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16.2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'16.24'!$A$1:$D$71</definedName>
    <definedName name="balan.xls" hidden="1">'[9]7.24'!$D$6:$D$27</definedName>
    <definedName name="GUION">#REF!</definedName>
    <definedName name="Imprimir_área_IM">#REF!</definedName>
    <definedName name="kk" hidden="1">'[12]19.14-15'!#REF!</definedName>
    <definedName name="kkjkj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<sst xmlns="http://schemas.openxmlformats.org/spreadsheetml/2006/main" count="130" uniqueCount="112">
  <si>
    <t>VIÑEDO</t>
  </si>
  <si>
    <t>Superficie y número de viticultores, campaña 2004/2005</t>
  </si>
  <si>
    <t>Superficie inscrita</t>
  </si>
  <si>
    <t>Número de</t>
  </si>
  <si>
    <t>Provincias/s donde</t>
  </si>
  <si>
    <t>Denominación</t>
  </si>
  <si>
    <t>a final de campaña</t>
  </si>
  <si>
    <t>viticultores</t>
  </si>
  <si>
    <t>se presenta esta</t>
  </si>
  <si>
    <t>(hectáreas)</t>
  </si>
  <si>
    <t>denominación</t>
  </si>
  <si>
    <t xml:space="preserve">  Abona</t>
  </si>
  <si>
    <t xml:space="preserve">   Sta. Cruz de Tenerife</t>
  </si>
  <si>
    <t xml:space="preserve">  Alella</t>
  </si>
  <si>
    <t xml:space="preserve">   Barcelona</t>
  </si>
  <si>
    <t xml:space="preserve">  Alicante</t>
  </si>
  <si>
    <t xml:space="preserve">   Alicante</t>
  </si>
  <si>
    <t xml:space="preserve">  Almansa</t>
  </si>
  <si>
    <t xml:space="preserve">   Albacete</t>
  </si>
  <si>
    <t xml:space="preserve">  Ampurdán-Costa Brava</t>
  </si>
  <si>
    <t xml:space="preserve">   Girona</t>
  </si>
  <si>
    <t xml:space="preserve">  Arabako Txakolina-Txacoli de Alava</t>
  </si>
  <si>
    <t xml:space="preserve">   Alava</t>
  </si>
  <si>
    <t xml:space="preserve">  Bierzo</t>
  </si>
  <si>
    <t xml:space="preserve">   León</t>
  </si>
  <si>
    <t xml:space="preserve">  Binissalem-Mallorca</t>
  </si>
  <si>
    <t xml:space="preserve">   Baleares</t>
  </si>
  <si>
    <t xml:space="preserve">  Bullas</t>
  </si>
  <si>
    <t xml:space="preserve">   Murcia</t>
  </si>
  <si>
    <t xml:space="preserve">  Calatayud</t>
  </si>
  <si>
    <t xml:space="preserve">   Zaragoza</t>
  </si>
  <si>
    <t xml:space="preserve">  Campo de Borja</t>
  </si>
  <si>
    <t xml:space="preserve">  Cariñena</t>
  </si>
  <si>
    <t xml:space="preserve">  Cataluña</t>
  </si>
  <si>
    <t xml:space="preserve">  Cava</t>
  </si>
  <si>
    <t xml:space="preserve">  Aragón, Cataluña, Extremadura, Navarra, </t>
  </si>
  <si>
    <t xml:space="preserve">  País Vasco, La Rioja y C. Valenciana</t>
  </si>
  <si>
    <t xml:space="preserve">  Chacolí de Bizkaia</t>
  </si>
  <si>
    <t xml:space="preserve">   Vizcaya</t>
  </si>
  <si>
    <t xml:space="preserve">  Chacolí de Getaria</t>
  </si>
  <si>
    <t xml:space="preserve">   Guipúzcoa</t>
  </si>
  <si>
    <t xml:space="preserve">  Cigales</t>
  </si>
  <si>
    <t xml:space="preserve">   Palencia y Valladolid</t>
  </si>
  <si>
    <t xml:space="preserve">  Conca de Barberá</t>
  </si>
  <si>
    <t xml:space="preserve">   Tarragona</t>
  </si>
  <si>
    <t xml:space="preserve">  Condado de Huelva</t>
  </si>
  <si>
    <t xml:space="preserve">   Huelva</t>
  </si>
  <si>
    <t xml:space="preserve">  Costers del Segre</t>
  </si>
  <si>
    <t xml:space="preserve">   Lleida</t>
  </si>
  <si>
    <t xml:space="preserve">  Dominio de Valdepusa </t>
  </si>
  <si>
    <t xml:space="preserve">   Toledo</t>
  </si>
  <si>
    <t xml:space="preserve">  El Hierro</t>
  </si>
  <si>
    <t xml:space="preserve">  Jerez y Manzanilla S.B.</t>
  </si>
  <si>
    <t xml:space="preserve">   Cádiz y Sevilla</t>
  </si>
  <si>
    <t xml:space="preserve">  Jumilla</t>
  </si>
  <si>
    <t xml:space="preserve">   Albacete y Murcia</t>
  </si>
  <si>
    <t xml:space="preserve">  La Mancha</t>
  </si>
  <si>
    <t xml:space="preserve">   Albacete, Ciudad Real, Cuenca y Toledo</t>
  </si>
  <si>
    <t xml:space="preserve">  La Palma</t>
  </si>
  <si>
    <t xml:space="preserve">  Lanzarote</t>
  </si>
  <si>
    <t xml:space="preserve">   Las Palmas</t>
  </si>
  <si>
    <t xml:space="preserve">  Málaga y Sierras de Málaga</t>
  </si>
  <si>
    <t xml:space="preserve">   Málaga</t>
  </si>
  <si>
    <t xml:space="preserve">  Manchuela </t>
  </si>
  <si>
    <t xml:space="preserve">  Albacete</t>
  </si>
  <si>
    <t xml:space="preserve">  Méntrida</t>
  </si>
  <si>
    <t xml:space="preserve">  Monterrei</t>
  </si>
  <si>
    <t xml:space="preserve">   Ourense</t>
  </si>
  <si>
    <t xml:space="preserve">  Montilla-Moriles</t>
  </si>
  <si>
    <t xml:space="preserve">   Córdoba</t>
  </si>
  <si>
    <t xml:space="preserve">  Navarra</t>
  </si>
  <si>
    <t xml:space="preserve">   Navarra</t>
  </si>
  <si>
    <t xml:space="preserve">  Penedés</t>
  </si>
  <si>
    <t xml:space="preserve">   Barcelona y Tarragona</t>
  </si>
  <si>
    <t xml:space="preserve">  Pla de Bages</t>
  </si>
  <si>
    <t xml:space="preserve">  Pla i Llevant</t>
  </si>
  <si>
    <t xml:space="preserve">  Priorato</t>
  </si>
  <si>
    <t xml:space="preserve">   Girona y Tarragona</t>
  </si>
  <si>
    <t xml:space="preserve">  Rías Baixas</t>
  </si>
  <si>
    <t xml:space="preserve">   Pontevedra</t>
  </si>
  <si>
    <t xml:space="preserve">  Ribeira Sacra</t>
  </si>
  <si>
    <t xml:space="preserve">   Lugo y Ourense</t>
  </si>
  <si>
    <t xml:space="preserve">  Ribeiro</t>
  </si>
  <si>
    <t xml:space="preserve">  Ribera del Duero</t>
  </si>
  <si>
    <t xml:space="preserve">   Burgos, Segovia, Soria y Valladolid</t>
  </si>
  <si>
    <t xml:space="preserve">  Rioja</t>
  </si>
  <si>
    <t xml:space="preserve">   Alava, La Rioja y Navarra</t>
  </si>
  <si>
    <t xml:space="preserve">  Rueda</t>
  </si>
  <si>
    <t xml:space="preserve">   Avila, Segovia y Valladolid</t>
  </si>
  <si>
    <t xml:space="preserve">  Somontano</t>
  </si>
  <si>
    <t xml:space="preserve">   Huesca</t>
  </si>
  <si>
    <t xml:space="preserve">  Tacoronte-Acentejo</t>
  </si>
  <si>
    <t xml:space="preserve">  Tarragona</t>
  </si>
  <si>
    <t xml:space="preserve">  Terra Alta</t>
  </si>
  <si>
    <t xml:space="preserve">  Toro</t>
  </si>
  <si>
    <t xml:space="preserve">   Valladolid y Zamora</t>
  </si>
  <si>
    <t xml:space="preserve">  Utiel-Requena</t>
  </si>
  <si>
    <t xml:space="preserve">   Valencia</t>
  </si>
  <si>
    <t xml:space="preserve">  Valdeorras</t>
  </si>
  <si>
    <t xml:space="preserve">  Valdepeñas</t>
  </si>
  <si>
    <t xml:space="preserve">   Ciudad Real</t>
  </si>
  <si>
    <t xml:space="preserve">  Valencia</t>
  </si>
  <si>
    <t xml:space="preserve">  Valle de Güimar</t>
  </si>
  <si>
    <t xml:space="preserve">  Valle de la Orotava</t>
  </si>
  <si>
    <t xml:space="preserve">  Vinos de Madrid</t>
  </si>
  <si>
    <t xml:space="preserve">   Madrid</t>
  </si>
  <si>
    <t xml:space="preserve">  Ycoden-Daute-Isora</t>
  </si>
  <si>
    <t xml:space="preserve">  Yecla</t>
  </si>
  <si>
    <t xml:space="preserve">    TOTAL</t>
  </si>
  <si>
    <t xml:space="preserve">      y la Denominación "Cava".</t>
  </si>
  <si>
    <r>
      <t>16.24. VINOS DE CALIDAD PRODUCIDOS EN REGIONES DETERMINADAS (V.C.P.R.D.)</t>
    </r>
    <r>
      <rPr>
        <b/>
        <vertAlign val="superscript"/>
        <sz val="10"/>
        <rFont val="Arial"/>
        <family val="2"/>
      </rPr>
      <t>(1)</t>
    </r>
  </si>
  <si>
    <r>
      <t xml:space="preserve"> </t>
    </r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2"/>
      </rPr>
      <t>Vinos de calidad producidos en regiones determinadas, que engloba todas las Denominaciones de Origen de vinos de España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</si>
</sst>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_"/>
    <numFmt numFmtId="169" formatCode="#,##0.0_);\(#,##0.0\)"/>
    <numFmt numFmtId="170" formatCode="#,##0.0"/>
    <numFmt numFmtId="171" formatCode="0.0"/>
    <numFmt numFmtId="172" formatCode="#,##0;\(0.0\)"/>
    <numFmt numFmtId="173" formatCode="#,##0__;\–#,##0__;\–__;@__"/>
    <numFmt numFmtId="174" formatCode="#,##0__;\–#,##0__;0__;@__"/>
    <numFmt numFmtId="175" formatCode="#,##0.0____"/>
    <numFmt numFmtId="176" formatCode="0.00____"/>
    <numFmt numFmtId="177" formatCode="#,##0.00__;\–#,##0.00__;0.00__;@__"/>
    <numFmt numFmtId="178" formatCode="_-* #,##0.00\ [$€]_-;\-* #,##0.00\ [$€]_-;_-* &quot;-&quot;??\ [$€]_-;_-@_-"/>
    <numFmt numFmtId="179" formatCode="#,##0.000"/>
    <numFmt numFmtId="180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6" fillId="2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3" fontId="0" fillId="2" borderId="5" xfId="0" applyNumberFormat="1" applyFont="1" applyFill="1" applyBorder="1" applyAlignment="1">
      <alignment/>
    </xf>
    <xf numFmtId="0" fontId="0" fillId="2" borderId="6" xfId="0" applyFont="1" applyFill="1" applyBorder="1" applyAlignment="1">
      <alignment/>
    </xf>
    <xf numFmtId="3" fontId="0" fillId="2" borderId="1" xfId="0" applyNumberFormat="1" applyFont="1" applyFill="1" applyBorder="1" applyAlignment="1" applyProtection="1" quotePrefix="1">
      <alignment/>
      <protection/>
    </xf>
    <xf numFmtId="0" fontId="0" fillId="2" borderId="3" xfId="0" applyFont="1" applyFill="1" applyBorder="1" applyAlignment="1">
      <alignment/>
    </xf>
    <xf numFmtId="3" fontId="0" fillId="2" borderId="1" xfId="0" applyNumberFormat="1" applyFont="1" applyFill="1" applyBorder="1" applyAlignment="1" applyProtection="1">
      <alignment/>
      <protection/>
    </xf>
    <xf numFmtId="3" fontId="0" fillId="2" borderId="1" xfId="0" applyNumberFormat="1" applyFont="1" applyFill="1" applyBorder="1" applyAlignment="1">
      <alignment/>
    </xf>
    <xf numFmtId="3" fontId="0" fillId="2" borderId="1" xfId="0" applyNumberFormat="1" applyFont="1" applyFill="1" applyBorder="1" applyAlignment="1" applyProtection="1">
      <alignment/>
      <protection/>
    </xf>
    <xf numFmtId="0" fontId="7" fillId="2" borderId="7" xfId="0" applyFont="1" applyFill="1" applyBorder="1" applyAlignment="1">
      <alignment/>
    </xf>
    <xf numFmtId="3" fontId="7" fillId="2" borderId="8" xfId="0" applyNumberFormat="1" applyFont="1" applyFill="1" applyBorder="1" applyAlignment="1" applyProtection="1">
      <alignment/>
      <protection/>
    </xf>
    <xf numFmtId="0" fontId="0" fillId="2" borderId="9" xfId="0" applyFont="1" applyFill="1" applyBorder="1" applyAlignment="1">
      <alignment/>
    </xf>
    <xf numFmtId="37" fontId="0" fillId="2" borderId="0" xfId="0" applyNumberFormat="1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Escritorio\ANUARIO%20JOSE%20GIL\Anuario%20Buenos%20Total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Escritorio\ANUARIO%20JOSE%20GIL\Anuario%20Buenos%20Total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Escritorio\ANUARIO%20JOSE%20GIL\Anuario%20Buenos%20Total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Escritorio\ANUARIO%20JOSE%20GIL\Anuario%20Buenos%20Total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Escritorio\ANUARIO%20JOSE%20GIL\Anuario%20Buenos%20Total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Escritorio\ANUARIO%20JOSE%20GIL\Anuario%20Buenos%20Total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Escritorio\ANUARIO%20JOSE%20GIL\Anuario%20Buenos%20Total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Escritorio\ANUARIO%20JOSE%20GIL\Anuario%20Buenos%20Total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Escritorio\ANUARIO%20JOSE%20GIL\Anuario%20Buenos%20Total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2"/>
  <sheetViews>
    <sheetView tabSelected="1" zoomScale="75" zoomScaleNormal="75" workbookViewId="0" topLeftCell="A1">
      <selection activeCell="A4" sqref="A4:D4"/>
    </sheetView>
  </sheetViews>
  <sheetFormatPr defaultColWidth="11.421875" defaultRowHeight="12.75"/>
  <cols>
    <col min="1" max="1" width="31.421875" style="2" customWidth="1"/>
    <col min="2" max="2" width="22.28125" style="2" customWidth="1"/>
    <col min="3" max="3" width="22.7109375" style="2" customWidth="1"/>
    <col min="4" max="4" width="35.140625" style="2" customWidth="1"/>
    <col min="5" max="16384" width="11.57421875" style="2" customWidth="1"/>
  </cols>
  <sheetData>
    <row r="1" spans="1:4" ht="18">
      <c r="A1" s="1" t="s">
        <v>0</v>
      </c>
      <c r="B1" s="1"/>
      <c r="C1" s="1"/>
      <c r="D1" s="1"/>
    </row>
    <row r="3" spans="1:4" ht="15">
      <c r="A3" s="3" t="s">
        <v>110</v>
      </c>
      <c r="B3" s="3"/>
      <c r="C3" s="3"/>
      <c r="D3" s="3"/>
    </row>
    <row r="4" spans="1:4" ht="15">
      <c r="A4" s="3" t="s">
        <v>1</v>
      </c>
      <c r="B4" s="3"/>
      <c r="C4" s="3"/>
      <c r="D4" s="3"/>
    </row>
    <row r="5" spans="1:4" ht="12.75">
      <c r="A5" s="4"/>
      <c r="B5" s="4"/>
      <c r="C5" s="4"/>
      <c r="D5" s="4"/>
    </row>
    <row r="6" spans="1:4" ht="12.75">
      <c r="A6" s="5"/>
      <c r="B6" s="6" t="s">
        <v>2</v>
      </c>
      <c r="C6" s="7" t="s">
        <v>3</v>
      </c>
      <c r="D6" s="7" t="s">
        <v>4</v>
      </c>
    </row>
    <row r="7" spans="1:4" ht="12.75">
      <c r="A7" s="8" t="s">
        <v>5</v>
      </c>
      <c r="B7" s="6" t="s">
        <v>6</v>
      </c>
      <c r="C7" s="7" t="s">
        <v>7</v>
      </c>
      <c r="D7" s="7" t="s">
        <v>8</v>
      </c>
    </row>
    <row r="8" spans="1:4" ht="13.5" thickBot="1">
      <c r="A8" s="5"/>
      <c r="B8" s="6" t="s">
        <v>9</v>
      </c>
      <c r="C8" s="7"/>
      <c r="D8" s="7" t="s">
        <v>10</v>
      </c>
    </row>
    <row r="9" spans="1:4" ht="12.75">
      <c r="A9" s="9" t="s">
        <v>11</v>
      </c>
      <c r="B9" s="10">
        <v>1157</v>
      </c>
      <c r="C9" s="10">
        <v>1190</v>
      </c>
      <c r="D9" s="11" t="s">
        <v>12</v>
      </c>
    </row>
    <row r="10" spans="1:4" ht="12.75">
      <c r="A10" s="5" t="s">
        <v>13</v>
      </c>
      <c r="B10" s="12">
        <v>314</v>
      </c>
      <c r="C10" s="12">
        <v>93</v>
      </c>
      <c r="D10" s="13" t="s">
        <v>14</v>
      </c>
    </row>
    <row r="11" spans="1:4" ht="12.75">
      <c r="A11" s="5" t="s">
        <v>15</v>
      </c>
      <c r="B11" s="14">
        <v>14795</v>
      </c>
      <c r="C11" s="14">
        <v>2365</v>
      </c>
      <c r="D11" s="13" t="s">
        <v>16</v>
      </c>
    </row>
    <row r="12" spans="1:4" ht="12.75">
      <c r="A12" s="5" t="s">
        <v>17</v>
      </c>
      <c r="B12" s="14">
        <v>7118</v>
      </c>
      <c r="C12" s="12">
        <v>760</v>
      </c>
      <c r="D12" s="13" t="s">
        <v>18</v>
      </c>
    </row>
    <row r="13" spans="1:4" ht="12.75">
      <c r="A13" s="5" t="s">
        <v>19</v>
      </c>
      <c r="B13" s="14">
        <v>1856</v>
      </c>
      <c r="C13" s="14">
        <v>552</v>
      </c>
      <c r="D13" s="13" t="s">
        <v>20</v>
      </c>
    </row>
    <row r="14" spans="1:4" ht="12.75">
      <c r="A14" s="5" t="s">
        <v>21</v>
      </c>
      <c r="B14" s="15">
        <v>76</v>
      </c>
      <c r="C14" s="15">
        <v>40</v>
      </c>
      <c r="D14" s="13" t="s">
        <v>22</v>
      </c>
    </row>
    <row r="15" spans="1:4" ht="12.75">
      <c r="A15" s="5" t="s">
        <v>23</v>
      </c>
      <c r="B15" s="14">
        <v>4237</v>
      </c>
      <c r="C15" s="14">
        <v>4836</v>
      </c>
      <c r="D15" s="13" t="s">
        <v>24</v>
      </c>
    </row>
    <row r="16" spans="1:4" ht="12.75">
      <c r="A16" s="5" t="s">
        <v>25</v>
      </c>
      <c r="B16" s="14">
        <v>597</v>
      </c>
      <c r="C16" s="14">
        <v>153</v>
      </c>
      <c r="D16" s="13" t="s">
        <v>26</v>
      </c>
    </row>
    <row r="17" spans="1:4" ht="12.75">
      <c r="A17" s="5" t="s">
        <v>27</v>
      </c>
      <c r="B17" s="15">
        <v>2500</v>
      </c>
      <c r="C17" s="15">
        <v>650</v>
      </c>
      <c r="D17" s="13" t="s">
        <v>28</v>
      </c>
    </row>
    <row r="18" spans="1:4" ht="12.75">
      <c r="A18" s="5" t="s">
        <v>29</v>
      </c>
      <c r="B18" s="14">
        <v>5351</v>
      </c>
      <c r="C18" s="16">
        <v>2700</v>
      </c>
      <c r="D18" s="13" t="s">
        <v>30</v>
      </c>
    </row>
    <row r="19" spans="1:4" ht="12.75">
      <c r="A19" s="5" t="s">
        <v>31</v>
      </c>
      <c r="B19" s="14">
        <v>7280</v>
      </c>
      <c r="C19" s="14">
        <v>2050</v>
      </c>
      <c r="D19" s="13" t="s">
        <v>30</v>
      </c>
    </row>
    <row r="20" spans="1:4" ht="12.75">
      <c r="A20" s="5" t="s">
        <v>32</v>
      </c>
      <c r="B20" s="14">
        <v>16676</v>
      </c>
      <c r="C20" s="14">
        <v>3974</v>
      </c>
      <c r="D20" s="13" t="s">
        <v>30</v>
      </c>
    </row>
    <row r="21" spans="1:4" ht="12.75">
      <c r="A21" s="5" t="s">
        <v>33</v>
      </c>
      <c r="B21" s="14">
        <v>16823</v>
      </c>
      <c r="C21" s="14">
        <v>3227</v>
      </c>
      <c r="D21" s="5" t="s">
        <v>33</v>
      </c>
    </row>
    <row r="22" spans="1:4" ht="12.75">
      <c r="A22" s="5" t="s">
        <v>34</v>
      </c>
      <c r="B22" s="15">
        <v>32000</v>
      </c>
      <c r="C22" s="15">
        <v>6867</v>
      </c>
      <c r="D22" s="13" t="s">
        <v>35</v>
      </c>
    </row>
    <row r="23" spans="1:4" ht="12.75">
      <c r="A23" s="5"/>
      <c r="B23" s="15"/>
      <c r="C23" s="15"/>
      <c r="D23" s="13" t="s">
        <v>36</v>
      </c>
    </row>
    <row r="24" spans="1:4" ht="12.75">
      <c r="A24" s="5" t="s">
        <v>37</v>
      </c>
      <c r="B24" s="15">
        <v>230</v>
      </c>
      <c r="C24" s="15">
        <v>282</v>
      </c>
      <c r="D24" s="13" t="s">
        <v>38</v>
      </c>
    </row>
    <row r="25" spans="1:4" ht="12.75">
      <c r="A25" s="5" t="s">
        <v>39</v>
      </c>
      <c r="B25" s="14">
        <v>220</v>
      </c>
      <c r="C25" s="14">
        <v>57</v>
      </c>
      <c r="D25" s="13" t="s">
        <v>40</v>
      </c>
    </row>
    <row r="26" spans="1:4" ht="12.75">
      <c r="A26" s="5" t="s">
        <v>41</v>
      </c>
      <c r="B26" s="14">
        <v>2758</v>
      </c>
      <c r="C26" s="14">
        <v>652</v>
      </c>
      <c r="D26" s="13" t="s">
        <v>42</v>
      </c>
    </row>
    <row r="27" spans="1:4" ht="12.75">
      <c r="A27" s="5" t="s">
        <v>43</v>
      </c>
      <c r="B27" s="14">
        <v>5888</v>
      </c>
      <c r="C27" s="14">
        <v>1265</v>
      </c>
      <c r="D27" s="13" t="s">
        <v>44</v>
      </c>
    </row>
    <row r="28" spans="1:4" ht="12.75">
      <c r="A28" s="5" t="s">
        <v>45</v>
      </c>
      <c r="B28" s="14">
        <v>4431</v>
      </c>
      <c r="C28" s="14">
        <v>2651</v>
      </c>
      <c r="D28" s="13" t="s">
        <v>46</v>
      </c>
    </row>
    <row r="29" spans="1:4" ht="12.75">
      <c r="A29" s="5" t="s">
        <v>47</v>
      </c>
      <c r="B29" s="14">
        <v>4869</v>
      </c>
      <c r="C29" s="14">
        <v>645</v>
      </c>
      <c r="D29" s="13" t="s">
        <v>48</v>
      </c>
    </row>
    <row r="30" spans="1:4" ht="12.75">
      <c r="A30" s="5" t="s">
        <v>49</v>
      </c>
      <c r="B30" s="14">
        <v>42</v>
      </c>
      <c r="C30" s="14">
        <v>1</v>
      </c>
      <c r="D30" s="13" t="s">
        <v>50</v>
      </c>
    </row>
    <row r="31" spans="1:4" ht="12.75">
      <c r="A31" s="5" t="s">
        <v>51</v>
      </c>
      <c r="B31" s="15">
        <v>194</v>
      </c>
      <c r="C31" s="15">
        <v>288</v>
      </c>
      <c r="D31" s="13" t="s">
        <v>12</v>
      </c>
    </row>
    <row r="32" spans="1:4" ht="12.75">
      <c r="A32" s="5" t="s">
        <v>52</v>
      </c>
      <c r="B32" s="14">
        <v>10241</v>
      </c>
      <c r="C32" s="14">
        <v>2720</v>
      </c>
      <c r="D32" s="13" t="s">
        <v>53</v>
      </c>
    </row>
    <row r="33" spans="1:4" ht="12.75">
      <c r="A33" s="5" t="s">
        <v>54</v>
      </c>
      <c r="B33" s="14">
        <v>30740</v>
      </c>
      <c r="C33" s="14">
        <v>2967</v>
      </c>
      <c r="D33" s="13" t="s">
        <v>55</v>
      </c>
    </row>
    <row r="34" spans="1:4" ht="12.75">
      <c r="A34" s="5" t="s">
        <v>56</v>
      </c>
      <c r="B34" s="14">
        <v>192416</v>
      </c>
      <c r="C34" s="14">
        <v>21586</v>
      </c>
      <c r="D34" s="13" t="s">
        <v>57</v>
      </c>
    </row>
    <row r="35" spans="1:4" ht="12.75">
      <c r="A35" s="5" t="s">
        <v>58</v>
      </c>
      <c r="B35" s="14">
        <v>848</v>
      </c>
      <c r="C35" s="15">
        <v>1265</v>
      </c>
      <c r="D35" s="13" t="s">
        <v>12</v>
      </c>
    </row>
    <row r="36" spans="1:4" ht="12.75">
      <c r="A36" s="5" t="s">
        <v>59</v>
      </c>
      <c r="B36" s="15">
        <v>2126</v>
      </c>
      <c r="C36" s="15">
        <v>1707</v>
      </c>
      <c r="D36" s="13" t="s">
        <v>60</v>
      </c>
    </row>
    <row r="37" spans="1:4" ht="12.75">
      <c r="A37" s="5" t="s">
        <v>61</v>
      </c>
      <c r="B37" s="14">
        <v>1215</v>
      </c>
      <c r="C37" s="14">
        <v>460</v>
      </c>
      <c r="D37" s="13" t="s">
        <v>62</v>
      </c>
    </row>
    <row r="38" spans="1:4" ht="12.75">
      <c r="A38" s="5" t="s">
        <v>63</v>
      </c>
      <c r="B38" s="14">
        <v>4150</v>
      </c>
      <c r="C38" s="14">
        <v>1139</v>
      </c>
      <c r="D38" s="13" t="s">
        <v>64</v>
      </c>
    </row>
    <row r="39" spans="1:4" ht="12.75">
      <c r="A39" s="5" t="s">
        <v>65</v>
      </c>
      <c r="B39" s="14">
        <v>10211</v>
      </c>
      <c r="C39" s="14">
        <v>1774</v>
      </c>
      <c r="D39" s="13" t="s">
        <v>50</v>
      </c>
    </row>
    <row r="40" spans="1:4" ht="12.75">
      <c r="A40" s="5" t="s">
        <v>66</v>
      </c>
      <c r="B40" s="15">
        <v>647</v>
      </c>
      <c r="C40" s="15">
        <v>569</v>
      </c>
      <c r="D40" s="13" t="s">
        <v>67</v>
      </c>
    </row>
    <row r="41" spans="1:4" ht="12.75">
      <c r="A41" s="5" t="s">
        <v>68</v>
      </c>
      <c r="B41" s="14">
        <v>8156</v>
      </c>
      <c r="C41" s="14">
        <v>3751</v>
      </c>
      <c r="D41" s="13" t="s">
        <v>69</v>
      </c>
    </row>
    <row r="42" spans="1:4" ht="12.75">
      <c r="A42" s="5" t="s">
        <v>70</v>
      </c>
      <c r="B42" s="14">
        <v>18810</v>
      </c>
      <c r="C42" s="14">
        <v>5924</v>
      </c>
      <c r="D42" s="13" t="s">
        <v>71</v>
      </c>
    </row>
    <row r="43" spans="1:4" ht="12.75">
      <c r="A43" s="5" t="s">
        <v>72</v>
      </c>
      <c r="B43" s="14">
        <v>27702</v>
      </c>
      <c r="C43" s="12">
        <v>5760</v>
      </c>
      <c r="D43" s="13" t="s">
        <v>73</v>
      </c>
    </row>
    <row r="44" spans="1:4" ht="12.75">
      <c r="A44" s="5" t="s">
        <v>74</v>
      </c>
      <c r="B44" s="15">
        <v>550</v>
      </c>
      <c r="C44" s="15">
        <v>100</v>
      </c>
      <c r="D44" s="13" t="s">
        <v>14</v>
      </c>
    </row>
    <row r="45" spans="1:4" ht="12.75">
      <c r="A45" s="5" t="s">
        <v>75</v>
      </c>
      <c r="B45" s="15">
        <v>318</v>
      </c>
      <c r="C45" s="15">
        <v>101</v>
      </c>
      <c r="D45" s="13" t="s">
        <v>26</v>
      </c>
    </row>
    <row r="46" spans="1:4" ht="12.75">
      <c r="A46" s="5" t="s">
        <v>76</v>
      </c>
      <c r="B46" s="14">
        <v>1620</v>
      </c>
      <c r="C46" s="14">
        <v>620</v>
      </c>
      <c r="D46" s="13" t="s">
        <v>77</v>
      </c>
    </row>
    <row r="47" spans="1:4" ht="12.75">
      <c r="A47" s="5" t="s">
        <v>78</v>
      </c>
      <c r="B47" s="14">
        <v>3022</v>
      </c>
      <c r="C47" s="14">
        <v>6197</v>
      </c>
      <c r="D47" s="13" t="s">
        <v>79</v>
      </c>
    </row>
    <row r="48" spans="1:4" ht="12.75">
      <c r="A48" s="5" t="s">
        <v>80</v>
      </c>
      <c r="B48" s="15">
        <v>1220</v>
      </c>
      <c r="C48" s="15">
        <v>2845</v>
      </c>
      <c r="D48" s="13" t="s">
        <v>81</v>
      </c>
    </row>
    <row r="49" spans="1:4" ht="12.75">
      <c r="A49" s="5" t="s">
        <v>82</v>
      </c>
      <c r="B49" s="14">
        <v>2667</v>
      </c>
      <c r="C49" s="12">
        <v>5959</v>
      </c>
      <c r="D49" s="13" t="s">
        <v>67</v>
      </c>
    </row>
    <row r="50" spans="1:4" ht="12.75">
      <c r="A50" s="5" t="s">
        <v>83</v>
      </c>
      <c r="B50" s="14">
        <v>19105</v>
      </c>
      <c r="C50" s="16">
        <v>8365</v>
      </c>
      <c r="D50" s="13" t="s">
        <v>84</v>
      </c>
    </row>
    <row r="51" spans="1:4" ht="12.75">
      <c r="A51" s="5" t="s">
        <v>85</v>
      </c>
      <c r="B51" s="14">
        <v>63199</v>
      </c>
      <c r="C51" s="14">
        <v>19426</v>
      </c>
      <c r="D51" s="13" t="s">
        <v>86</v>
      </c>
    </row>
    <row r="52" spans="1:4" ht="12.75">
      <c r="A52" s="5" t="s">
        <v>87</v>
      </c>
      <c r="B52" s="14">
        <v>7767</v>
      </c>
      <c r="C52" s="14">
        <v>1308</v>
      </c>
      <c r="D52" s="13" t="s">
        <v>88</v>
      </c>
    </row>
    <row r="53" spans="1:4" ht="12.75">
      <c r="A53" s="5" t="s">
        <v>89</v>
      </c>
      <c r="B53" s="14">
        <v>4369</v>
      </c>
      <c r="C53" s="14">
        <v>520</v>
      </c>
      <c r="D53" s="13" t="s">
        <v>90</v>
      </c>
    </row>
    <row r="54" spans="1:4" ht="12.75">
      <c r="A54" s="5" t="s">
        <v>91</v>
      </c>
      <c r="B54" s="15">
        <v>1661</v>
      </c>
      <c r="C54" s="15">
        <v>2235</v>
      </c>
      <c r="D54" s="13" t="s">
        <v>12</v>
      </c>
    </row>
    <row r="55" spans="1:4" ht="12.75">
      <c r="A55" s="5" t="s">
        <v>92</v>
      </c>
      <c r="B55" s="14">
        <v>7572</v>
      </c>
      <c r="C55" s="14">
        <v>2377</v>
      </c>
      <c r="D55" s="13" t="s">
        <v>44</v>
      </c>
    </row>
    <row r="56" spans="1:4" ht="12.75">
      <c r="A56" s="5" t="s">
        <v>93</v>
      </c>
      <c r="B56" s="14">
        <v>7997</v>
      </c>
      <c r="C56" s="14">
        <v>1744</v>
      </c>
      <c r="D56" s="13" t="s">
        <v>44</v>
      </c>
    </row>
    <row r="57" spans="1:4" ht="12.75">
      <c r="A57" s="5" t="s">
        <v>94</v>
      </c>
      <c r="B57" s="12">
        <v>5625</v>
      </c>
      <c r="C57" s="12">
        <v>1217</v>
      </c>
      <c r="D57" s="13" t="s">
        <v>95</v>
      </c>
    </row>
    <row r="58" spans="1:4" ht="12.75">
      <c r="A58" s="5" t="s">
        <v>96</v>
      </c>
      <c r="B58" s="14">
        <v>40954</v>
      </c>
      <c r="C58" s="14">
        <v>7175</v>
      </c>
      <c r="D58" s="13" t="s">
        <v>97</v>
      </c>
    </row>
    <row r="59" spans="1:4" ht="12.75">
      <c r="A59" s="5" t="s">
        <v>98</v>
      </c>
      <c r="B59" s="14">
        <v>1359</v>
      </c>
      <c r="C59" s="14">
        <v>2064</v>
      </c>
      <c r="D59" s="13" t="s">
        <v>67</v>
      </c>
    </row>
    <row r="60" spans="1:4" ht="12.75">
      <c r="A60" s="5" t="s">
        <v>99</v>
      </c>
      <c r="B60" s="14">
        <v>29844</v>
      </c>
      <c r="C60" s="14">
        <v>3924</v>
      </c>
      <c r="D60" s="13" t="s">
        <v>100</v>
      </c>
    </row>
    <row r="61" spans="1:4" ht="12.75">
      <c r="A61" s="5" t="s">
        <v>101</v>
      </c>
      <c r="B61" s="14">
        <v>18047</v>
      </c>
      <c r="C61" s="14">
        <v>11774</v>
      </c>
      <c r="D61" s="13" t="s">
        <v>97</v>
      </c>
    </row>
    <row r="62" spans="1:4" ht="12.75">
      <c r="A62" s="5" t="s">
        <v>102</v>
      </c>
      <c r="B62" s="15">
        <v>633</v>
      </c>
      <c r="C62" s="15">
        <v>771</v>
      </c>
      <c r="D62" s="13" t="s">
        <v>12</v>
      </c>
    </row>
    <row r="63" spans="1:4" ht="12.75">
      <c r="A63" s="5" t="s">
        <v>103</v>
      </c>
      <c r="B63" s="15">
        <v>679</v>
      </c>
      <c r="C63" s="15">
        <v>899</v>
      </c>
      <c r="D63" s="13" t="s">
        <v>12</v>
      </c>
    </row>
    <row r="64" spans="1:4" ht="12.75">
      <c r="A64" s="5" t="s">
        <v>104</v>
      </c>
      <c r="B64" s="14">
        <v>7686</v>
      </c>
      <c r="C64" s="14">
        <v>3084</v>
      </c>
      <c r="D64" s="13" t="s">
        <v>105</v>
      </c>
    </row>
    <row r="65" spans="1:4" ht="12.75">
      <c r="A65" s="5" t="s">
        <v>106</v>
      </c>
      <c r="B65" s="15">
        <v>376</v>
      </c>
      <c r="C65" s="15">
        <v>937</v>
      </c>
      <c r="D65" s="13" t="s">
        <v>12</v>
      </c>
    </row>
    <row r="66" spans="1:4" ht="12.75">
      <c r="A66" s="5" t="s">
        <v>107</v>
      </c>
      <c r="B66" s="14">
        <v>5600</v>
      </c>
      <c r="C66" s="14">
        <v>674</v>
      </c>
      <c r="D66" s="13" t="s">
        <v>28</v>
      </c>
    </row>
    <row r="67" spans="1:4" ht="12.75">
      <c r="A67" s="5"/>
      <c r="B67" s="15"/>
      <c r="C67" s="15"/>
      <c r="D67" s="13"/>
    </row>
    <row r="68" spans="1:4" ht="13.5" thickBot="1">
      <c r="A68" s="17" t="s">
        <v>108</v>
      </c>
      <c r="B68" s="18">
        <f>SUM(B9:B66)-B21-B22</f>
        <v>619721</v>
      </c>
      <c r="C68" s="18">
        <f>SUM(C9:C66)</f>
        <v>169236</v>
      </c>
      <c r="D68" s="19"/>
    </row>
    <row r="69" spans="1:4" ht="14.25">
      <c r="A69" s="5" t="s">
        <v>111</v>
      </c>
      <c r="B69" s="5"/>
      <c r="C69" s="20"/>
      <c r="D69" s="5"/>
    </row>
    <row r="70" spans="1:4" ht="12.75">
      <c r="A70" s="5" t="s">
        <v>109</v>
      </c>
      <c r="B70" s="5"/>
      <c r="C70" s="5"/>
      <c r="D70" s="5"/>
    </row>
    <row r="71" spans="1:4" ht="12.75">
      <c r="A71" s="5"/>
      <c r="B71" s="5"/>
      <c r="C71" s="5"/>
      <c r="D71" s="5"/>
    </row>
    <row r="72" spans="1:4" ht="12.75">
      <c r="A72" s="5"/>
      <c r="B72" s="5"/>
      <c r="C72" s="5"/>
      <c r="D72" s="5"/>
    </row>
  </sheetData>
  <mergeCells count="3">
    <mergeCell ref="A1:D1"/>
    <mergeCell ref="A3:D3"/>
    <mergeCell ref="A4:D4"/>
  </mergeCells>
  <printOptions/>
  <pageMargins left="0.75" right="0.75" top="1" bottom="1" header="0" footer="0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Pajares</dc:creator>
  <cp:keywords/>
  <dc:description/>
  <cp:lastModifiedBy>Antonio Pajares</cp:lastModifiedBy>
  <dcterms:created xsi:type="dcterms:W3CDTF">2007-07-19T20:42:05Z</dcterms:created>
  <dcterms:modified xsi:type="dcterms:W3CDTF">2007-07-19T20:42:05Z</dcterms:modified>
  <cp:category/>
  <cp:version/>
  <cp:contentType/>
  <cp:contentStatus/>
</cp:coreProperties>
</file>