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11" firstSheet="28" activeTab="37"/>
  </bookViews>
  <sheets>
    <sheet name="16.1" sheetId="1" r:id="rId1"/>
    <sheet name="16.2" sheetId="2" r:id="rId2"/>
    <sheet name="16.3 (04)" sheetId="3" r:id="rId3"/>
    <sheet name="16.3 (05)" sheetId="4" r:id="rId4"/>
    <sheet name="16.4" sheetId="5" r:id="rId5"/>
    <sheet name="16.5 (04)" sheetId="6" r:id="rId6"/>
    <sheet name="16.5 (05)" sheetId="7" r:id="rId7"/>
    <sheet name="16.6" sheetId="8" r:id="rId8"/>
    <sheet name="16.7 (04)" sheetId="9" r:id="rId9"/>
    <sheet name="16.7 (05)" sheetId="10" r:id="rId10"/>
    <sheet name="16.8 (04)" sheetId="11" r:id="rId11"/>
    <sheet name="16.8 (05)" sheetId="12" r:id="rId12"/>
    <sheet name="16.9 (04)" sheetId="13" r:id="rId13"/>
    <sheet name="16.9 (05)" sheetId="14" r:id="rId14"/>
    <sheet name="16.10 (04)" sheetId="15" r:id="rId15"/>
    <sheet name="16.10 (05)" sheetId="16" r:id="rId16"/>
    <sheet name="16.11" sheetId="17" r:id="rId17"/>
    <sheet name="16.12" sheetId="18" r:id="rId18"/>
    <sheet name="16.13" sheetId="19" r:id="rId19"/>
    <sheet name="16.14" sheetId="20" r:id="rId20"/>
    <sheet name="16.15" sheetId="21" r:id="rId21"/>
    <sheet name="16.16 (04)" sheetId="22" r:id="rId22"/>
    <sheet name="16.16 (05)" sheetId="23" r:id="rId23"/>
    <sheet name="16.17" sheetId="24" r:id="rId24"/>
    <sheet name="16.18" sheetId="25" r:id="rId25"/>
    <sheet name="16.19 (04)" sheetId="26" r:id="rId26"/>
    <sheet name="16.19 (05)" sheetId="27" r:id="rId27"/>
    <sheet name="16.20 (04)" sheetId="28" r:id="rId28"/>
    <sheet name="16.20 (05)" sheetId="29" r:id="rId29"/>
    <sheet name="16.21 (04)" sheetId="30" r:id="rId30"/>
    <sheet name="16.21 (05)" sheetId="31" r:id="rId31"/>
    <sheet name="16.22" sheetId="32" r:id="rId32"/>
    <sheet name="16.23" sheetId="33" r:id="rId33"/>
    <sheet name="16.24" sheetId="34" r:id="rId34"/>
    <sheet name="16.25" sheetId="35" r:id="rId35"/>
    <sheet name="16.26" sheetId="36" r:id="rId36"/>
    <sheet name="16.27 (04)" sheetId="37" r:id="rId37"/>
    <sheet name="16. 27(05)" sheetId="38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 localSheetId="18">#REF!</definedName>
    <definedName name="\A" localSheetId="19">#REF!</definedName>
    <definedName name="\A" localSheetId="20">#REF!</definedName>
    <definedName name="\A" localSheetId="23">#REF!</definedName>
    <definedName name="\A" localSheetId="24">#REF!</definedName>
    <definedName name="\A" localSheetId="32">#REF!</definedName>
    <definedName name="\A" localSheetId="34">#REF!</definedName>
    <definedName name="\A" localSheetId="35">#REF!</definedName>
    <definedName name="\A" localSheetId="7">#REF!</definedName>
    <definedName name="\A">#REF!</definedName>
    <definedName name="\B" localSheetId="20">#REF!</definedName>
    <definedName name="\B" localSheetId="23">#REF!</definedName>
    <definedName name="\B" localSheetId="32">#REF!</definedName>
    <definedName name="\B" localSheetId="34">#REF!</definedName>
    <definedName name="\B">#REF!</definedName>
    <definedName name="\C" localSheetId="18">#REF!</definedName>
    <definedName name="\C" localSheetId="19">#REF!</definedName>
    <definedName name="\C" localSheetId="20">#REF!</definedName>
    <definedName name="\C" localSheetId="23">#REF!</definedName>
    <definedName name="\C" localSheetId="24">#REF!</definedName>
    <definedName name="\C" localSheetId="32">#REF!</definedName>
    <definedName name="\C" localSheetId="34">#REF!</definedName>
    <definedName name="\C" localSheetId="35">#REF!</definedName>
    <definedName name="\C" localSheetId="7">#REF!</definedName>
    <definedName name="\C">#REF!</definedName>
    <definedName name="\D" localSheetId="20">'[4]19.11-12'!$B$51</definedName>
    <definedName name="\D" localSheetId="23">'[15]19.11-12'!$B$51</definedName>
    <definedName name="\D" localSheetId="32">'[4]19.11-12'!$B$51</definedName>
    <definedName name="\D" localSheetId="34">'[28]19.11-12'!$B$51</definedName>
    <definedName name="\D">'[4]19.11-12'!$B$51</definedName>
    <definedName name="\G" localSheetId="18">#REF!</definedName>
    <definedName name="\G" localSheetId="19">#REF!</definedName>
    <definedName name="\G" localSheetId="20">#REF!</definedName>
    <definedName name="\G" localSheetId="23">#REF!</definedName>
    <definedName name="\G" localSheetId="24">#REF!</definedName>
    <definedName name="\G" localSheetId="32">#REF!</definedName>
    <definedName name="\G" localSheetId="34">#REF!</definedName>
    <definedName name="\G" localSheetId="35">#REF!</definedName>
    <definedName name="\G" localSheetId="7">#REF!</definedName>
    <definedName name="\G">#REF!</definedName>
    <definedName name="\I" localSheetId="20">#REF!</definedName>
    <definedName name="\I" localSheetId="23">#REF!</definedName>
    <definedName name="\I" localSheetId="32">#REF!</definedName>
    <definedName name="\I" localSheetId="34">#REF!</definedName>
    <definedName name="\I">#REF!</definedName>
    <definedName name="\L" localSheetId="20">'[4]19.11-12'!$B$53</definedName>
    <definedName name="\L" localSheetId="23">'[15]19.11-12'!$B$53</definedName>
    <definedName name="\L" localSheetId="32">'[4]19.11-12'!$B$53</definedName>
    <definedName name="\L" localSheetId="34">'[28]19.11-12'!$B$53</definedName>
    <definedName name="\L">'[4]19.11-12'!$B$53</definedName>
    <definedName name="\N" localSheetId="20">#REF!</definedName>
    <definedName name="\N" localSheetId="23">#REF!</definedName>
    <definedName name="\N" localSheetId="32">#REF!</definedName>
    <definedName name="\N" localSheetId="34">#REF!</definedName>
    <definedName name="\N">#REF!</definedName>
    <definedName name="\T" localSheetId="20">'[3]GANADE10'!$B$90</definedName>
    <definedName name="\T" localSheetId="23">'[13]GANADE10'!$B$90</definedName>
    <definedName name="\T" localSheetId="32">'[3]GANADE10'!$B$90</definedName>
    <definedName name="\T" localSheetId="34">'[26]GANADE10'!$B$90</definedName>
    <definedName name="\T">'[3]GANADE10'!$B$90</definedName>
    <definedName name="\x">'[21]Arlleg01'!$IR$8190</definedName>
    <definedName name="\z">'[21]Arlleg01'!$IR$8190</definedName>
    <definedName name="__123Graph_A" localSheetId="20" hidden="1">'[4]19.14-15'!$B$34:$B$37</definedName>
    <definedName name="__123Graph_A" localSheetId="23" hidden="1">'[15]19.14-15'!$B$34:$B$37</definedName>
    <definedName name="__123Graph_A" localSheetId="32" hidden="1">'[4]19.14-15'!$B$34:$B$37</definedName>
    <definedName name="__123Graph_A" localSheetId="34" hidden="1">'[28]19.14-15'!$B$34:$B$37</definedName>
    <definedName name="__123Graph_A" hidden="1">'[4]19.14-15'!$B$34:$B$37</definedName>
    <definedName name="__123Graph_ACurrent" localSheetId="20" hidden="1">'[4]19.14-15'!$B$34:$B$37</definedName>
    <definedName name="__123Graph_ACurrent" localSheetId="23" hidden="1">'[15]19.14-15'!$B$34:$B$37</definedName>
    <definedName name="__123Graph_ACurrent" localSheetId="32" hidden="1">'[4]19.14-15'!$B$34:$B$37</definedName>
    <definedName name="__123Graph_ACurrent" localSheetId="34" hidden="1">'[28]19.14-15'!$B$34:$B$37</definedName>
    <definedName name="__123Graph_ACurrent" hidden="1">'[4]19.14-15'!$B$34:$B$37</definedName>
    <definedName name="__123Graph_AGrßfico1" localSheetId="20" hidden="1">'[4]19.14-15'!$B$34:$B$37</definedName>
    <definedName name="__123Graph_AGrßfico1" localSheetId="23" hidden="1">'[15]19.14-15'!$B$34:$B$37</definedName>
    <definedName name="__123Graph_AGrßfico1" localSheetId="32" hidden="1">'[4]19.14-15'!$B$34:$B$37</definedName>
    <definedName name="__123Graph_AGrßfico1" localSheetId="34" hidden="1">'[28]19.14-15'!$B$34:$B$37</definedName>
    <definedName name="__123Graph_AGrßfico1" hidden="1">'[4]19.14-15'!$B$34:$B$37</definedName>
    <definedName name="__123Graph_B" localSheetId="20" hidden="1">'[1]p122'!#REF!</definedName>
    <definedName name="__123Graph_B" localSheetId="23" hidden="1">'[11]p122'!#REF!</definedName>
    <definedName name="__123Graph_B" localSheetId="32" hidden="1">'[1]p122'!#REF!</definedName>
    <definedName name="__123Graph_B" localSheetId="34" hidden="1">'[25]p122'!#REF!</definedName>
    <definedName name="__123Graph_B" hidden="1">'[1]p122'!#REF!</definedName>
    <definedName name="__123Graph_BCurrent" localSheetId="20" hidden="1">'[4]19.14-15'!#REF!</definedName>
    <definedName name="__123Graph_BCurrent" localSheetId="23" hidden="1">'[15]19.14-15'!#REF!</definedName>
    <definedName name="__123Graph_BCurrent" localSheetId="32" hidden="1">'[4]19.14-15'!#REF!</definedName>
    <definedName name="__123Graph_BCurrent" localSheetId="34" hidden="1">'[28]19.14-15'!#REF!</definedName>
    <definedName name="__123Graph_BCurrent" hidden="1">'[4]19.14-15'!#REF!</definedName>
    <definedName name="__123Graph_BGrßfico1" localSheetId="20" hidden="1">'[4]19.14-15'!#REF!</definedName>
    <definedName name="__123Graph_BGrßfico1" localSheetId="23" hidden="1">'[15]19.14-15'!#REF!</definedName>
    <definedName name="__123Graph_BGrßfico1" localSheetId="32" hidden="1">'[4]19.14-15'!#REF!</definedName>
    <definedName name="__123Graph_BGrßfico1" localSheetId="34" hidden="1">'[28]19.14-15'!#REF!</definedName>
    <definedName name="__123Graph_BGrßfico1" hidden="1">'[4]19.14-15'!#REF!</definedName>
    <definedName name="__123Graph_C" localSheetId="20" hidden="1">'[4]19.14-15'!$C$34:$C$37</definedName>
    <definedName name="__123Graph_C" localSheetId="23" hidden="1">'[15]19.14-15'!$C$34:$C$37</definedName>
    <definedName name="__123Graph_C" localSheetId="32" hidden="1">'[4]19.14-15'!$C$34:$C$37</definedName>
    <definedName name="__123Graph_C" localSheetId="34" hidden="1">'[28]19.14-15'!$C$34:$C$37</definedName>
    <definedName name="__123Graph_C" hidden="1">'[4]19.14-15'!$C$34:$C$37</definedName>
    <definedName name="__123Graph_CCurrent" localSheetId="20" hidden="1">'[4]19.14-15'!$C$34:$C$37</definedName>
    <definedName name="__123Graph_CCurrent" localSheetId="23" hidden="1">'[15]19.14-15'!$C$34:$C$37</definedName>
    <definedName name="__123Graph_CCurrent" localSheetId="32" hidden="1">'[4]19.14-15'!$C$34:$C$37</definedName>
    <definedName name="__123Graph_CCurrent" localSheetId="34" hidden="1">'[28]19.14-15'!$C$34:$C$37</definedName>
    <definedName name="__123Graph_CCurrent" hidden="1">'[4]19.14-15'!$C$34:$C$37</definedName>
    <definedName name="__123Graph_CGrßfico1" localSheetId="20" hidden="1">'[4]19.14-15'!$C$34:$C$37</definedName>
    <definedName name="__123Graph_CGrßfico1" localSheetId="23" hidden="1">'[15]19.14-15'!$C$34:$C$37</definedName>
    <definedName name="__123Graph_CGrßfico1" localSheetId="32" hidden="1">'[4]19.14-15'!$C$34:$C$37</definedName>
    <definedName name="__123Graph_CGrßfico1" localSheetId="34" hidden="1">'[28]19.14-15'!$C$34:$C$37</definedName>
    <definedName name="__123Graph_CGrßfico1" hidden="1">'[4]19.14-15'!$C$34:$C$37</definedName>
    <definedName name="__123Graph_D" localSheetId="20" hidden="1">'[1]p122'!#REF!</definedName>
    <definedName name="__123Graph_D" localSheetId="23" hidden="1">'[11]p122'!#REF!</definedName>
    <definedName name="__123Graph_D" localSheetId="32" hidden="1">'[1]p122'!#REF!</definedName>
    <definedName name="__123Graph_D" localSheetId="34" hidden="1">'[25]p122'!#REF!</definedName>
    <definedName name="__123Graph_D" hidden="1">'[1]p122'!#REF!</definedName>
    <definedName name="__123Graph_DCurrent" localSheetId="20" hidden="1">'[4]19.14-15'!#REF!</definedName>
    <definedName name="__123Graph_DCurrent" localSheetId="23" hidden="1">'[15]19.14-15'!#REF!</definedName>
    <definedName name="__123Graph_DCurrent" localSheetId="32" hidden="1">'[4]19.14-15'!#REF!</definedName>
    <definedName name="__123Graph_DCurrent" localSheetId="34" hidden="1">'[28]19.14-15'!#REF!</definedName>
    <definedName name="__123Graph_DCurrent" hidden="1">'[4]19.14-15'!#REF!</definedName>
    <definedName name="__123Graph_DGrßfico1" localSheetId="20" hidden="1">'[4]19.14-15'!#REF!</definedName>
    <definedName name="__123Graph_DGrßfico1" localSheetId="23" hidden="1">'[15]19.14-15'!#REF!</definedName>
    <definedName name="__123Graph_DGrßfico1" localSheetId="32" hidden="1">'[4]19.14-15'!#REF!</definedName>
    <definedName name="__123Graph_DGrßfico1" localSheetId="34" hidden="1">'[28]19.14-15'!#REF!</definedName>
    <definedName name="__123Graph_DGrßfico1" hidden="1">'[4]19.14-15'!#REF!</definedName>
    <definedName name="__123Graph_E" localSheetId="20" hidden="1">'[4]19.14-15'!$D$34:$D$37</definedName>
    <definedName name="__123Graph_E" localSheetId="23" hidden="1">'[15]19.14-15'!$D$34:$D$37</definedName>
    <definedName name="__123Graph_E" localSheetId="32" hidden="1">'[4]19.14-15'!$D$34:$D$37</definedName>
    <definedName name="__123Graph_E" localSheetId="34" hidden="1">'[28]19.14-15'!$D$34:$D$37</definedName>
    <definedName name="__123Graph_E" hidden="1">'[4]19.14-15'!$D$34:$D$37</definedName>
    <definedName name="__123Graph_ECurrent" localSheetId="20" hidden="1">'[4]19.14-15'!$D$34:$D$37</definedName>
    <definedName name="__123Graph_ECurrent" localSheetId="23" hidden="1">'[15]19.14-15'!$D$34:$D$37</definedName>
    <definedName name="__123Graph_ECurrent" localSheetId="32" hidden="1">'[4]19.14-15'!$D$34:$D$37</definedName>
    <definedName name="__123Graph_ECurrent" localSheetId="34" hidden="1">'[28]19.14-15'!$D$34:$D$37</definedName>
    <definedName name="__123Graph_ECurrent" hidden="1">'[4]19.14-15'!$D$34:$D$37</definedName>
    <definedName name="__123Graph_EGrßfico1" localSheetId="20" hidden="1">'[4]19.14-15'!$D$34:$D$37</definedName>
    <definedName name="__123Graph_EGrßfico1" localSheetId="23" hidden="1">'[15]19.14-15'!$D$34:$D$37</definedName>
    <definedName name="__123Graph_EGrßfico1" localSheetId="32" hidden="1">'[4]19.14-15'!$D$34:$D$37</definedName>
    <definedName name="__123Graph_EGrßfico1" localSheetId="34" hidden="1">'[28]19.14-15'!$D$34:$D$37</definedName>
    <definedName name="__123Graph_EGrßfico1" hidden="1">'[4]19.14-15'!$D$34:$D$37</definedName>
    <definedName name="__123Graph_F" localSheetId="20" hidden="1">'[1]p122'!#REF!</definedName>
    <definedName name="__123Graph_F" localSheetId="23" hidden="1">'[11]p122'!#REF!</definedName>
    <definedName name="__123Graph_F" localSheetId="32" hidden="1">'[1]p122'!#REF!</definedName>
    <definedName name="__123Graph_F" localSheetId="34" hidden="1">'[25]p122'!#REF!</definedName>
    <definedName name="__123Graph_F" hidden="1">'[1]p122'!#REF!</definedName>
    <definedName name="__123Graph_FCurrent" localSheetId="20" hidden="1">'[4]19.14-15'!#REF!</definedName>
    <definedName name="__123Graph_FCurrent" localSheetId="23" hidden="1">'[15]19.14-15'!#REF!</definedName>
    <definedName name="__123Graph_FCurrent" localSheetId="32" hidden="1">'[4]19.14-15'!#REF!</definedName>
    <definedName name="__123Graph_FCurrent" localSheetId="34" hidden="1">'[28]19.14-15'!#REF!</definedName>
    <definedName name="__123Graph_FCurrent" hidden="1">'[4]19.14-15'!#REF!</definedName>
    <definedName name="__123Graph_FGrßfico1" localSheetId="20" hidden="1">'[4]19.14-15'!#REF!</definedName>
    <definedName name="__123Graph_FGrßfico1" localSheetId="23" hidden="1">'[15]19.14-15'!#REF!</definedName>
    <definedName name="__123Graph_FGrßfico1" localSheetId="32" hidden="1">'[4]19.14-15'!#REF!</definedName>
    <definedName name="__123Graph_FGrßfico1" localSheetId="34" hidden="1">'[28]19.14-15'!#REF!</definedName>
    <definedName name="__123Graph_FGrßfico1" hidden="1">'[4]19.14-15'!#REF!</definedName>
    <definedName name="__123Graph_X" localSheetId="20" hidden="1">'[1]p122'!#REF!</definedName>
    <definedName name="__123Graph_X" localSheetId="23" hidden="1">'[11]p122'!#REF!</definedName>
    <definedName name="__123Graph_X" localSheetId="32" hidden="1">'[1]p122'!#REF!</definedName>
    <definedName name="__123Graph_X" localSheetId="34" hidden="1">'[25]p122'!#REF!</definedName>
    <definedName name="__123Graph_X" hidden="1">'[1]p122'!#REF!</definedName>
    <definedName name="__123Graph_XCurrent" localSheetId="20" hidden="1">'[4]19.14-15'!#REF!</definedName>
    <definedName name="__123Graph_XCurrent" localSheetId="23" hidden="1">'[15]19.14-15'!#REF!</definedName>
    <definedName name="__123Graph_XCurrent" localSheetId="32" hidden="1">'[4]19.14-15'!#REF!</definedName>
    <definedName name="__123Graph_XCurrent" localSheetId="34" hidden="1">'[28]19.14-15'!#REF!</definedName>
    <definedName name="__123Graph_XCurrent" hidden="1">'[4]19.14-15'!#REF!</definedName>
    <definedName name="__123Graph_XGrßfico1" localSheetId="20" hidden="1">'[4]19.14-15'!#REF!</definedName>
    <definedName name="__123Graph_XGrßfico1" localSheetId="23" hidden="1">'[15]19.14-15'!#REF!</definedName>
    <definedName name="__123Graph_XGrßfico1" localSheetId="32" hidden="1">'[4]19.14-15'!#REF!</definedName>
    <definedName name="__123Graph_XGrßfico1" localSheetId="34" hidden="1">'[28]19.14-15'!#REF!</definedName>
    <definedName name="__123Graph_XGrßfico1" hidden="1">'[4]19.14-15'!#REF!</definedName>
    <definedName name="A_impresión_IM" localSheetId="20">#REF!</definedName>
    <definedName name="A_impresión_IM" localSheetId="23">#REF!</definedName>
    <definedName name="A_impresión_IM" localSheetId="32">#REF!</definedName>
    <definedName name="A_impresión_IM" localSheetId="34">#REF!</definedName>
    <definedName name="A_impresión_IM">#REF!</definedName>
    <definedName name="alk" localSheetId="20">'[4]19.11-12'!$B$53</definedName>
    <definedName name="alk" localSheetId="23">'[15]19.11-12'!$B$53</definedName>
    <definedName name="alk" localSheetId="32">'[4]19.11-12'!$B$53</definedName>
    <definedName name="alk" localSheetId="34">'[28]19.11-12'!$B$53</definedName>
    <definedName name="alk">'[4]19.11-12'!$B$53</definedName>
    <definedName name="_xlnm.Print_Area" localSheetId="37">'16. 27(05)'!$A$1:$G$41</definedName>
    <definedName name="_xlnm.Print_Area" localSheetId="0">'16.1'!$A$1:$H$45</definedName>
    <definedName name="_xlnm.Print_Area" localSheetId="14">'16.10 (04)'!$A$1:$F$86</definedName>
    <definedName name="_xlnm.Print_Area" localSheetId="15">'16.10 (05)'!$A$1:$F$86</definedName>
    <definedName name="_xlnm.Print_Area" localSheetId="16">'16.11'!$A$1:$I$30</definedName>
    <definedName name="_xlnm.Print_Area" localSheetId="17">'16.12'!$A$1:$D$46</definedName>
    <definedName name="_xlnm.Print_Area" localSheetId="18">'16.13'!$A$1:$F$25</definedName>
    <definedName name="_xlnm.Print_Area" localSheetId="19">'16.14'!$A$1:$F$26</definedName>
    <definedName name="_xlnm.Print_Area" localSheetId="21">'16.16 (04)'!$A$1:$E$85</definedName>
    <definedName name="_xlnm.Print_Area" localSheetId="22">'16.16 (05)'!$A$1:$E$85</definedName>
    <definedName name="_xlnm.Print_Area" localSheetId="23">'16.17'!$A$1:$E$52</definedName>
    <definedName name="_xlnm.Print_Area" localSheetId="25">'16.19 (04)'!$A$1:$G$86</definedName>
    <definedName name="_xlnm.Print_Area" localSheetId="26">'16.19 (05)'!$A$1:$G$86</definedName>
    <definedName name="_xlnm.Print_Area" localSheetId="1">'16.2'!$A$1:$G$43</definedName>
    <definedName name="_xlnm.Print_Area" localSheetId="27">'16.20 (04)'!$A$1:$I$88</definedName>
    <definedName name="_xlnm.Print_Area" localSheetId="28">'16.20 (05)'!$A$1:$I$88</definedName>
    <definedName name="_xlnm.Print_Area" localSheetId="29">'16.21 (04)'!$A$1:$J$40</definedName>
    <definedName name="_xlnm.Print_Area" localSheetId="30">'16.21 (05)'!$A$1:$J$42</definedName>
    <definedName name="_xlnm.Print_Area" localSheetId="31">'16.22'!$A$1:$E$85</definedName>
    <definedName name="_xlnm.Print_Area" localSheetId="32">'16.23'!$A$1:$H$31</definedName>
    <definedName name="_xlnm.Print_Area" localSheetId="33">'16.24'!$A$1:$D$71</definedName>
    <definedName name="_xlnm.Print_Area" localSheetId="36">'16.27 (04)'!$A$1:$H$39</definedName>
    <definedName name="_xlnm.Print_Area" localSheetId="2">'16.3 (04)'!$A$1:$E$28</definedName>
    <definedName name="_xlnm.Print_Area" localSheetId="3">'16.3 (05)'!$A$1:$D$28</definedName>
    <definedName name="_xlnm.Print_Area" localSheetId="4">'16.4'!$A$1:$F$26</definedName>
    <definedName name="_xlnm.Print_Area" localSheetId="5">'16.5 (04)'!$A$1:$H$87</definedName>
    <definedName name="_xlnm.Print_Area" localSheetId="6">'16.5 (05)'!$A$1:$H$86</definedName>
    <definedName name="_xlnm.Print_Area" localSheetId="8">'16.7 (04)'!$A$1:$I$59</definedName>
    <definedName name="_xlnm.Print_Area" localSheetId="9">'16.7 (05)'!$A$1:$I$56</definedName>
    <definedName name="_xlnm.Print_Area" localSheetId="10">'16.8 (04)'!$A$1:$E$60</definedName>
    <definedName name="_xlnm.Print_Area" localSheetId="11">'16.8 (05)'!$A$1:$E$58</definedName>
    <definedName name="_xlnm.Print_Area" localSheetId="12">'16.9 (04)'!$A$1:$H$87</definedName>
    <definedName name="_xlnm.Print_Area" localSheetId="13">'16.9 (05)'!$A$1:$H$87</definedName>
    <definedName name="balan.xls" localSheetId="20" hidden="1">'[9]7.24'!$D$6:$D$27</definedName>
    <definedName name="balan.xls" localSheetId="23" hidden="1">'[20]7.24'!$D$6:$D$27</definedName>
    <definedName name="balan.xls" localSheetId="34" hidden="1">'[33]7.24'!$D$6:$D$27</definedName>
    <definedName name="balan.xls" hidden="1">'[9]7.24'!$D$6:$D$27</definedName>
    <definedName name="GUION" localSheetId="20">#REF!</definedName>
    <definedName name="GUION" localSheetId="23">#REF!</definedName>
    <definedName name="GUION" localSheetId="32">#REF!</definedName>
    <definedName name="GUION" localSheetId="34">#REF!</definedName>
    <definedName name="GUION">#REF!</definedName>
    <definedName name="Imprimir_área_IM" localSheetId="18">#REF!</definedName>
    <definedName name="Imprimir_área_IM" localSheetId="19">#REF!</definedName>
    <definedName name="Imprimir_área_IM" localSheetId="20">#REF!</definedName>
    <definedName name="Imprimir_área_IM" localSheetId="23">#REF!</definedName>
    <definedName name="Imprimir_área_IM" localSheetId="24">#REF!</definedName>
    <definedName name="Imprimir_área_IM" localSheetId="32">#REF!</definedName>
    <definedName name="Imprimir_área_IM" localSheetId="34">#REF!</definedName>
    <definedName name="Imprimir_área_IM" localSheetId="35">#REF!</definedName>
    <definedName name="Imprimir_área_IM" localSheetId="7">#REF!</definedName>
    <definedName name="Imprimir_área_IM">#REF!</definedName>
    <definedName name="kk" hidden="1">'[24]19.14-15'!#REF!</definedName>
    <definedName name="kkjkj">#REF!</definedName>
    <definedName name="p421" localSheetId="20">'[5]CARNE1'!$B$44</definedName>
    <definedName name="p421" localSheetId="23">'[16]CARNE1'!$B$44</definedName>
    <definedName name="p421" localSheetId="32">'[5]CARNE1'!$B$44</definedName>
    <definedName name="p421" localSheetId="34">'[29]CARNE1'!$B$44</definedName>
    <definedName name="p421">'[5]CARNE1'!$B$44</definedName>
    <definedName name="p431" localSheetId="20" hidden="1">'[5]CARNE7'!$G$11:$G$93</definedName>
    <definedName name="p431" localSheetId="23" hidden="1">'[16]CARNE7'!$G$11:$G$93</definedName>
    <definedName name="p431" localSheetId="32" hidden="1">'[5]CARNE7'!$G$11:$G$93</definedName>
    <definedName name="p431" localSheetId="34" hidden="1">'[29]CARNE7'!$G$11:$G$93</definedName>
    <definedName name="p431" hidden="1">'[5]CARNE7'!$G$11:$G$93</definedName>
    <definedName name="p7" hidden="1">'[24]19.14-15'!#REF!</definedName>
    <definedName name="PEP" localSheetId="20">'[6]GANADE1'!$B$79</definedName>
    <definedName name="PEP" localSheetId="23">'[17]GANADE1'!$B$79</definedName>
    <definedName name="PEP" localSheetId="32">'[6]GANADE1'!$B$79</definedName>
    <definedName name="PEP" localSheetId="34">'[30]GANADE1'!$B$79</definedName>
    <definedName name="PEP">'[6]GANADE1'!$B$79</definedName>
    <definedName name="PEP1" localSheetId="20">'[7]19.11-12'!$B$51</definedName>
    <definedName name="PEP1" localSheetId="23">'[18]19.11-12'!$B$51</definedName>
    <definedName name="PEP1" localSheetId="32">'[7]19.11-12'!$B$51</definedName>
    <definedName name="PEP1" localSheetId="34">'[31]19.11-12'!$B$51</definedName>
    <definedName name="PEP1">'[7]19.11-12'!$B$51</definedName>
    <definedName name="PEP2" localSheetId="20">'[6]GANADE1'!$B$75</definedName>
    <definedName name="PEP2" localSheetId="23">'[17]GANADE1'!$B$75</definedName>
    <definedName name="PEP2" localSheetId="32">'[6]GANADE1'!$B$75</definedName>
    <definedName name="PEP2" localSheetId="34">'[30]GANADE1'!$B$75</definedName>
    <definedName name="PEP2">'[6]GANADE1'!$B$75</definedName>
    <definedName name="PEP3" localSheetId="20">'[7]19.11-12'!$B$53</definedName>
    <definedName name="PEP3" localSheetId="23">'[18]19.11-12'!$B$53</definedName>
    <definedName name="PEP3" localSheetId="32">'[7]19.11-12'!$B$53</definedName>
    <definedName name="PEP3" localSheetId="34">'[31]19.11-12'!$B$53</definedName>
    <definedName name="PEP3">'[7]19.11-12'!$B$53</definedName>
    <definedName name="PEP4" localSheetId="20" hidden="1">'[7]19.14-15'!$B$34:$B$37</definedName>
    <definedName name="PEP4" localSheetId="23" hidden="1">'[18]19.14-15'!$B$34:$B$37</definedName>
    <definedName name="PEP4" localSheetId="32" hidden="1">'[7]19.14-15'!$B$34:$B$37</definedName>
    <definedName name="PEP4" localSheetId="34" hidden="1">'[31]19.14-15'!$B$34:$B$37</definedName>
    <definedName name="PEP4" hidden="1">'[7]19.14-15'!$B$34:$B$37</definedName>
    <definedName name="PP1" localSheetId="20">'[6]GANADE1'!$B$77</definedName>
    <definedName name="PP1" localSheetId="23">'[17]GANADE1'!$B$77</definedName>
    <definedName name="PP1" localSheetId="32">'[6]GANADE1'!$B$77</definedName>
    <definedName name="PP1" localSheetId="34">'[30]GANADE1'!$B$77</definedName>
    <definedName name="PP1">'[6]GANADE1'!$B$77</definedName>
    <definedName name="PP10" localSheetId="20" hidden="1">'[7]19.14-15'!$C$34:$C$37</definedName>
    <definedName name="PP10" localSheetId="23" hidden="1">'[18]19.14-15'!$C$34:$C$37</definedName>
    <definedName name="PP10" localSheetId="32" hidden="1">'[7]19.14-15'!$C$34:$C$37</definedName>
    <definedName name="PP10" localSheetId="34" hidden="1">'[31]19.14-15'!$C$34:$C$37</definedName>
    <definedName name="PP10" hidden="1">'[7]19.14-15'!$C$34:$C$37</definedName>
    <definedName name="PP11" localSheetId="20" hidden="1">'[7]19.14-15'!$C$34:$C$37</definedName>
    <definedName name="PP11" localSheetId="23" hidden="1">'[18]19.14-15'!$C$34:$C$37</definedName>
    <definedName name="PP11" localSheetId="32" hidden="1">'[7]19.14-15'!$C$34:$C$37</definedName>
    <definedName name="PP11" localSheetId="34" hidden="1">'[31]19.14-15'!$C$34:$C$37</definedName>
    <definedName name="PP11" hidden="1">'[7]19.14-15'!$C$34:$C$37</definedName>
    <definedName name="PP12" localSheetId="20" hidden="1">'[7]19.14-15'!$C$34:$C$37</definedName>
    <definedName name="PP12" localSheetId="23" hidden="1">'[18]19.14-15'!$C$34:$C$37</definedName>
    <definedName name="PP12" localSheetId="32" hidden="1">'[7]19.14-15'!$C$34:$C$37</definedName>
    <definedName name="PP12" localSheetId="34" hidden="1">'[31]19.14-15'!$C$34:$C$37</definedName>
    <definedName name="PP12" hidden="1">'[7]19.14-15'!$C$34:$C$37</definedName>
    <definedName name="PP13" localSheetId="20" hidden="1">'[7]19.14-15'!#REF!</definedName>
    <definedName name="PP13" localSheetId="23" hidden="1">'[18]19.14-15'!#REF!</definedName>
    <definedName name="PP13" localSheetId="32" hidden="1">'[7]19.14-15'!#REF!</definedName>
    <definedName name="PP13" localSheetId="34" hidden="1">'[31]19.14-15'!#REF!</definedName>
    <definedName name="PP13" hidden="1">'[7]19.14-15'!#REF!</definedName>
    <definedName name="PP14" localSheetId="20" hidden="1">'[7]19.14-15'!#REF!</definedName>
    <definedName name="PP14" localSheetId="23" hidden="1">'[18]19.14-15'!#REF!</definedName>
    <definedName name="PP14" localSheetId="32" hidden="1">'[7]19.14-15'!#REF!</definedName>
    <definedName name="PP14" localSheetId="34" hidden="1">'[31]19.14-15'!#REF!</definedName>
    <definedName name="PP14" hidden="1">'[7]19.14-15'!#REF!</definedName>
    <definedName name="PP15" localSheetId="20" hidden="1">'[7]19.14-15'!#REF!</definedName>
    <definedName name="PP15" localSheetId="23" hidden="1">'[18]19.14-15'!#REF!</definedName>
    <definedName name="PP15" localSheetId="32" hidden="1">'[7]19.14-15'!#REF!</definedName>
    <definedName name="PP15" localSheetId="34" hidden="1">'[31]19.14-15'!#REF!</definedName>
    <definedName name="PP15" hidden="1">'[7]19.14-15'!#REF!</definedName>
    <definedName name="PP16" localSheetId="20" hidden="1">'[7]19.14-15'!$D$34:$D$37</definedName>
    <definedName name="PP16" localSheetId="23" hidden="1">'[18]19.14-15'!$D$34:$D$37</definedName>
    <definedName name="PP16" localSheetId="32" hidden="1">'[7]19.14-15'!$D$34:$D$37</definedName>
    <definedName name="PP16" localSheetId="34" hidden="1">'[31]19.14-15'!$D$34:$D$37</definedName>
    <definedName name="PP16" hidden="1">'[7]19.14-15'!$D$34:$D$37</definedName>
    <definedName name="PP17" localSheetId="20" hidden="1">'[7]19.14-15'!$D$34:$D$37</definedName>
    <definedName name="PP17" localSheetId="23" hidden="1">'[18]19.14-15'!$D$34:$D$37</definedName>
    <definedName name="PP17" localSheetId="32" hidden="1">'[7]19.14-15'!$D$34:$D$37</definedName>
    <definedName name="PP17" localSheetId="34" hidden="1">'[31]19.14-15'!$D$34:$D$37</definedName>
    <definedName name="PP17" hidden="1">'[7]19.14-15'!$D$34:$D$37</definedName>
    <definedName name="pp18" localSheetId="20" hidden="1">'[7]19.14-15'!$D$34:$D$37</definedName>
    <definedName name="pp18" localSheetId="23" hidden="1">'[18]19.14-15'!$D$34:$D$37</definedName>
    <definedName name="pp18" localSheetId="32" hidden="1">'[7]19.14-15'!$D$34:$D$37</definedName>
    <definedName name="pp18" localSheetId="34" hidden="1">'[31]19.14-15'!$D$34:$D$37</definedName>
    <definedName name="pp18" hidden="1">'[7]19.14-15'!$D$34:$D$37</definedName>
    <definedName name="pp19" localSheetId="20" hidden="1">'[7]19.14-15'!#REF!</definedName>
    <definedName name="pp19" localSheetId="23" hidden="1">'[18]19.14-15'!#REF!</definedName>
    <definedName name="pp19" localSheetId="32" hidden="1">'[7]19.14-15'!#REF!</definedName>
    <definedName name="pp19" localSheetId="34" hidden="1">'[31]19.14-15'!#REF!</definedName>
    <definedName name="pp19" hidden="1">'[7]19.14-15'!#REF!</definedName>
    <definedName name="PP2" localSheetId="20">'[7]19.22'!#REF!</definedName>
    <definedName name="PP2" localSheetId="23">'[18]19.22'!#REF!</definedName>
    <definedName name="PP2" localSheetId="32">'[7]19.22'!#REF!</definedName>
    <definedName name="PP2" localSheetId="34">'[31]19.22'!#REF!</definedName>
    <definedName name="PP2">'[7]19.22'!#REF!</definedName>
    <definedName name="PP20" localSheetId="20" hidden="1">'[7]19.14-15'!#REF!</definedName>
    <definedName name="PP20" localSheetId="23" hidden="1">'[18]19.14-15'!#REF!</definedName>
    <definedName name="PP20" localSheetId="32" hidden="1">'[7]19.14-15'!#REF!</definedName>
    <definedName name="PP20" localSheetId="34" hidden="1">'[31]19.14-15'!#REF!</definedName>
    <definedName name="PP20" hidden="1">'[7]19.14-15'!#REF!</definedName>
    <definedName name="PP21" localSheetId="20" hidden="1">'[7]19.14-15'!#REF!</definedName>
    <definedName name="PP21" localSheetId="23" hidden="1">'[18]19.14-15'!#REF!</definedName>
    <definedName name="PP21" localSheetId="32" hidden="1">'[7]19.14-15'!#REF!</definedName>
    <definedName name="PP21" localSheetId="34" hidden="1">'[31]19.14-15'!#REF!</definedName>
    <definedName name="PP21" hidden="1">'[7]19.14-15'!#REF!</definedName>
    <definedName name="PP22" localSheetId="20" hidden="1">'[7]19.14-15'!#REF!</definedName>
    <definedName name="PP22" localSheetId="23" hidden="1">'[18]19.14-15'!#REF!</definedName>
    <definedName name="PP22" localSheetId="32" hidden="1">'[7]19.14-15'!#REF!</definedName>
    <definedName name="PP22" localSheetId="34" hidden="1">'[31]19.14-15'!#REF!</definedName>
    <definedName name="PP22" hidden="1">'[7]19.14-15'!#REF!</definedName>
    <definedName name="pp23" localSheetId="20" hidden="1">'[7]19.14-15'!#REF!</definedName>
    <definedName name="pp23" localSheetId="23" hidden="1">'[18]19.14-15'!#REF!</definedName>
    <definedName name="pp23" localSheetId="32" hidden="1">'[7]19.14-15'!#REF!</definedName>
    <definedName name="pp23" localSheetId="34" hidden="1">'[31]19.14-15'!#REF!</definedName>
    <definedName name="pp23" hidden="1">'[7]19.14-15'!#REF!</definedName>
    <definedName name="pp24" localSheetId="20" hidden="1">'[7]19.14-15'!#REF!</definedName>
    <definedName name="pp24" localSheetId="23" hidden="1">'[18]19.14-15'!#REF!</definedName>
    <definedName name="pp24" localSheetId="32" hidden="1">'[7]19.14-15'!#REF!</definedName>
    <definedName name="pp24" localSheetId="34" hidden="1">'[31]19.14-15'!#REF!</definedName>
    <definedName name="pp24" hidden="1">'[7]19.14-15'!#REF!</definedName>
    <definedName name="pp25" localSheetId="20" hidden="1">'[7]19.14-15'!#REF!</definedName>
    <definedName name="pp25" localSheetId="23" hidden="1">'[18]19.14-15'!#REF!</definedName>
    <definedName name="pp25" localSheetId="32" hidden="1">'[7]19.14-15'!#REF!</definedName>
    <definedName name="pp25" localSheetId="34" hidden="1">'[31]19.14-15'!#REF!</definedName>
    <definedName name="pp25" hidden="1">'[7]19.14-15'!#REF!</definedName>
    <definedName name="pp26" localSheetId="20" hidden="1">'[7]19.14-15'!#REF!</definedName>
    <definedName name="pp26" localSheetId="23" hidden="1">'[18]19.14-15'!#REF!</definedName>
    <definedName name="pp26" localSheetId="32" hidden="1">'[7]19.14-15'!#REF!</definedName>
    <definedName name="pp26" localSheetId="34" hidden="1">'[31]19.14-15'!#REF!</definedName>
    <definedName name="pp26" hidden="1">'[7]19.14-15'!#REF!</definedName>
    <definedName name="pp27" localSheetId="20" hidden="1">'[7]19.14-15'!#REF!</definedName>
    <definedName name="pp27" localSheetId="23" hidden="1">'[18]19.14-15'!#REF!</definedName>
    <definedName name="pp27" localSheetId="32" hidden="1">'[7]19.14-15'!#REF!</definedName>
    <definedName name="pp27" localSheetId="34" hidden="1">'[31]19.14-15'!#REF!</definedName>
    <definedName name="pp27" hidden="1">'[7]19.14-15'!#REF!</definedName>
    <definedName name="PP3" localSheetId="20">'[6]GANADE1'!$B$79</definedName>
    <definedName name="PP3" localSheetId="23">'[17]GANADE1'!$B$79</definedName>
    <definedName name="PP3" localSheetId="32">'[6]GANADE1'!$B$79</definedName>
    <definedName name="PP3" localSheetId="34">'[30]GANADE1'!$B$79</definedName>
    <definedName name="PP3">'[6]GANADE1'!$B$79</definedName>
    <definedName name="PP4" localSheetId="20">'[7]19.11-12'!$B$51</definedName>
    <definedName name="PP4" localSheetId="23">'[18]19.11-12'!$B$51</definedName>
    <definedName name="PP4" localSheetId="32">'[7]19.11-12'!$B$51</definedName>
    <definedName name="PP4" localSheetId="34">'[31]19.11-12'!$B$51</definedName>
    <definedName name="PP4">'[7]19.11-12'!$B$51</definedName>
    <definedName name="PP5" localSheetId="20" hidden="1">'[7]19.14-15'!$B$34:$B$37</definedName>
    <definedName name="PP5" localSheetId="23" hidden="1">'[18]19.14-15'!$B$34:$B$37</definedName>
    <definedName name="PP5" localSheetId="32" hidden="1">'[7]19.14-15'!$B$34:$B$37</definedName>
    <definedName name="PP5" localSheetId="34" hidden="1">'[31]19.14-15'!$B$34:$B$37</definedName>
    <definedName name="PP5" hidden="1">'[7]19.14-15'!$B$34:$B$37</definedName>
    <definedName name="PP6" localSheetId="20" hidden="1">'[7]19.14-15'!$B$34:$B$37</definedName>
    <definedName name="PP6" localSheetId="23" hidden="1">'[18]19.14-15'!$B$34:$B$37</definedName>
    <definedName name="PP6" localSheetId="32" hidden="1">'[7]19.14-15'!$B$34:$B$37</definedName>
    <definedName name="PP6" localSheetId="34" hidden="1">'[31]19.14-15'!$B$34:$B$37</definedName>
    <definedName name="PP6" hidden="1">'[7]19.14-15'!$B$34:$B$37</definedName>
    <definedName name="PP7" localSheetId="20" hidden="1">'[7]19.14-15'!#REF!</definedName>
    <definedName name="PP7" localSheetId="23" hidden="1">'[18]19.14-15'!#REF!</definedName>
    <definedName name="PP7" localSheetId="32" hidden="1">'[7]19.14-15'!#REF!</definedName>
    <definedName name="PP7" localSheetId="34" hidden="1">'[31]19.14-15'!#REF!</definedName>
    <definedName name="PP7" hidden="1">'[7]19.14-15'!#REF!</definedName>
    <definedName name="PP8" localSheetId="20" hidden="1">'[7]19.14-15'!#REF!</definedName>
    <definedName name="PP8" localSheetId="23" hidden="1">'[18]19.14-15'!#REF!</definedName>
    <definedName name="PP8" localSheetId="32" hidden="1">'[7]19.14-15'!#REF!</definedName>
    <definedName name="PP8" localSheetId="34" hidden="1">'[31]19.14-15'!#REF!</definedName>
    <definedName name="PP8" hidden="1">'[7]19.14-15'!#REF!</definedName>
    <definedName name="PP9" localSheetId="20" hidden="1">'[7]19.14-15'!#REF!</definedName>
    <definedName name="PP9" localSheetId="23" hidden="1">'[18]19.14-15'!#REF!</definedName>
    <definedName name="PP9" localSheetId="32" hidden="1">'[7]19.14-15'!#REF!</definedName>
    <definedName name="PP9" localSheetId="34" hidden="1">'[31]19.14-15'!#REF!</definedName>
    <definedName name="PP9" hidden="1">'[7]19.14-15'!#REF!</definedName>
    <definedName name="RUTINA" localSheetId="20">#REF!</definedName>
    <definedName name="RUTINA" localSheetId="23">#REF!</definedName>
    <definedName name="RUTINA" localSheetId="32">#REF!</definedName>
    <definedName name="RUTINA" localSheetId="34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<sst xmlns="http://schemas.openxmlformats.org/spreadsheetml/2006/main" count="4341" uniqueCount="494">
  <si>
    <t>VIÑEDO</t>
  </si>
  <si>
    <t>16.6.  VIÑEDO: Serie histórica de superficie, rendimiento, producción y destino de la producción</t>
  </si>
  <si>
    <t>Viñedo de uva de mesa</t>
  </si>
  <si>
    <t>Superficie (miles de ha)</t>
  </si>
  <si>
    <t>Rendimiento</t>
  </si>
  <si>
    <t>Años</t>
  </si>
  <si>
    <t>de la superficie</t>
  </si>
  <si>
    <t>Producción</t>
  </si>
  <si>
    <t>Total</t>
  </si>
  <si>
    <t>En producción</t>
  </si>
  <si>
    <t>en producción</t>
  </si>
  <si>
    <t>de uva</t>
  </si>
  <si>
    <t>(qm/ha)</t>
  </si>
  <si>
    <t>(miles de t)</t>
  </si>
  <si>
    <t>Producción total</t>
  </si>
  <si>
    <t>Para</t>
  </si>
  <si>
    <t>consumo en fresco</t>
  </si>
  <si>
    <t>pasas</t>
  </si>
  <si>
    <t xml:space="preserve">    –</t>
  </si>
  <si>
    <t>Producción de</t>
  </si>
  <si>
    <t>Precio medio</t>
  </si>
  <si>
    <t>Comercio exterior</t>
  </si>
  <si>
    <t>uva para consumo</t>
  </si>
  <si>
    <t>percibido por</t>
  </si>
  <si>
    <t>Valor</t>
  </si>
  <si>
    <t>(toneladas)</t>
  </si>
  <si>
    <t>en fresco</t>
  </si>
  <si>
    <t>los agricultores</t>
  </si>
  <si>
    <t>(miles de euros)</t>
  </si>
  <si>
    <t>Importaciones</t>
  </si>
  <si>
    <t>Exportaciones</t>
  </si>
  <si>
    <t>(euros/100kg)</t>
  </si>
  <si>
    <t>Producción de uva para transformación</t>
  </si>
  <si>
    <t>Productos elaborados</t>
  </si>
  <si>
    <t>Vino nuevo</t>
  </si>
  <si>
    <t>Mosto para</t>
  </si>
  <si>
    <t>Uvas pasas</t>
  </si>
  <si>
    <t>vino y mosto</t>
  </si>
  <si>
    <t>uvas pasas</t>
  </si>
  <si>
    <t>Vinos</t>
  </si>
  <si>
    <t>espumosos</t>
  </si>
  <si>
    <t>gasificados</t>
  </si>
  <si>
    <t>vinagrería</t>
  </si>
  <si>
    <t>Total vino nuevo</t>
  </si>
  <si>
    <t>Tintos</t>
  </si>
  <si>
    <t>Blancos</t>
  </si>
  <si>
    <t>y rosados</t>
  </si>
  <si>
    <t>Vinos de mesa</t>
  </si>
  <si>
    <t>Otros vinos</t>
  </si>
  <si>
    <t>Mosto no dedicado a fermentación (hectolitros)</t>
  </si>
  <si>
    <t>Uvas</t>
  </si>
  <si>
    <t>Zumo de</t>
  </si>
  <si>
    <t>Mosto</t>
  </si>
  <si>
    <t>Mosto concentrado</t>
  </si>
  <si>
    <t>uva</t>
  </si>
  <si>
    <t>conservado</t>
  </si>
  <si>
    <t>concentrado</t>
  </si>
  <si>
    <t>rectificado</t>
  </si>
  <si>
    <t>1992</t>
  </si>
  <si>
    <t>1993</t>
  </si>
  <si>
    <t>1994</t>
  </si>
  <si>
    <t>1995</t>
  </si>
  <si>
    <t>1996</t>
  </si>
  <si>
    <t>1997</t>
  </si>
  <si>
    <t>1998</t>
  </si>
  <si>
    <t>1999</t>
  </si>
  <si>
    <t>MUNDO</t>
  </si>
  <si>
    <t xml:space="preserve"> Unión Europea</t>
  </si>
  <si>
    <t>–</t>
  </si>
  <si>
    <t/>
  </si>
  <si>
    <t xml:space="preserve"> Países con Solicitud de Adhesión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</si>
  <si>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</si>
  <si>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</si>
  <si>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</si>
  <si>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</si>
  <si>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</si>
  <si>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</si>
  <si>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Nueva Zelanda</t>
  </si>
  <si>
    <t xml:space="preserve"> Suiza</t>
  </si>
  <si>
    <t xml:space="preserve"> Australia</t>
  </si>
  <si>
    <t xml:space="preserve"> Islandia</t>
  </si>
  <si>
    <t xml:space="preserve"> Japón</t>
  </si>
  <si>
    <t>Superficie en plantación regular</t>
  </si>
  <si>
    <t>Arranques</t>
  </si>
  <si>
    <t>Plantaciones</t>
  </si>
  <si>
    <t>en el</t>
  </si>
  <si>
    <t>nuevas</t>
  </si>
  <si>
    <t>Secano</t>
  </si>
  <si>
    <t>Regadío</t>
  </si>
  <si>
    <t>año</t>
  </si>
  <si>
    <t>en el año</t>
  </si>
  <si>
    <t xml:space="preserve">   En cultivo único</t>
  </si>
  <si>
    <t xml:space="preserve">   En cultivo asociado</t>
  </si>
  <si>
    <t>TOTAL VIÑEDO</t>
  </si>
  <si>
    <t>Rendimiento de la superficie</t>
  </si>
  <si>
    <t>Destino de la producción (toneladas)</t>
  </si>
  <si>
    <t>Producción (hectolitros)</t>
  </si>
  <si>
    <t>en producción (kg/ha)</t>
  </si>
  <si>
    <t>Para consumo</t>
  </si>
  <si>
    <t>Tipos de vino</t>
  </si>
  <si>
    <t xml:space="preserve">   Zumo de uva</t>
  </si>
  <si>
    <t xml:space="preserve">   Espumosos</t>
  </si>
  <si>
    <t xml:space="preserve">   Mosto conservado</t>
  </si>
  <si>
    <t xml:space="preserve">   De licor</t>
  </si>
  <si>
    <t xml:space="preserve">   Mosto concentrado</t>
  </si>
  <si>
    <t xml:space="preserve">   Los demás vinos V.C.P.R.D.</t>
  </si>
  <si>
    <t xml:space="preserve">   Mosto concentrado rectificado</t>
  </si>
  <si>
    <t xml:space="preserve">   De licor (no V.C.P.R.D.)</t>
  </si>
  <si>
    <t xml:space="preserve">   Espumosos, de aguja y gasi-</t>
  </si>
  <si>
    <t xml:space="preserve">     ficados (no V.C.P.R.D.) 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</si>
  <si>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</si>
  <si>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</si>
  <si>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</si>
  <si>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</si>
  <si>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>Superficie total</t>
  </si>
  <si>
    <t>Viñedo</t>
  </si>
  <si>
    <t>Viñedo de</t>
  </si>
  <si>
    <t>Viveros</t>
  </si>
  <si>
    <t>uva para</t>
  </si>
  <si>
    <t>de</t>
  </si>
  <si>
    <t>Comunidades Autónomas</t>
  </si>
  <si>
    <t>de mesa</t>
  </si>
  <si>
    <t>vinificación</t>
  </si>
  <si>
    <t>pasificación</t>
  </si>
  <si>
    <t>viñedo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</si>
  <si>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</si>
  <si>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</si>
  <si>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</si>
  <si>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</si>
  <si>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</si>
  <si>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 xml:space="preserve"> CATALUÑA</t>
  </si>
  <si>
    <t xml:space="preserve"> BALEARES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</si>
  <si>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</si>
  <si>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</si>
  <si>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</si>
  <si>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</si>
  <si>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</si>
  <si>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CANARIAS</t>
  </si>
  <si>
    <t>Superficie en plantación regular (hectáreas)</t>
  </si>
  <si>
    <t>Uva de mesa en cultivo único</t>
  </si>
  <si>
    <t>Uva de mesa en cultivo asociado</t>
  </si>
  <si>
    <t>Superficie total en</t>
  </si>
  <si>
    <t>plantación regular</t>
  </si>
  <si>
    <t>(hectáreas)</t>
  </si>
  <si>
    <t>Cultivo único</t>
  </si>
  <si>
    <t>Cultivo asociado</t>
  </si>
  <si>
    <t>Rendimiento de la superficie en producción (kg/ha)</t>
  </si>
  <si>
    <t>Provincias y</t>
  </si>
  <si>
    <t>Consumo</t>
  </si>
  <si>
    <t>Transformación</t>
  </si>
  <si>
    <t>Para pasas</t>
  </si>
  <si>
    <t>Para vino y mosto</t>
  </si>
  <si>
    <t>Vino</t>
  </si>
  <si>
    <t>Importación</t>
  </si>
  <si>
    <t>Exportación</t>
  </si>
  <si>
    <t>Vino nuevo total</t>
  </si>
  <si>
    <t>de licor</t>
  </si>
  <si>
    <t>total</t>
  </si>
  <si>
    <t>Espumosos</t>
  </si>
  <si>
    <t>De uvas</t>
  </si>
  <si>
    <t>De licor</t>
  </si>
  <si>
    <t>de aguja y</t>
  </si>
  <si>
    <t>Aroma-</t>
  </si>
  <si>
    <t>no</t>
  </si>
  <si>
    <t>de varios</t>
  </si>
  <si>
    <t>tizados</t>
  </si>
  <si>
    <t>clasificadas</t>
  </si>
  <si>
    <t>usos</t>
  </si>
  <si>
    <t>Cobertura geográfica: ESPAÑA</t>
  </si>
  <si>
    <t>Vino total</t>
  </si>
  <si>
    <t>Vino de mesa</t>
  </si>
  <si>
    <t>Conceptos</t>
  </si>
  <si>
    <t>Blanco</t>
  </si>
  <si>
    <t>MOSTO PARA ZUMO DE UVA</t>
  </si>
  <si>
    <t>IMPORTACIONES</t>
  </si>
  <si>
    <t>De países terceros</t>
  </si>
  <si>
    <t>EXPORTACIONES</t>
  </si>
  <si>
    <t>A países terceros</t>
  </si>
  <si>
    <t xml:space="preserve">Consumo humano </t>
  </si>
  <si>
    <t>Usos industriales</t>
  </si>
  <si>
    <t>Destilación</t>
  </si>
  <si>
    <t>Vinagres</t>
  </si>
  <si>
    <t>Pérdidas</t>
  </si>
  <si>
    <r>
      <t>V.C.P.R.D.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</si>
  <si>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V.C.P.R.D.: Vinos de Calidad Producidos en Regiones Determinadas</t>
    </r>
  </si>
  <si>
    <t xml:space="preserve">  Brasil</t>
  </si>
  <si>
    <t xml:space="preserve">  Canadá</t>
  </si>
  <si>
    <t xml:space="preserve">  Estados Unidos</t>
  </si>
  <si>
    <t xml:space="preserve">  Noruega</t>
  </si>
  <si>
    <t xml:space="preserve">  Suiza</t>
  </si>
  <si>
    <t>PRODUCCION DE VINO Y MOSTO</t>
  </si>
  <si>
    <t>PRODUCCION UTILIZABLE</t>
  </si>
  <si>
    <t>UTILIZACION INTERIOR TOTAL</t>
  </si>
  <si>
    <t>VARIACION DE EXISTENCIAS</t>
  </si>
  <si>
    <t>PAISES DE EUROPA</t>
  </si>
  <si>
    <t>OTROS PAISES DEL MUNDO</t>
  </si>
  <si>
    <t xml:space="preserve">  Argentina</t>
  </si>
  <si>
    <t xml:space="preserve">  Méjico</t>
  </si>
  <si>
    <t xml:space="preserve"> PAÍS VASCO</t>
  </si>
  <si>
    <t xml:space="preserve"> ARAGÓN</t>
  </si>
  <si>
    <t xml:space="preserve"> CASTILLA Y LEÓN</t>
  </si>
  <si>
    <t xml:space="preserve"> ANDALUCÍA</t>
  </si>
  <si>
    <t>Teruel</t>
  </si>
  <si>
    <t>Zaragoza</t>
  </si>
  <si>
    <t>Barcelona</t>
  </si>
  <si>
    <t>Girona</t>
  </si>
  <si>
    <t>Lleida</t>
  </si>
  <si>
    <t>Tarragona</t>
  </si>
  <si>
    <t>Avila</t>
  </si>
  <si>
    <t>León</t>
  </si>
  <si>
    <t>Salamanca</t>
  </si>
  <si>
    <t>Zamora</t>
  </si>
  <si>
    <t>Albacete</t>
  </si>
  <si>
    <t>Cuenca</t>
  </si>
  <si>
    <t>Guadalajara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</si>
  <si>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</si>
  <si>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</si>
  <si>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</si>
  <si>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</si>
  <si>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</si>
  <si>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</si>
  <si>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</si>
  <si>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</si>
  <si>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</si>
  <si>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</si>
  <si>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</si>
  <si>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</si>
  <si>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</si>
  <si>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</si>
  <si>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</si>
  <si>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</si>
  <si>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Ciudad Real</t>
  </si>
  <si>
    <t>Toledo</t>
  </si>
  <si>
    <t>VIÑEDO DE UVA DE MESA</t>
  </si>
  <si>
    <t xml:space="preserve">   TOTAL</t>
  </si>
  <si>
    <t>VIÑEDO DE UVA PARA VINIFICACIÓN</t>
  </si>
  <si>
    <t>VIÑEDO DE UVA PARA PASIFICACIÓN</t>
  </si>
  <si>
    <t>VIVEROS DE VIÑEDO</t>
  </si>
  <si>
    <t>Producción (toneladas)</t>
  </si>
  <si>
    <t>VINOS DE MESA</t>
  </si>
  <si>
    <t>OTROS VINOS</t>
  </si>
  <si>
    <t>TOTAL VINO NUEVO</t>
  </si>
  <si>
    <t>MOSTO (HECTOLITROS)</t>
  </si>
  <si>
    <t>UVAS PASAS (TONELADAS)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</si>
  <si>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</si>
  <si>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</si>
  <si>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</si>
  <si>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</si>
  <si>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</si>
  <si>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</si>
  <si>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</si>
  <si>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</si>
  <si>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Burgos</t>
  </si>
  <si>
    <t>Palencia</t>
  </si>
  <si>
    <t>Segovia</t>
  </si>
  <si>
    <t>Soria</t>
  </si>
  <si>
    <t>Valladolid</t>
  </si>
  <si>
    <t>Producción                      (toneladas)</t>
  </si>
  <si>
    <t xml:space="preserve">  DE MURCIA</t>
  </si>
  <si>
    <t xml:space="preserve">de uva </t>
  </si>
  <si>
    <t>Rendimiento de la superfi-</t>
  </si>
  <si>
    <t>cie en producción (kg/ha)</t>
  </si>
  <si>
    <t>Tintos y</t>
  </si>
  <si>
    <t>rosados</t>
  </si>
  <si>
    <r>
      <t xml:space="preserve">Viñedo de uva para transformación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</si>
  <si>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Incluye viñedo de uva para pasificación y viñedo de uva para obtención de mosto o vino.</t>
    </r>
  </si>
  <si>
    <r>
      <t xml:space="preserve">mosto 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</si>
  <si>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2"/>
      </rPr>
      <t xml:space="preserve"> Hasta 1991 se refiere al total de uva para transformación.</t>
    </r>
  </si>
  <si>
    <r>
      <t>(*)</t>
    </r>
    <r>
      <rPr>
        <sz val="10"/>
        <rFont val="Arial"/>
        <family val="2"/>
      </rPr>
      <t xml:space="preserve"> V.C.P.R.D.: Vinos de Calidad Producidos en Regiones Determinadas. </t>
    </r>
  </si>
  <si>
    <r>
      <t xml:space="preserve">Blancos </t>
    </r>
    <r>
      <rPr>
        <vertAlign val="superscript"/>
        <sz val="10"/>
        <rFont val="Arial"/>
        <family val="2"/>
      </rPr>
      <t>(2)</t>
    </r>
  </si>
  <si>
    <r>
      <t xml:space="preserve">y rosados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</si>
  <si>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Vino procedente de la cosecha de uva del año indicado.</t>
    </r>
  </si>
  <si>
    <r>
      <t>(2)</t>
    </r>
    <r>
      <rPr>
        <sz val="10"/>
        <rFont val="Arial"/>
        <family val="2"/>
      </rPr>
      <t xml:space="preserve"> Incluye vinos de mesa y V.C.P.R.D. Con exclusión de los comprendidos en los otros grupos.</t>
    </r>
  </si>
  <si>
    <t>Mundo y países</t>
  </si>
  <si>
    <t>(miles de toneladas)</t>
  </si>
  <si>
    <t>Destino de la producción (miles de toneladas)</t>
  </si>
  <si>
    <t>(miles de hectolitros)</t>
  </si>
  <si>
    <r>
      <t xml:space="preserve">consumo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</si>
  <si>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de mosto natural.</t>
    </r>
  </si>
  <si>
    <r>
      <t xml:space="preserve">Mosto para consumo directo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</si>
  <si>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A partir de 1989, jugo de uva más mosto para consumo. Otros mostos se incluyen en vino.</t>
    </r>
  </si>
  <si>
    <t>16.17.  UVA: Comercio exterior de España (Toneladas)</t>
  </si>
  <si>
    <t>Fuente: Estadísticas de Comercio Exterior de España. Agencia Estatal de Administración Tributaria.</t>
  </si>
  <si>
    <r>
      <t>Vinos V.C.P.R.D.</t>
    </r>
    <r>
      <rPr>
        <vertAlign val="superscript"/>
        <sz val="10"/>
        <rFont val="Arial"/>
        <family val="2"/>
      </rPr>
      <t>(*)</t>
    </r>
  </si>
  <si>
    <t>16.14.  UVA: Serie histórica de producción destinada a transformación</t>
  </si>
  <si>
    <t xml:space="preserve">16.15.  UVA: Serie histórica de comercio exterior de productos obtenidos de transformación de uva (Toneladas) </t>
  </si>
  <si>
    <t>Grado</t>
  </si>
  <si>
    <t>alchólico</t>
  </si>
  <si>
    <t>medio</t>
  </si>
  <si>
    <t>VINOS V.C.P.R.D. (1)</t>
  </si>
  <si>
    <t xml:space="preserve"> (1) Se incluyen los vinos producidos en zonas V.C.P.R.D. que se prevé serán calificados como tal.</t>
  </si>
  <si>
    <t xml:space="preserve">  Equivalente en mosto natural</t>
  </si>
  <si>
    <t>16.7.  VIÑEDO DEDICADO A UVA DE MESA: Análisis provincial de superficie, rendimiento y producción, 2004</t>
  </si>
  <si>
    <t>16.8.  VIÑEDO DEDICADO A UVA DE MESA: Análisis provincial de superficie y producción según formas de cultivo, 2004</t>
  </si>
  <si>
    <t>16.9.  VIÑEDO DEDICADO A UVA DE VINIFICACION: Análisis provincial de superficie, 2004</t>
  </si>
  <si>
    <t>16.10.  VIÑEDO DEDICADO A UVA DE VINIFICACION: Análisis provincial de rendimiento y producción, 2004</t>
  </si>
  <si>
    <t>Los demás vinos V.C.P.R.D.</t>
  </si>
  <si>
    <t xml:space="preserve">–  </t>
  </si>
  <si>
    <t>Nota.- La producción aquí reseñada es la del vino que, al cosechar la uva, se prevé será clasificado como V.C.P.R.D., por lo que no coincide con el total de la</t>
  </si>
  <si>
    <t xml:space="preserve">              producción del vino V.C.P.R.D. comercializado en la campaña.</t>
  </si>
  <si>
    <t>Vinos de</t>
  </si>
  <si>
    <t>Otros</t>
  </si>
  <si>
    <t>Total vino</t>
  </si>
  <si>
    <t>V.C.P.R.D.</t>
  </si>
  <si>
    <t>mesa</t>
  </si>
  <si>
    <t>vinos</t>
  </si>
  <si>
    <t>nuevo</t>
  </si>
  <si>
    <t>Mosto no dedicado a fermentación (hectólitros)</t>
  </si>
  <si>
    <t>Uvas pasas (toneladas)</t>
  </si>
  <si>
    <t>Zumo de uva</t>
  </si>
  <si>
    <t>Mosto conservado</t>
  </si>
  <si>
    <t>Mosto concentrado rectificado</t>
  </si>
  <si>
    <t>Equivalente total en zumo de uva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</si>
  <si>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</si>
  <si>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</si>
  <si>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</si>
  <si>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</si>
  <si>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</si>
  <si>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</si>
  <si>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</si>
  <si>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</si>
  <si>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</si>
  <si>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</si>
  <si>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</si>
  <si>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</si>
  <si>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</si>
  <si>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</si>
  <si>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</si>
  <si>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</si>
  <si>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</si>
  <si>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</si>
  <si>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</si>
  <si>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</si>
  <si>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</si>
  <si>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</si>
  <si>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</si>
  <si>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</si>
  <si>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</si>
  <si>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</si>
  <si>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</si>
  <si>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</si>
  <si>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</si>
  <si>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16.7.  VIÑEDO DEDICADO A UVA DE MESA: Análisis provincial de superficie, rendimiento y producción, 2005</t>
  </si>
  <si>
    <t>16.8.  VIÑEDO DEDICADO A UVA DE MESA: Análisis provincial de superficie y producción según formas de cultivo, 2005</t>
  </si>
  <si>
    <t>16.9.  VIÑEDO DEDICADO A UVA DE VINIFICACION: Análisis provincial de superficie, 2005</t>
  </si>
  <si>
    <t>16.10.  VIÑEDO DEDICADO A UVA DE VINIFICACION: Análisis provincial de rendimiento y producción, 2005</t>
  </si>
  <si>
    <t>Nota.- La producción aquí reseñada es la del vino que, al cosechar la uva, se prevé será clasificado como V.C.P.R.D., por lo que no coincide</t>
  </si>
  <si>
    <t>con el total de la producción del cuadro de vino V.C.P.R.D. comercializado en la campaña.</t>
  </si>
  <si>
    <r>
      <t xml:space="preserve">16.18.  VINO NUEVO: Serie histórica de producción según tipos (Miles de hectolitros) </t>
    </r>
    <r>
      <rPr>
        <b/>
        <vertAlign val="superscript"/>
        <sz val="10"/>
        <rFont val="Arial"/>
        <family val="2"/>
      </rPr>
      <t>(1)</t>
    </r>
  </si>
  <si>
    <t>16.22.  VINO NUEVO: Análisis provincial del grado alcohólico medio, 2004</t>
  </si>
  <si>
    <t>Campaña 2004/05; 1.8-31.7</t>
  </si>
  <si>
    <t>16.23.  BALANCE DEL VINO (Miles de hectólitros)</t>
  </si>
  <si>
    <t>16.16.  UVA: Análisis provincial del destino de la producción, 2004 (toneladas)</t>
  </si>
  <si>
    <t>16.16.  UVA: Análisis provincial del destino de la producción, 2005 (toneladas)</t>
  </si>
  <si>
    <t>16.19.  VINO NUEVO: Análisis provincial de la producción, 2004 (hectolitros)</t>
  </si>
  <si>
    <t>16.19.  VINO NUEVO: Análisis provincial de la producción, 2005 (hectolitros)</t>
  </si>
  <si>
    <t>16.20.  VINO NUEVO: Análisis provincial de la producción de vinos V.C.P.R.D., 2004 (hectolitros)</t>
  </si>
  <si>
    <t>16.20.  VINO NUEVO: Análisis provincial de la producción de vinos V.C.P.R.D., 2005 (hectolitros)</t>
  </si>
  <si>
    <t>16.21.  VINO NUEVO: Análisis provincial de la producción de otros vinos, 2004 (hectolitros)</t>
  </si>
  <si>
    <t>16.21.  VINO NUEVO: Análisis provincial de la producción de otros vinos, 2005 (hectolitros)</t>
  </si>
  <si>
    <t>16.2.  VIÑEDO: Resumen nacional del rendimiento, producción y destino, 2004</t>
  </si>
  <si>
    <t xml:space="preserve">Cultivo </t>
  </si>
  <si>
    <t>Cultivo</t>
  </si>
  <si>
    <t>16.3.  VIÑEDO: Producción de vino nuevo (Campaña 2004-05)</t>
  </si>
  <si>
    <r>
      <t xml:space="preserve">VINOS V.C.P.R.D. </t>
    </r>
    <r>
      <rPr>
        <b/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</si>
  <si>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Se incluyen los vinos producidos en zonas V.C.P.R.D. que se prevé serán calificados como tal.</t>
    </r>
  </si>
  <si>
    <t>16.3.  VIÑEDO: Producción de vino nuevo (Campaña 2005-06)</t>
  </si>
  <si>
    <t>16.4.  VIÑEDO: Otros productos de la uva (Campaña 2004-05)</t>
  </si>
  <si>
    <t xml:space="preserve">Productos </t>
  </si>
  <si>
    <t>16.5.  VIÑEDO: Análisis provincial de superficie total y según clases, 2004 (Hectáreas)</t>
  </si>
  <si>
    <t>16.5.  VIÑEDO: Análisis provincial de superficie total y según clases, 2005 (Hectáreas)</t>
  </si>
  <si>
    <t>16.11.  VIÑEDO DEDICADO A UVA DE PASIFICACION: Análisis provincial de superficie, rendimiento y producción, 2004</t>
  </si>
  <si>
    <t>16.13.  UVA: Serie histórica de la producción destinada a consumo en fresco, precio, valor y comercio exterior</t>
  </si>
  <si>
    <t>Superficie inscrita</t>
  </si>
  <si>
    <t>Denominación</t>
  </si>
  <si>
    <t>a final de campaña</t>
  </si>
  <si>
    <t>se presenta esta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</si>
  <si>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</si>
  <si>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</si>
  <si>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</si>
  <si>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</si>
  <si>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</si>
  <si>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</si>
  <si>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</si>
  <si>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</si>
  <si>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</si>
  <si>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Ampurdán-Costa Brava</t>
  </si>
  <si>
    <t xml:space="preserve">   Girona</t>
  </si>
  <si>
    <t xml:space="preserve">  Bierzo</t>
  </si>
  <si>
    <t xml:space="preserve">   León</t>
  </si>
  <si>
    <t xml:space="preserve">  Binissalem-Mallorca</t>
  </si>
  <si>
    <t xml:space="preserve">   Baleares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</si>
  <si>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</si>
  <si>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</si>
  <si>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</si>
  <si>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</si>
  <si>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</si>
  <si>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</si>
  <si>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</si>
  <si>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</si>
  <si>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</si>
  <si>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</si>
  <si>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</si>
  <si>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</si>
  <si>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</si>
  <si>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</si>
  <si>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</si>
  <si>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</si>
  <si>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</si>
  <si>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</si>
  <si>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</si>
  <si>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</si>
  <si>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El Hierro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</si>
  <si>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</si>
  <si>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</si>
  <si>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</si>
  <si>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</si>
  <si>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</si>
  <si>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</si>
  <si>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Lanzarote</t>
  </si>
  <si>
    <t xml:space="preserve">   Las Palmas</t>
  </si>
  <si>
    <t xml:space="preserve">  La Palma</t>
  </si>
  <si>
    <t xml:space="preserve">  Málaga y Sierras de Málaga</t>
  </si>
  <si>
    <t xml:space="preserve">   Málaga</t>
  </si>
  <si>
    <t xml:space="preserve">  Méntrida</t>
  </si>
  <si>
    <t xml:space="preserve">   Toledo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</si>
  <si>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</si>
  <si>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</si>
  <si>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</si>
  <si>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</si>
  <si>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Navarra</t>
  </si>
  <si>
    <t xml:space="preserve">   Navarra</t>
  </si>
  <si>
    <t xml:space="preserve">  Penedés</t>
  </si>
  <si>
    <t xml:space="preserve">   Barcelona y Tarragona</t>
  </si>
  <si>
    <t xml:space="preserve">  Pla de Bages</t>
  </si>
  <si>
    <t xml:space="preserve">  Pla i Llevant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</si>
  <si>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</si>
  <si>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</si>
  <si>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</si>
  <si>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</si>
  <si>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</si>
  <si>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</si>
  <si>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</si>
  <si>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</si>
  <si>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</si>
  <si>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</si>
  <si>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</si>
  <si>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</si>
  <si>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</si>
  <si>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</si>
  <si>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</si>
  <si>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</si>
  <si>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</si>
  <si>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</si>
  <si>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</si>
  <si>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</si>
  <si>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</si>
  <si>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</si>
  <si>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</si>
  <si>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</si>
  <si>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</si>
  <si>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</si>
  <si>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</si>
  <si>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</si>
  <si>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</si>
  <si>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 Madrid</t>
  </si>
  <si>
    <t xml:space="preserve">  Ycoden-Daute-Isora</t>
  </si>
  <si>
    <t xml:space="preserve">  Yecla</t>
  </si>
  <si>
    <t xml:space="preserve">    TOTAL</t>
  </si>
  <si>
    <t>Número de</t>
  </si>
  <si>
    <t>viticultores</t>
  </si>
  <si>
    <t xml:space="preserve">  Arabako Txakolina-Txacoli de Alava</t>
  </si>
  <si>
    <t xml:space="preserve">  Dominio de Valdepusa </t>
  </si>
  <si>
    <t xml:space="preserve">  Manchuela </t>
  </si>
  <si>
    <t xml:space="preserve">   Alava</t>
  </si>
  <si>
    <r>
      <t>16.24. VINOS DE CALIDAD PRODUCIDOS EN REGIONES DETERMINADAS (V.C.P.R.D.)</t>
    </r>
    <r>
      <rPr>
        <b/>
        <vertAlign val="superscript"/>
        <sz val="10"/>
        <rFont val="Arial"/>
        <family val="2"/>
      </rPr>
      <t>(1)</t>
    </r>
  </si>
  <si>
    <t>Provincias/s donde</t>
  </si>
  <si>
    <t xml:space="preserve">  Aragón, Cataluña, Extremadura, Navarra, </t>
  </si>
  <si>
    <t xml:space="preserve">  País Vasco, La Rioja y C. Valenciana</t>
  </si>
  <si>
    <t>Superficie y número de viticultores, campaña 2004/2005</t>
  </si>
  <si>
    <t xml:space="preserve">  Albacete</t>
  </si>
  <si>
    <t xml:space="preserve">16.26.  VIÑEDO: Serie histórica de producción de mosto no dedicado a fermentación y uvas pasas </t>
  </si>
  <si>
    <t>16.27.  VIÑEDO: Análisis provincial de la producción de mostos no dedicados a fermentación y uvas pasas, 2004</t>
  </si>
  <si>
    <t>16.25.  VINO Y MOSTO: Comercio exterior de España (Toneladas)</t>
  </si>
  <si>
    <t xml:space="preserve"> VIÑEDO: Resumen nacional del rendimiento, producción y destino, 2005</t>
  </si>
  <si>
    <t>16.1.  VIÑEDO: Resumen nacional de la superficie (Hectáreas), 2004</t>
  </si>
  <si>
    <t>VIÑEDO: Resumen nacional de la superficie (Hectáreas), 2005</t>
  </si>
  <si>
    <t>VIÑEDO DEDICADO A UVA DE PASIFICACION: Análisis provincial de superficie, rendimiento y producción, 2005</t>
  </si>
  <si>
    <t>16.12.  VIVEROS DE VIÑEDO: Análisis provincial de la superficie (Hectáreas), 2004</t>
  </si>
  <si>
    <t>VIVEROS DE VIÑEDO: Análisis provincial de la superficie (Hectáreas), 2005</t>
  </si>
  <si>
    <t xml:space="preserve">      y la Denominación "Cava".</t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</si>
  <si>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Vinos de calidad producidos en regiones determinadas, que engloba todas las Denominaciones de Origen de vinos de España</t>
    </r>
  </si>
  <si>
    <t>16.27.  VIÑEDO: Análisis provincial de la producción de mostos no dedicados a fermentación y uvas pasas, 2005</t>
  </si>
  <si>
    <t>VIÑEDO: Otros productos de la uva (Campaña 2005-06)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</si>
</sst>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"/>
    <numFmt numFmtId="172" formatCode="0.0"/>
    <numFmt numFmtId="173" formatCode="#,##0;\(0.0\)"/>
    <numFmt numFmtId="174" formatCode="#,##0__;\–#,##0__;\–__;@__"/>
    <numFmt numFmtId="175" formatCode="#,##0__;\–#,##0__;0__;@__"/>
    <numFmt numFmtId="176" formatCode="#,##0.0____"/>
    <numFmt numFmtId="177" formatCode="0.00____"/>
    <numFmt numFmtId="178" formatCode="#,##0.00__;\–#,##0.00__;0.00__;@__"/>
    <numFmt numFmtId="179" formatCode="_-* #,##0.00\ [$€]_-;\-* #,##0.00\ [$€]_-;_-* &quot;-&quot;??\ [$€]_-;_-@_-"/>
    <numFmt numFmtId="180" formatCode="#,##0.000"/>
    <numFmt numFmtId="181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0" fontId="0" fillId="2" borderId="1" xfId="0" applyNumberFormat="1" applyFont="1" applyFill="1" applyBorder="1" applyAlignment="1" applyProtection="1">
      <alignment horizontal="right"/>
      <protection/>
    </xf>
    <xf numFmtId="170" fontId="0" fillId="2" borderId="4" xfId="0" applyNumberFormat="1" applyFont="1" applyFill="1" applyBorder="1" applyAlignment="1" applyProtection="1">
      <alignment horizontal="right"/>
      <protection/>
    </xf>
    <xf numFmtId="170" fontId="0" fillId="2" borderId="1" xfId="0" applyNumberFormat="1" applyFont="1" applyFill="1" applyBorder="1" applyAlignment="1">
      <alignment horizontal="right"/>
    </xf>
    <xf numFmtId="170" fontId="0" fillId="2" borderId="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0" fontId="0" fillId="2" borderId="7" xfId="0" applyNumberFormat="1" applyFont="1" applyFill="1" applyBorder="1" applyAlignment="1">
      <alignment horizontal="right"/>
    </xf>
    <xf numFmtId="170" fontId="0" fillId="2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71" fontId="0" fillId="2" borderId="4" xfId="0" applyNumberFormat="1" applyFont="1" applyFill="1" applyBorder="1" applyAlignment="1">
      <alignment horizontal="right"/>
    </xf>
    <xf numFmtId="171" fontId="0" fillId="2" borderId="8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170" fontId="0" fillId="2" borderId="12" xfId="0" applyNumberFormat="1" applyFont="1" applyFill="1" applyBorder="1" applyAlignment="1" applyProtection="1">
      <alignment/>
      <protection/>
    </xf>
    <xf numFmtId="170" fontId="0" fillId="2" borderId="4" xfId="0" applyNumberFormat="1" applyFont="1" applyFill="1" applyBorder="1" applyAlignment="1" applyProtection="1">
      <alignment/>
      <protection/>
    </xf>
    <xf numFmtId="39" fontId="0" fillId="2" borderId="4" xfId="0" applyNumberFormat="1" applyFont="1" applyFill="1" applyBorder="1" applyAlignment="1" applyProtection="1">
      <alignment/>
      <protection/>
    </xf>
    <xf numFmtId="37" fontId="0" fillId="2" borderId="4" xfId="0" applyNumberFormat="1" applyFont="1" applyFill="1" applyBorder="1" applyAlignment="1" applyProtection="1">
      <alignment/>
      <protection/>
    </xf>
    <xf numFmtId="170" fontId="0" fillId="2" borderId="4" xfId="0" applyNumberFormat="1" applyFont="1" applyFill="1" applyBorder="1" applyAlignment="1">
      <alignment/>
    </xf>
    <xf numFmtId="39" fontId="0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0" fontId="0" fillId="2" borderId="7" xfId="0" applyNumberFormat="1" applyFont="1" applyFill="1" applyBorder="1" applyAlignment="1">
      <alignment/>
    </xf>
    <xf numFmtId="39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0" fillId="2" borderId="4" xfId="0" applyNumberFormat="1" applyFont="1" applyFill="1" applyBorder="1" applyAlignment="1">
      <alignment horizontal="center"/>
    </xf>
    <xf numFmtId="37" fontId="0" fillId="2" borderId="3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 quotePrefix="1">
      <alignment horizontal="center"/>
    </xf>
    <xf numFmtId="37" fontId="0" fillId="0" borderId="7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70" fontId="0" fillId="2" borderId="12" xfId="0" applyNumberFormat="1" applyFont="1" applyFill="1" applyBorder="1" applyAlignment="1">
      <alignment/>
    </xf>
    <xf numFmtId="170" fontId="0" fillId="2" borderId="8" xfId="0" applyNumberFormat="1" applyFont="1" applyFill="1" applyBorder="1" applyAlignment="1">
      <alignment/>
    </xf>
    <xf numFmtId="170" fontId="0" fillId="2" borderId="8" xfId="0" applyNumberFormat="1" applyFont="1" applyFill="1" applyBorder="1" applyAlignment="1" applyProtection="1">
      <alignment/>
      <protection/>
    </xf>
    <xf numFmtId="170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170" fontId="0" fillId="2" borderId="1" xfId="0" applyNumberFormat="1" applyFont="1" applyFill="1" applyBorder="1" applyAlignment="1" applyProtection="1">
      <alignment/>
      <protection/>
    </xf>
    <xf numFmtId="170" fontId="0" fillId="2" borderId="7" xfId="0" applyNumberFormat="1" applyFont="1" applyFill="1" applyBorder="1" applyAlignment="1" applyProtection="1">
      <alignment/>
      <protection/>
    </xf>
    <xf numFmtId="170" fontId="0" fillId="2" borderId="4" xfId="0" applyNumberFormat="1" applyFont="1" applyFill="1" applyBorder="1" applyAlignment="1" applyProtection="1" quotePrefix="1">
      <alignment/>
      <protection/>
    </xf>
    <xf numFmtId="0" fontId="0" fillId="2" borderId="0" xfId="0" applyFont="1" applyFill="1" applyAlignment="1">
      <alignment horizontal="center"/>
    </xf>
    <xf numFmtId="0" fontId="0" fillId="2" borderId="9" xfId="0" applyFont="1" applyFill="1" applyBorder="1" applyAlignment="1" quotePrefix="1">
      <alignment horizontal="left"/>
    </xf>
    <xf numFmtId="37" fontId="0" fillId="2" borderId="12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5" xfId="0" applyFont="1" applyFill="1" applyBorder="1" applyAlignment="1" quotePrefix="1">
      <alignment horizontal="left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13" xfId="0" applyNumberFormat="1" applyFont="1" applyFill="1" applyBorder="1" applyAlignment="1" applyProtection="1">
      <alignment/>
      <protection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5" fillId="2" borderId="10" xfId="0" applyFont="1" applyFill="1" applyBorder="1" applyAlignment="1">
      <alignment/>
    </xf>
    <xf numFmtId="0" fontId="5" fillId="2" borderId="0" xfId="0" applyFont="1" applyFill="1" applyAlignment="1">
      <alignment/>
    </xf>
    <xf numFmtId="171" fontId="0" fillId="0" borderId="0" xfId="0" applyNumberFormat="1" applyFont="1" applyAlignment="1">
      <alignment/>
    </xf>
    <xf numFmtId="171" fontId="0" fillId="2" borderId="0" xfId="0" applyNumberFormat="1" applyFont="1" applyFill="1" applyBorder="1" applyAlignment="1">
      <alignment horizontal="right"/>
    </xf>
    <xf numFmtId="168" fontId="0" fillId="2" borderId="4" xfId="0" applyNumberFormat="1" applyFont="1" applyFill="1" applyBorder="1" applyAlignment="1" applyProtection="1">
      <alignment horizontal="right"/>
      <protection/>
    </xf>
    <xf numFmtId="168" fontId="0" fillId="2" borderId="4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 applyProtection="1">
      <alignment horizontal="right"/>
      <protection/>
    </xf>
    <xf numFmtId="168" fontId="0" fillId="2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68" fontId="0" fillId="2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174" fontId="5" fillId="0" borderId="13" xfId="0" applyNumberFormat="1" applyFont="1" applyBorder="1" applyAlignment="1">
      <alignment horizontal="right"/>
    </xf>
    <xf numFmtId="174" fontId="5" fillId="0" borderId="9" xfId="0" applyNumberFormat="1" applyFont="1" applyBorder="1" applyAlignment="1">
      <alignment horizontal="right"/>
    </xf>
    <xf numFmtId="174" fontId="5" fillId="0" borderId="15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174" fontId="0" fillId="0" borderId="5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indent="1"/>
    </xf>
    <xf numFmtId="0" fontId="0" fillId="0" borderId="5" xfId="0" applyFont="1" applyBorder="1" applyAlignment="1">
      <alignment horizontal="left" indent="2"/>
    </xf>
    <xf numFmtId="0" fontId="5" fillId="0" borderId="6" xfId="0" applyFont="1" applyBorder="1" applyAlignment="1">
      <alignment horizontal="left"/>
    </xf>
    <xf numFmtId="174" fontId="5" fillId="0" borderId="7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7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75" fontId="0" fillId="2" borderId="12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>
      <alignment horizontal="right"/>
    </xf>
    <xf numFmtId="175" fontId="0" fillId="2" borderId="12" xfId="0" applyNumberFormat="1" applyFont="1" applyFill="1" applyBorder="1" applyAlignment="1" quotePrefix="1">
      <alignment horizontal="right"/>
    </xf>
    <xf numFmtId="175" fontId="0" fillId="2" borderId="4" xfId="0" applyNumberFormat="1" applyFont="1" applyFill="1" applyBorder="1" applyAlignment="1">
      <alignment horizontal="right"/>
    </xf>
    <xf numFmtId="175" fontId="0" fillId="2" borderId="4" xfId="0" applyNumberFormat="1" applyFont="1" applyFill="1" applyBorder="1" applyAlignment="1" quotePrefix="1">
      <alignment horizontal="right"/>
    </xf>
    <xf numFmtId="175" fontId="0" fillId="2" borderId="1" xfId="0" applyNumberFormat="1" applyFont="1" applyFill="1" applyBorder="1" applyAlignment="1">
      <alignment horizontal="right"/>
    </xf>
    <xf numFmtId="175" fontId="5" fillId="2" borderId="4" xfId="0" applyNumberFormat="1" applyFont="1" applyFill="1" applyBorder="1" applyAlignment="1">
      <alignment horizontal="right"/>
    </xf>
    <xf numFmtId="175" fontId="5" fillId="2" borderId="1" xfId="0" applyNumberFormat="1" applyFont="1" applyFill="1" applyBorder="1" applyAlignment="1">
      <alignment horizontal="right"/>
    </xf>
    <xf numFmtId="175" fontId="5" fillId="2" borderId="4" xfId="0" applyNumberFormat="1" applyFont="1" applyFill="1" applyBorder="1" applyAlignment="1" quotePrefix="1">
      <alignment horizontal="right"/>
    </xf>
    <xf numFmtId="175" fontId="5" fillId="2" borderId="8" xfId="0" applyNumberFormat="1" applyFont="1" applyFill="1" applyBorder="1" applyAlignment="1">
      <alignment horizontal="right"/>
    </xf>
    <xf numFmtId="175" fontId="5" fillId="2" borderId="7" xfId="0" applyNumberFormat="1" applyFont="1" applyFill="1" applyBorder="1" applyAlignment="1">
      <alignment horizontal="right"/>
    </xf>
    <xf numFmtId="175" fontId="0" fillId="2" borderId="1" xfId="0" applyNumberFormat="1" applyFont="1" applyFill="1" applyBorder="1" applyAlignment="1" quotePrefix="1">
      <alignment horizontal="right"/>
    </xf>
    <xf numFmtId="175" fontId="5" fillId="2" borderId="1" xfId="0" applyNumberFormat="1" applyFont="1" applyFill="1" applyBorder="1" applyAlignment="1" quotePrefix="1">
      <alignment horizontal="right"/>
    </xf>
    <xf numFmtId="172" fontId="0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37" fontId="0" fillId="2" borderId="9" xfId="0" applyNumberFormat="1" applyFont="1" applyFill="1" applyBorder="1" applyAlignment="1">
      <alignment horizontal="right"/>
    </xf>
    <xf numFmtId="37" fontId="0" fillId="2" borderId="12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175" fontId="0" fillId="2" borderId="0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175" fontId="5" fillId="2" borderId="10" xfId="0" applyNumberFormat="1" applyFont="1" applyFill="1" applyBorder="1" applyAlignment="1">
      <alignment horizontal="right"/>
    </xf>
    <xf numFmtId="0" fontId="0" fillId="2" borderId="9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Alignment="1">
      <alignment/>
    </xf>
    <xf numFmtId="0" fontId="0" fillId="2" borderId="20" xfId="0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75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/>
    </xf>
    <xf numFmtId="175" fontId="5" fillId="2" borderId="10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16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37" fontId="0" fillId="2" borderId="0" xfId="0" applyNumberFormat="1" applyFont="1" applyFill="1" applyAlignment="1" applyProtection="1">
      <alignment/>
      <protection/>
    </xf>
    <xf numFmtId="169" fontId="5" fillId="2" borderId="0" xfId="0" applyNumberFormat="1" applyFont="1" applyFill="1" applyAlignment="1">
      <alignment/>
    </xf>
    <xf numFmtId="37" fontId="5" fillId="2" borderId="0" xfId="0" applyNumberFormat="1" applyFont="1" applyFill="1" applyAlignment="1" applyProtection="1">
      <alignment/>
      <protection/>
    </xf>
    <xf numFmtId="0" fontId="0" fillId="2" borderId="9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1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Continuous"/>
    </xf>
    <xf numFmtId="37" fontId="5" fillId="2" borderId="0" xfId="0" applyNumberFormat="1" applyFont="1" applyFill="1" applyAlignment="1">
      <alignment/>
    </xf>
    <xf numFmtId="0" fontId="5" fillId="2" borderId="10" xfId="0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 horizontal="centerContinuous"/>
    </xf>
    <xf numFmtId="0" fontId="0" fillId="2" borderId="10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1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3" fontId="5" fillId="2" borderId="0" xfId="0" applyNumberFormat="1" applyFont="1" applyFill="1" applyAlignment="1">
      <alignment/>
    </xf>
    <xf numFmtId="0" fontId="0" fillId="2" borderId="14" xfId="0" applyFont="1" applyFill="1" applyBorder="1" applyAlignment="1">
      <alignment horizontal="centerContinuous"/>
    </xf>
    <xf numFmtId="175" fontId="0" fillId="2" borderId="0" xfId="0" applyNumberFormat="1" applyFont="1" applyFill="1" applyAlignment="1">
      <alignment/>
    </xf>
    <xf numFmtId="0" fontId="0" fillId="2" borderId="8" xfId="0" applyFont="1" applyFill="1" applyBorder="1" applyAlignment="1" quotePrefix="1">
      <alignment horizontal="center"/>
    </xf>
    <xf numFmtId="37" fontId="0" fillId="2" borderId="8" xfId="0" applyNumberFormat="1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12" xfId="0" applyFont="1" applyFill="1" applyBorder="1" applyAlignment="1" quotePrefix="1">
      <alignment horizont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37" fontId="0" fillId="2" borderId="0" xfId="0" applyNumberFormat="1" applyFont="1" applyFill="1" applyBorder="1" applyAlignment="1">
      <alignment horizontal="centerContinuous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2" borderId="13" xfId="0" applyFont="1" applyFill="1" applyBorder="1" applyAlignment="1">
      <alignment horizontal="center"/>
    </xf>
    <xf numFmtId="175" fontId="5" fillId="2" borderId="0" xfId="0" applyNumberFormat="1" applyFont="1" applyFill="1" applyBorder="1" applyAlignment="1">
      <alignment horizontal="right"/>
    </xf>
    <xf numFmtId="178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/>
    </xf>
    <xf numFmtId="177" fontId="5" fillId="2" borderId="4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/>
    </xf>
    <xf numFmtId="177" fontId="5" fillId="2" borderId="8" xfId="0" applyNumberFormat="1" applyFont="1" applyFill="1" applyBorder="1" applyAlignment="1">
      <alignment/>
    </xf>
    <xf numFmtId="175" fontId="5" fillId="2" borderId="0" xfId="0" applyNumberFormat="1" applyFont="1" applyFill="1" applyBorder="1" applyAlignment="1">
      <alignment/>
    </xf>
    <xf numFmtId="0" fontId="11" fillId="2" borderId="5" xfId="0" applyFont="1" applyFill="1" applyBorder="1" applyAlignment="1">
      <alignment horizontal="left"/>
    </xf>
    <xf numFmtId="169" fontId="0" fillId="2" borderId="0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/>
    </xf>
    <xf numFmtId="0" fontId="12" fillId="2" borderId="5" xfId="0" applyFont="1" applyFill="1" applyBorder="1" applyAlignment="1">
      <alignment horizontal="left"/>
    </xf>
    <xf numFmtId="0" fontId="11" fillId="2" borderId="5" xfId="0" applyFont="1" applyFill="1" applyBorder="1" applyAlignment="1" quotePrefix="1">
      <alignment horizontal="left"/>
    </xf>
    <xf numFmtId="0" fontId="12" fillId="2" borderId="5" xfId="0" applyFont="1" applyFill="1" applyBorder="1" applyAlignment="1" quotePrefix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0" xfId="0" applyFont="1" applyFill="1" applyBorder="1" applyAlignment="1" quotePrefix="1">
      <alignment horizontal="left"/>
    </xf>
    <xf numFmtId="175" fontId="0" fillId="2" borderId="4" xfId="0" applyNumberFormat="1" applyFont="1" applyFill="1" applyBorder="1" applyAlignment="1">
      <alignment/>
    </xf>
    <xf numFmtId="175" fontId="5" fillId="2" borderId="0" xfId="0" applyNumberFormat="1" applyFont="1" applyFill="1" applyAlignment="1">
      <alignment/>
    </xf>
    <xf numFmtId="175" fontId="5" fillId="2" borderId="4" xfId="0" applyNumberFormat="1" applyFont="1" applyFill="1" applyBorder="1" applyAlignment="1">
      <alignment/>
    </xf>
    <xf numFmtId="175" fontId="5" fillId="2" borderId="8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 horizontal="center"/>
    </xf>
    <xf numFmtId="176" fontId="0" fillId="2" borderId="12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right"/>
    </xf>
    <xf numFmtId="176" fontId="5" fillId="2" borderId="4" xfId="0" applyNumberFormat="1" applyFont="1" applyFill="1" applyBorder="1" applyAlignment="1">
      <alignment horizontal="right"/>
    </xf>
    <xf numFmtId="176" fontId="5" fillId="2" borderId="8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 applyProtection="1">
      <alignment horizontal="left"/>
      <protection/>
    </xf>
    <xf numFmtId="170" fontId="0" fillId="2" borderId="0" xfId="0" applyNumberFormat="1" applyFont="1" applyFill="1" applyBorder="1" applyAlignment="1">
      <alignment horizontal="right"/>
    </xf>
    <xf numFmtId="170" fontId="0" fillId="2" borderId="10" xfId="0" applyNumberFormat="1" applyFont="1" applyFill="1" applyBorder="1" applyAlignment="1">
      <alignment horizontal="right"/>
    </xf>
    <xf numFmtId="170" fontId="0" fillId="2" borderId="15" xfId="0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 quotePrefix="1">
      <alignment horizontal="right"/>
    </xf>
    <xf numFmtId="0" fontId="4" fillId="2" borderId="0" xfId="0" applyFont="1" applyFill="1" applyAlignment="1">
      <alignment horizontal="center"/>
    </xf>
    <xf numFmtId="3" fontId="5" fillId="2" borderId="7" xfId="0" applyNumberFormat="1" applyFont="1" applyFill="1" applyBorder="1" applyAlignment="1" applyProtection="1">
      <alignment/>
      <protection/>
    </xf>
    <xf numFmtId="3" fontId="0" fillId="2" borderId="15" xfId="0" applyNumberFormat="1" applyFont="1" applyFill="1" applyBorder="1" applyAlignment="1">
      <alignment/>
    </xf>
    <xf numFmtId="3" fontId="0" fillId="2" borderId="1" xfId="0" applyNumberFormat="1" applyFont="1" applyFill="1" applyBorder="1" applyAlignment="1" applyProtection="1" quotePrefix="1">
      <alignment/>
      <protection/>
    </xf>
    <xf numFmtId="3" fontId="0" fillId="2" borderId="1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 applyProtection="1">
      <alignment/>
      <protection/>
    </xf>
    <xf numFmtId="168" fontId="0" fillId="2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 applyProtection="1">
      <alignment/>
      <protection/>
    </xf>
    <xf numFmtId="3" fontId="5" fillId="2" borderId="1" xfId="0" applyNumberFormat="1" applyFont="1" applyFill="1" applyBorder="1" applyAlignment="1" applyProtection="1">
      <alignment horizontal="right"/>
      <protection/>
    </xf>
    <xf numFmtId="3" fontId="5" fillId="2" borderId="12" xfId="0" applyNumberFormat="1" applyFont="1" applyFill="1" applyBorder="1" applyAlignment="1" applyProtection="1">
      <alignment horizontal="right"/>
      <protection/>
    </xf>
    <xf numFmtId="3" fontId="0" fillId="2" borderId="5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Border="1" applyAlignment="1">
      <alignment/>
    </xf>
    <xf numFmtId="3" fontId="5" fillId="2" borderId="5" xfId="0" applyNumberFormat="1" applyFont="1" applyFill="1" applyBorder="1" applyAlignment="1" applyProtection="1">
      <alignment horizontal="left"/>
      <protection/>
    </xf>
    <xf numFmtId="3" fontId="5" fillId="2" borderId="4" xfId="0" applyNumberFormat="1" applyFont="1" applyFill="1" applyBorder="1" applyAlignment="1" applyProtection="1">
      <alignment horizontal="right"/>
      <protection/>
    </xf>
    <xf numFmtId="1" fontId="0" fillId="2" borderId="5" xfId="0" applyNumberFormat="1" applyFont="1" applyFill="1" applyBorder="1" applyAlignment="1" applyProtection="1">
      <alignment horizontal="left"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4" xfId="0" applyNumberFormat="1" applyFont="1" applyFill="1" applyBorder="1" applyAlignment="1" applyProtection="1">
      <alignment horizontal="right"/>
      <protection/>
    </xf>
    <xf numFmtId="1" fontId="0" fillId="2" borderId="5" xfId="0" applyNumberFormat="1" applyFont="1" applyFill="1" applyBorder="1" applyAlignment="1" applyProtection="1">
      <alignment/>
      <protection/>
    </xf>
    <xf numFmtId="1" fontId="5" fillId="2" borderId="5" xfId="0" applyNumberFormat="1" applyFont="1" applyFill="1" applyBorder="1" applyAlignment="1" applyProtection="1">
      <alignment horizontal="left"/>
      <protection/>
    </xf>
    <xf numFmtId="3" fontId="0" fillId="2" borderId="5" xfId="0" applyNumberFormat="1" applyFont="1" applyFill="1" applyBorder="1" applyAlignment="1" applyProtection="1">
      <alignment horizontal="left"/>
      <protection/>
    </xf>
    <xf numFmtId="3" fontId="5" fillId="2" borderId="5" xfId="0" applyNumberFormat="1" applyFont="1" applyFill="1" applyBorder="1" applyAlignment="1">
      <alignment/>
    </xf>
    <xf numFmtId="3" fontId="0" fillId="2" borderId="5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6" xfId="0" applyNumberFormat="1" applyFont="1" applyFill="1" applyBorder="1" applyAlignment="1" applyProtection="1">
      <alignment/>
      <protection/>
    </xf>
    <xf numFmtId="3" fontId="0" fillId="2" borderId="7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5" fillId="0" borderId="4" xfId="0" applyNumberFormat="1" applyFont="1" applyBorder="1" applyAlignment="1">
      <alignment horizontal="right"/>
    </xf>
    <xf numFmtId="174" fontId="5" fillId="0" borderId="8" xfId="0" applyNumberFormat="1" applyFont="1" applyBorder="1" applyAlignment="1">
      <alignment horizontal="right"/>
    </xf>
    <xf numFmtId="0" fontId="0" fillId="2" borderId="2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 quotePrefix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21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37" fontId="0" fillId="2" borderId="21" xfId="0" applyNumberFormat="1" applyFont="1" applyFill="1" applyBorder="1" applyAlignment="1">
      <alignment horizontal="center"/>
    </xf>
    <xf numFmtId="37" fontId="0" fillId="2" borderId="19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0" fillId="2" borderId="2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2" borderId="3" xfId="0" applyFont="1" applyFill="1" applyBorder="1" applyAlignment="1" quotePrefix="1">
      <alignment horizontal="center" vertical="center" wrapText="1" shrinkToFit="1"/>
    </xf>
    <xf numFmtId="0" fontId="0" fillId="2" borderId="21" xfId="0" applyFont="1" applyFill="1" applyBorder="1" applyAlignment="1" quotePrefix="1">
      <alignment horizontal="center"/>
    </xf>
    <xf numFmtId="0" fontId="0" fillId="2" borderId="19" xfId="0" applyFont="1" applyFill="1" applyBorder="1" applyAlignment="1" quotePrefix="1">
      <alignment horizontal="center"/>
    </xf>
    <xf numFmtId="0" fontId="0" fillId="2" borderId="24" xfId="0" applyFont="1" applyFill="1" applyBorder="1" applyAlignment="1" quotePrefix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externalLink" Target="externalLinks/externalLink7.xml" /><Relationship Id="rId48" Type="http://schemas.openxmlformats.org/officeDocument/2006/relationships/externalLink" Target="externalLinks/externalLink8.xml" /><Relationship Id="rId49" Type="http://schemas.openxmlformats.org/officeDocument/2006/relationships/externalLink" Target="externalLinks/externalLink9.xml" /><Relationship Id="rId50" Type="http://schemas.openxmlformats.org/officeDocument/2006/relationships/externalLink" Target="externalLinks/externalLink10.xml" /><Relationship Id="rId51" Type="http://schemas.openxmlformats.org/officeDocument/2006/relationships/externalLink" Target="externalLinks/externalLink11.xml" /><Relationship Id="rId52" Type="http://schemas.openxmlformats.org/officeDocument/2006/relationships/externalLink" Target="externalLinks/externalLink12.xml" /><Relationship Id="rId53" Type="http://schemas.openxmlformats.org/officeDocument/2006/relationships/externalLink" Target="externalLinks/externalLink13.xml" /><Relationship Id="rId54" Type="http://schemas.openxmlformats.org/officeDocument/2006/relationships/externalLink" Target="externalLinks/externalLink14.xml" /><Relationship Id="rId55" Type="http://schemas.openxmlformats.org/officeDocument/2006/relationships/externalLink" Target="externalLinks/externalLink15.xml" /><Relationship Id="rId56" Type="http://schemas.openxmlformats.org/officeDocument/2006/relationships/externalLink" Target="externalLinks/externalLink16.xml" /><Relationship Id="rId57" Type="http://schemas.openxmlformats.org/officeDocument/2006/relationships/externalLink" Target="externalLinks/externalLink17.xml" /><Relationship Id="rId58" Type="http://schemas.openxmlformats.org/officeDocument/2006/relationships/externalLink" Target="externalLinks/externalLink18.xml" /><Relationship Id="rId59" Type="http://schemas.openxmlformats.org/officeDocument/2006/relationships/externalLink" Target="externalLinks/externalLink19.xml" /><Relationship Id="rId60" Type="http://schemas.openxmlformats.org/officeDocument/2006/relationships/externalLink" Target="externalLinks/externalLink20.xml" /><Relationship Id="rId61" Type="http://schemas.openxmlformats.org/officeDocument/2006/relationships/externalLink" Target="externalLinks/externalLink21.xml" /><Relationship Id="rId62" Type="http://schemas.openxmlformats.org/officeDocument/2006/relationships/externalLink" Target="externalLinks/externalLink22.xml" /><Relationship Id="rId63" Type="http://schemas.openxmlformats.org/officeDocument/2006/relationships/externalLink" Target="externalLinks/externalLink23.xml" /><Relationship Id="rId64" Type="http://schemas.openxmlformats.org/officeDocument/2006/relationships/externalLink" Target="externalLinks/externalLink24.xml" /><Relationship Id="rId65" Type="http://schemas.openxmlformats.org/officeDocument/2006/relationships/externalLink" Target="externalLinks/externalLink25.xml" /><Relationship Id="rId66" Type="http://schemas.openxmlformats.org/officeDocument/2006/relationships/externalLink" Target="externalLinks/externalLink26.xml" /><Relationship Id="rId67" Type="http://schemas.openxmlformats.org/officeDocument/2006/relationships/externalLink" Target="externalLinks/externalLink27.xml" /><Relationship Id="rId68" Type="http://schemas.openxmlformats.org/officeDocument/2006/relationships/externalLink" Target="externalLinks/externalLink28.xml" /><Relationship Id="rId69" Type="http://schemas.openxmlformats.org/officeDocument/2006/relationships/externalLink" Target="externalLinks/externalLink29.xml" /><Relationship Id="rId70" Type="http://schemas.openxmlformats.org/officeDocument/2006/relationships/externalLink" Target="externalLinks/externalLink30.xml" /><Relationship Id="rId71" Type="http://schemas.openxmlformats.org/officeDocument/2006/relationships/externalLink" Target="externalLinks/externalLink31.xml" /><Relationship Id="rId72" Type="http://schemas.openxmlformats.org/officeDocument/2006/relationships/externalLink" Target="externalLinks/externalLink32.xml" /><Relationship Id="rId73" Type="http://schemas.openxmlformats.org/officeDocument/2006/relationships/externalLink" Target="externalLinks/externalLink33.xml" /><Relationship Id="rId74" Type="http://schemas.openxmlformats.org/officeDocument/2006/relationships/externalLink" Target="externalLinks/externalLink34.xml" /><Relationship Id="rId7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2005\2_SUPERFICIES%20Y%20PRODUCCIONES%20Y%20CULTIVOS\Cap16_Vi&#241;edo\Anuario%202001\AEA2000\EXCEL_CAPS\A01cap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rio%202001\AEA2000\EXCEL_CAPS\internacional\faostat%20agricola\faoagricola2.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rio%202001\AEA2000\EXCEL_CAPS\serihist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rio%202001\AEA2000\EXCEL_CAPS\A01cap1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Mis%20documentos\Aea2000definitivo\AEA2000\EXCEL\Bases\A01cap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98\ANUA98\A98CAP1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rio%202001\AEA2000\EXCEL_CAPS\A01cap1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Mis%20documentos\AVES%20200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EA2003-C07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B44"/>
  <sheetViews>
    <sheetView zoomScale="75" zoomScaleNormal="75" workbookViewId="0" topLeftCell="A1">
      <selection activeCell="K14" sqref="K14"/>
    </sheetView>
  </sheetViews>
  <sheetFormatPr defaultColWidth="11.421875" defaultRowHeight="12.75"/>
  <cols>
    <col min="1" max="1" width="40.7109375" style="6" customWidth="1"/>
    <col min="2" max="3" width="12.7109375" style="6" customWidth="1"/>
    <col min="4" max="4" width="16.00390625" style="6" customWidth="1"/>
    <col min="5" max="5" width="12.7109375" style="6" customWidth="1"/>
    <col min="6" max="6" width="11.8515625" style="6" bestFit="1" customWidth="1"/>
    <col min="7" max="8" width="11.57421875" style="6" bestFit="1" customWidth="1"/>
    <col min="9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</row>
    <row r="3" spans="1:8" ht="15">
      <c r="A3" s="347" t="s">
        <v>485</v>
      </c>
      <c r="B3" s="347"/>
      <c r="C3" s="347"/>
      <c r="D3" s="347"/>
      <c r="E3" s="347"/>
      <c r="F3" s="347"/>
      <c r="G3" s="347"/>
      <c r="H3" s="347"/>
    </row>
    <row r="4" spans="1:28" ht="15.75" thickBot="1">
      <c r="A4" s="151"/>
      <c r="B4" s="151"/>
      <c r="C4" s="151"/>
      <c r="D4" s="151"/>
      <c r="E4" s="151"/>
      <c r="F4" s="151"/>
      <c r="G4" s="151"/>
      <c r="H4" s="151"/>
      <c r="J4" s="13"/>
      <c r="AB4" s="13"/>
    </row>
    <row r="5" spans="1:28" ht="12.75">
      <c r="A5" s="152"/>
      <c r="B5" s="341" t="s">
        <v>82</v>
      </c>
      <c r="C5" s="342"/>
      <c r="D5" s="342"/>
      <c r="E5" s="342"/>
      <c r="F5" s="343"/>
      <c r="G5" s="153" t="s">
        <v>83</v>
      </c>
      <c r="H5" s="153" t="s">
        <v>84</v>
      </c>
      <c r="J5" s="13"/>
      <c r="AB5" s="13"/>
    </row>
    <row r="6" spans="1:28" ht="12.75">
      <c r="A6" s="147" t="s">
        <v>362</v>
      </c>
      <c r="B6" s="58"/>
      <c r="C6" s="148" t="s">
        <v>8</v>
      </c>
      <c r="D6" s="58"/>
      <c r="E6" s="344" t="s">
        <v>9</v>
      </c>
      <c r="F6" s="345"/>
      <c r="G6" s="12" t="s">
        <v>85</v>
      </c>
      <c r="H6" s="12" t="s">
        <v>86</v>
      </c>
      <c r="J6" s="13"/>
      <c r="AB6" s="13"/>
    </row>
    <row r="7" spans="1:28" ht="13.5" thickBot="1">
      <c r="A7" s="154"/>
      <c r="B7" s="155" t="s">
        <v>87</v>
      </c>
      <c r="C7" s="156" t="s">
        <v>88</v>
      </c>
      <c r="D7" s="156" t="s">
        <v>8</v>
      </c>
      <c r="E7" s="157" t="s">
        <v>87</v>
      </c>
      <c r="F7" s="156" t="s">
        <v>88</v>
      </c>
      <c r="G7" s="157" t="s">
        <v>89</v>
      </c>
      <c r="H7" s="157" t="s">
        <v>90</v>
      </c>
      <c r="J7" s="13"/>
      <c r="AB7" s="13"/>
    </row>
    <row r="8" spans="1:28" ht="12.75">
      <c r="A8" s="158" t="s">
        <v>233</v>
      </c>
      <c r="B8" s="159"/>
      <c r="C8" s="160"/>
      <c r="D8" s="160"/>
      <c r="E8" s="160"/>
      <c r="F8" s="160"/>
      <c r="G8" s="160"/>
      <c r="H8" s="160"/>
      <c r="J8" s="13"/>
      <c r="AB8" s="13"/>
    </row>
    <row r="9" spans="1:28" ht="12.75">
      <c r="A9" s="161" t="s">
        <v>91</v>
      </c>
      <c r="B9" s="162">
        <v>4285</v>
      </c>
      <c r="C9" s="129">
        <v>17715</v>
      </c>
      <c r="D9" s="129">
        <v>22000</v>
      </c>
      <c r="E9" s="129">
        <v>4149</v>
      </c>
      <c r="F9" s="129">
        <v>17190</v>
      </c>
      <c r="G9" s="129">
        <v>1206</v>
      </c>
      <c r="H9" s="129">
        <v>2206</v>
      </c>
      <c r="I9" s="47"/>
      <c r="J9" s="13"/>
      <c r="AB9" s="13"/>
    </row>
    <row r="10" spans="1:28" ht="12.75">
      <c r="A10" s="161" t="s">
        <v>92</v>
      </c>
      <c r="B10" s="162">
        <v>64</v>
      </c>
      <c r="C10" s="129">
        <v>7</v>
      </c>
      <c r="D10" s="129">
        <v>71</v>
      </c>
      <c r="E10" s="129">
        <v>64</v>
      </c>
      <c r="F10" s="129">
        <v>7</v>
      </c>
      <c r="G10" s="130">
        <v>1640</v>
      </c>
      <c r="H10" s="130" t="s">
        <v>68</v>
      </c>
      <c r="J10" s="13"/>
      <c r="AB10" s="13"/>
    </row>
    <row r="11" spans="1:28" ht="12.75">
      <c r="A11" s="77" t="s">
        <v>234</v>
      </c>
      <c r="B11" s="238">
        <v>4349</v>
      </c>
      <c r="C11" s="132">
        <v>17722</v>
      </c>
      <c r="D11" s="132">
        <v>22071</v>
      </c>
      <c r="E11" s="132">
        <v>4213</v>
      </c>
      <c r="F11" s="132">
        <v>17197</v>
      </c>
      <c r="G11" s="132">
        <v>2846</v>
      </c>
      <c r="H11" s="132">
        <v>2206</v>
      </c>
      <c r="I11" s="47"/>
      <c r="J11" s="13"/>
      <c r="AB11" s="13"/>
    </row>
    <row r="12" spans="1:28" ht="12.75">
      <c r="A12" s="161"/>
      <c r="B12" s="162"/>
      <c r="C12" s="129"/>
      <c r="D12" s="129"/>
      <c r="E12" s="129"/>
      <c r="F12" s="129"/>
      <c r="G12" s="129"/>
      <c r="H12" s="129"/>
      <c r="J12" s="13"/>
      <c r="AB12" s="13"/>
    </row>
    <row r="13" spans="1:28" ht="12.75">
      <c r="A13" s="77" t="s">
        <v>235</v>
      </c>
      <c r="B13" s="162"/>
      <c r="C13" s="129"/>
      <c r="D13" s="129"/>
      <c r="E13" s="129"/>
      <c r="F13" s="129"/>
      <c r="G13" s="129"/>
      <c r="H13" s="129"/>
      <c r="J13" s="13"/>
      <c r="AB13" s="13"/>
    </row>
    <row r="14" spans="1:28" ht="12.75">
      <c r="A14" s="161" t="s">
        <v>91</v>
      </c>
      <c r="B14" s="162">
        <v>973599</v>
      </c>
      <c r="C14" s="129">
        <v>152557</v>
      </c>
      <c r="D14" s="129">
        <v>1126156</v>
      </c>
      <c r="E14" s="129">
        <v>931422</v>
      </c>
      <c r="F14" s="129">
        <v>133680</v>
      </c>
      <c r="G14" s="129">
        <v>42096</v>
      </c>
      <c r="H14" s="129">
        <v>42584</v>
      </c>
      <c r="J14" s="13"/>
      <c r="AB14" s="13"/>
    </row>
    <row r="15" spans="1:10" ht="12.75">
      <c r="A15" s="161" t="s">
        <v>92</v>
      </c>
      <c r="B15" s="162">
        <v>15086</v>
      </c>
      <c r="C15" s="129">
        <v>695</v>
      </c>
      <c r="D15" s="129">
        <v>15781</v>
      </c>
      <c r="E15" s="129">
        <v>15086</v>
      </c>
      <c r="F15" s="129">
        <v>695</v>
      </c>
      <c r="G15" s="129">
        <v>15</v>
      </c>
      <c r="H15" s="130">
        <v>1673</v>
      </c>
      <c r="J15" s="13"/>
    </row>
    <row r="16" spans="1:10" ht="12.75">
      <c r="A16" s="77" t="s">
        <v>234</v>
      </c>
      <c r="B16" s="238">
        <v>988685</v>
      </c>
      <c r="C16" s="132">
        <v>153252</v>
      </c>
      <c r="D16" s="132">
        <v>1141937</v>
      </c>
      <c r="E16" s="132">
        <v>946508</v>
      </c>
      <c r="F16" s="132">
        <v>134375</v>
      </c>
      <c r="G16" s="132">
        <v>42111</v>
      </c>
      <c r="H16" s="132">
        <v>44257</v>
      </c>
      <c r="J16" s="13"/>
    </row>
    <row r="17" spans="1:10" ht="12.75">
      <c r="A17" s="161"/>
      <c r="B17" s="162"/>
      <c r="C17" s="129"/>
      <c r="D17" s="129"/>
      <c r="E17" s="129"/>
      <c r="F17" s="129"/>
      <c r="G17" s="129"/>
      <c r="H17" s="129"/>
      <c r="J17" s="13"/>
    </row>
    <row r="18" spans="1:10" ht="12.75">
      <c r="A18" s="77" t="s">
        <v>236</v>
      </c>
      <c r="B18" s="238">
        <v>2643</v>
      </c>
      <c r="C18" s="134" t="s">
        <v>68</v>
      </c>
      <c r="D18" s="132">
        <v>2643</v>
      </c>
      <c r="E18" s="132">
        <v>2640</v>
      </c>
      <c r="F18" s="134" t="s">
        <v>68</v>
      </c>
      <c r="G18" s="132">
        <v>1477</v>
      </c>
      <c r="H18" s="134" t="s">
        <v>68</v>
      </c>
      <c r="J18" s="13"/>
    </row>
    <row r="19" spans="1:10" ht="12.75">
      <c r="A19" s="77"/>
      <c r="B19" s="162"/>
      <c r="C19" s="129"/>
      <c r="D19" s="129"/>
      <c r="E19" s="129"/>
      <c r="F19" s="129"/>
      <c r="G19" s="129"/>
      <c r="H19" s="129"/>
      <c r="J19" s="13"/>
    </row>
    <row r="20" spans="1:10" ht="12.75">
      <c r="A20" s="77" t="s">
        <v>237</v>
      </c>
      <c r="B20" s="238">
        <v>3417</v>
      </c>
      <c r="C20" s="132">
        <v>557</v>
      </c>
      <c r="D20" s="132">
        <v>3974</v>
      </c>
      <c r="E20" s="134" t="s">
        <v>68</v>
      </c>
      <c r="F20" s="134" t="s">
        <v>68</v>
      </c>
      <c r="G20" s="132" t="s">
        <v>68</v>
      </c>
      <c r="H20" s="134">
        <v>376</v>
      </c>
      <c r="J20" s="13"/>
    </row>
    <row r="21" spans="1:8" ht="12.75">
      <c r="A21" s="161"/>
      <c r="B21" s="162"/>
      <c r="C21" s="129"/>
      <c r="D21" s="129"/>
      <c r="E21" s="129"/>
      <c r="F21" s="129"/>
      <c r="G21" s="129"/>
      <c r="H21" s="129"/>
    </row>
    <row r="22" spans="1:8" ht="13.5" thickBot="1">
      <c r="A22" s="163" t="s">
        <v>93</v>
      </c>
      <c r="B22" s="164">
        <v>999094</v>
      </c>
      <c r="C22" s="135">
        <v>171531</v>
      </c>
      <c r="D22" s="135">
        <v>1170625</v>
      </c>
      <c r="E22" s="135">
        <v>953361</v>
      </c>
      <c r="F22" s="135">
        <v>151572</v>
      </c>
      <c r="G22" s="135">
        <v>46434</v>
      </c>
      <c r="H22" s="135">
        <v>46839</v>
      </c>
    </row>
    <row r="25" spans="1:8" ht="15">
      <c r="A25" s="347" t="s">
        <v>486</v>
      </c>
      <c r="B25" s="347"/>
      <c r="C25" s="347"/>
      <c r="D25" s="347"/>
      <c r="E25" s="347"/>
      <c r="F25" s="347"/>
      <c r="G25" s="347"/>
      <c r="H25" s="347"/>
    </row>
    <row r="26" spans="1:8" ht="15.75" thickBot="1">
      <c r="A26" s="151"/>
      <c r="B26" s="151"/>
      <c r="C26" s="151"/>
      <c r="D26" s="151"/>
      <c r="E26" s="151"/>
      <c r="F26" s="151"/>
      <c r="G26" s="151"/>
      <c r="H26" s="151"/>
    </row>
    <row r="27" spans="1:8" ht="12.75">
      <c r="A27" s="152"/>
      <c r="B27" s="341" t="s">
        <v>82</v>
      </c>
      <c r="C27" s="342"/>
      <c r="D27" s="342"/>
      <c r="E27" s="342"/>
      <c r="F27" s="343"/>
      <c r="G27" s="153" t="s">
        <v>83</v>
      </c>
      <c r="H27" s="153" t="s">
        <v>84</v>
      </c>
    </row>
    <row r="28" spans="1:8" ht="12.75">
      <c r="A28" s="147" t="s">
        <v>361</v>
      </c>
      <c r="B28" s="58"/>
      <c r="C28" s="148" t="s">
        <v>8</v>
      </c>
      <c r="D28" s="58"/>
      <c r="E28" s="344" t="s">
        <v>9</v>
      </c>
      <c r="F28" s="345"/>
      <c r="G28" s="12" t="s">
        <v>85</v>
      </c>
      <c r="H28" s="12" t="s">
        <v>86</v>
      </c>
    </row>
    <row r="29" spans="1:8" ht="13.5" thickBot="1">
      <c r="A29" s="154"/>
      <c r="B29" s="155" t="s">
        <v>87</v>
      </c>
      <c r="C29" s="156" t="s">
        <v>88</v>
      </c>
      <c r="D29" s="156" t="s">
        <v>8</v>
      </c>
      <c r="E29" s="157" t="s">
        <v>87</v>
      </c>
      <c r="F29" s="156" t="s">
        <v>88</v>
      </c>
      <c r="G29" s="157" t="s">
        <v>89</v>
      </c>
      <c r="H29" s="157" t="s">
        <v>90</v>
      </c>
    </row>
    <row r="30" spans="1:8" ht="12.75">
      <c r="A30" s="158" t="s">
        <v>233</v>
      </c>
      <c r="B30" s="159"/>
      <c r="C30" s="160"/>
      <c r="D30" s="160"/>
      <c r="E30" s="160"/>
      <c r="F30" s="160"/>
      <c r="G30" s="160"/>
      <c r="H30" s="160"/>
    </row>
    <row r="31" spans="1:8" ht="12.75">
      <c r="A31" s="161" t="s">
        <v>91</v>
      </c>
      <c r="B31" s="162">
        <v>4186</v>
      </c>
      <c r="C31" s="129">
        <v>17089.3</v>
      </c>
      <c r="D31" s="129">
        <v>21275.3</v>
      </c>
      <c r="E31" s="129">
        <v>4102</v>
      </c>
      <c r="F31" s="129">
        <v>16474.3</v>
      </c>
      <c r="G31" s="129">
        <v>118</v>
      </c>
      <c r="H31" s="129">
        <v>174</v>
      </c>
    </row>
    <row r="32" spans="1:8" ht="12.75">
      <c r="A32" s="161" t="s">
        <v>92</v>
      </c>
      <c r="B32" s="162">
        <v>96</v>
      </c>
      <c r="C32" s="129">
        <v>1</v>
      </c>
      <c r="D32" s="129">
        <v>97</v>
      </c>
      <c r="E32" s="129">
        <v>95</v>
      </c>
      <c r="F32" s="129">
        <v>1</v>
      </c>
      <c r="G32" s="130">
        <v>5</v>
      </c>
      <c r="H32" s="130" t="s">
        <v>68</v>
      </c>
    </row>
    <row r="33" spans="1:8" ht="12.75">
      <c r="A33" s="161" t="s">
        <v>234</v>
      </c>
      <c r="B33" s="162">
        <v>4282</v>
      </c>
      <c r="C33" s="129">
        <v>17090.3</v>
      </c>
      <c r="D33" s="129">
        <v>21372.3</v>
      </c>
      <c r="E33" s="129">
        <v>4197</v>
      </c>
      <c r="F33" s="129">
        <v>16475.3</v>
      </c>
      <c r="G33" s="129">
        <v>123</v>
      </c>
      <c r="H33" s="129">
        <v>180</v>
      </c>
    </row>
    <row r="34" spans="1:8" ht="12.75">
      <c r="A34" s="161"/>
      <c r="B34" s="162"/>
      <c r="C34" s="129"/>
      <c r="D34" s="129"/>
      <c r="E34" s="129"/>
      <c r="F34" s="129"/>
      <c r="G34" s="129"/>
      <c r="H34" s="129"/>
    </row>
    <row r="35" spans="1:8" ht="12.75">
      <c r="A35" s="77" t="s">
        <v>235</v>
      </c>
      <c r="B35" s="162"/>
      <c r="C35" s="129"/>
      <c r="D35" s="129"/>
      <c r="E35" s="129"/>
      <c r="F35" s="129"/>
      <c r="G35" s="129"/>
      <c r="H35" s="129"/>
    </row>
    <row r="36" spans="1:8" ht="12.75">
      <c r="A36" s="161" t="s">
        <v>91</v>
      </c>
      <c r="B36" s="162">
        <v>955783.2</v>
      </c>
      <c r="C36" s="129">
        <v>165531.1</v>
      </c>
      <c r="D36" s="129">
        <v>1121314.3</v>
      </c>
      <c r="E36" s="129">
        <v>910264.7</v>
      </c>
      <c r="F36" s="129">
        <v>146744.6</v>
      </c>
      <c r="G36" s="129">
        <v>17348</v>
      </c>
      <c r="H36" s="129">
        <v>7071</v>
      </c>
    </row>
    <row r="37" spans="1:8" ht="12.75">
      <c r="A37" s="161" t="s">
        <v>92</v>
      </c>
      <c r="B37" s="162">
        <v>14428</v>
      </c>
      <c r="C37" s="129">
        <v>690</v>
      </c>
      <c r="D37" s="129">
        <v>15118</v>
      </c>
      <c r="E37" s="129">
        <v>14428</v>
      </c>
      <c r="F37" s="129">
        <v>690</v>
      </c>
      <c r="G37" s="129">
        <v>28</v>
      </c>
      <c r="H37" s="130" t="s">
        <v>68</v>
      </c>
    </row>
    <row r="38" spans="1:8" ht="12.75">
      <c r="A38" s="161" t="s">
        <v>234</v>
      </c>
      <c r="B38" s="162">
        <v>970211.2</v>
      </c>
      <c r="C38" s="129">
        <v>166221.1</v>
      </c>
      <c r="D38" s="129">
        <v>1136432.3</v>
      </c>
      <c r="E38" s="129">
        <v>924692.7</v>
      </c>
      <c r="F38" s="129">
        <v>147434.6</v>
      </c>
      <c r="G38" s="129">
        <v>17788</v>
      </c>
      <c r="H38" s="129">
        <v>7071</v>
      </c>
    </row>
    <row r="39" spans="1:8" ht="12.75">
      <c r="A39" s="161"/>
      <c r="B39" s="162"/>
      <c r="C39" s="129"/>
      <c r="D39" s="129"/>
      <c r="E39" s="129"/>
      <c r="F39" s="129"/>
      <c r="G39" s="129"/>
      <c r="H39" s="129"/>
    </row>
    <row r="40" spans="1:8" ht="12.75">
      <c r="A40" s="77" t="s">
        <v>236</v>
      </c>
      <c r="B40" s="162">
        <v>2151</v>
      </c>
      <c r="C40" s="130" t="s">
        <v>68</v>
      </c>
      <c r="D40" s="129">
        <v>2151</v>
      </c>
      <c r="E40" s="129">
        <v>2151</v>
      </c>
      <c r="F40" s="130" t="s">
        <v>68</v>
      </c>
      <c r="G40" s="129">
        <v>259</v>
      </c>
      <c r="H40" s="130">
        <v>21</v>
      </c>
    </row>
    <row r="41" spans="1:8" ht="12.75">
      <c r="A41" s="77"/>
      <c r="B41" s="162"/>
      <c r="C41" s="129"/>
      <c r="D41" s="129"/>
      <c r="E41" s="129"/>
      <c r="F41" s="129"/>
      <c r="G41" s="129"/>
      <c r="H41" s="129"/>
    </row>
    <row r="42" spans="1:8" ht="12.75">
      <c r="A42" s="77" t="s">
        <v>237</v>
      </c>
      <c r="B42" s="162">
        <v>124</v>
      </c>
      <c r="C42" s="129">
        <v>1331.6</v>
      </c>
      <c r="D42" s="129">
        <v>1455.6</v>
      </c>
      <c r="E42" s="130" t="s">
        <v>68</v>
      </c>
      <c r="F42" s="130" t="s">
        <v>68</v>
      </c>
      <c r="G42" s="129" t="s">
        <v>68</v>
      </c>
      <c r="H42" s="130" t="s">
        <v>68</v>
      </c>
    </row>
    <row r="43" spans="1:8" ht="12.75">
      <c r="A43" s="161"/>
      <c r="B43" s="162"/>
      <c r="C43" s="129"/>
      <c r="D43" s="129"/>
      <c r="E43" s="129"/>
      <c r="F43" s="129"/>
      <c r="G43" s="129"/>
      <c r="H43" s="129"/>
    </row>
    <row r="44" spans="1:8" ht="13.5" thickBot="1">
      <c r="A44" s="163" t="s">
        <v>93</v>
      </c>
      <c r="B44" s="164">
        <v>976768.2</v>
      </c>
      <c r="C44" s="135">
        <v>184643</v>
      </c>
      <c r="D44" s="135">
        <v>1161411.2</v>
      </c>
      <c r="E44" s="135">
        <v>931040.7</v>
      </c>
      <c r="F44" s="135">
        <v>163909.9</v>
      </c>
      <c r="G44" s="135">
        <v>17911</v>
      </c>
      <c r="H44" s="135">
        <v>7251</v>
      </c>
    </row>
  </sheetData>
  <mergeCells count="7">
    <mergeCell ref="B27:F27"/>
    <mergeCell ref="E28:F28"/>
    <mergeCell ref="A1:H1"/>
    <mergeCell ref="A3:H3"/>
    <mergeCell ref="B5:F5"/>
    <mergeCell ref="E6:F6"/>
    <mergeCell ref="A25:H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S58"/>
  <sheetViews>
    <sheetView zoomScale="75" zoomScaleNormal="75" workbookViewId="0" topLeftCell="A1">
      <selection activeCell="J19" sqref="J19"/>
    </sheetView>
  </sheetViews>
  <sheetFormatPr defaultColWidth="11.421875" defaultRowHeight="12.75"/>
  <cols>
    <col min="1" max="1" width="30.7109375" style="6" customWidth="1"/>
    <col min="2" max="8" width="12.7109375" style="6" customWidth="1"/>
    <col min="9" max="9" width="16.28125" style="6" customWidth="1"/>
    <col min="10" max="16384" width="11.421875" style="6" customWidth="1"/>
  </cols>
  <sheetData>
    <row r="1" spans="1:10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149"/>
    </row>
    <row r="3" spans="1:9" ht="15">
      <c r="A3" s="347" t="s">
        <v>342</v>
      </c>
      <c r="B3" s="347"/>
      <c r="C3" s="347"/>
      <c r="D3" s="347"/>
      <c r="E3" s="347"/>
      <c r="F3" s="347"/>
      <c r="G3" s="347"/>
      <c r="H3" s="347"/>
      <c r="I3" s="364"/>
    </row>
    <row r="4" spans="1:9" ht="15.75" thickBot="1">
      <c r="A4" s="191"/>
      <c r="B4" s="192"/>
      <c r="C4" s="192"/>
      <c r="D4" s="192"/>
      <c r="E4" s="192"/>
      <c r="F4" s="192"/>
      <c r="G4" s="192"/>
      <c r="H4" s="192"/>
      <c r="I4" s="193"/>
    </row>
    <row r="5" spans="1:9" ht="12.75">
      <c r="A5" s="186" t="s">
        <v>147</v>
      </c>
      <c r="B5" s="327" t="s">
        <v>138</v>
      </c>
      <c r="C5" s="328"/>
      <c r="D5" s="328"/>
      <c r="E5" s="328"/>
      <c r="F5" s="329"/>
      <c r="G5" s="290" t="s">
        <v>94</v>
      </c>
      <c r="H5" s="292"/>
      <c r="I5" s="153" t="s">
        <v>7</v>
      </c>
    </row>
    <row r="6" spans="1:9" ht="12.75">
      <c r="A6" s="22" t="s">
        <v>120</v>
      </c>
      <c r="B6" s="344" t="s">
        <v>8</v>
      </c>
      <c r="C6" s="359"/>
      <c r="D6" s="345"/>
      <c r="E6" s="344" t="s">
        <v>9</v>
      </c>
      <c r="F6" s="345"/>
      <c r="G6" s="362" t="s">
        <v>97</v>
      </c>
      <c r="H6" s="363"/>
      <c r="I6" s="12" t="s">
        <v>11</v>
      </c>
    </row>
    <row r="7" spans="1:9" ht="13.5" thickBot="1">
      <c r="A7" s="155"/>
      <c r="B7" s="157" t="s">
        <v>87</v>
      </c>
      <c r="C7" s="157" t="s">
        <v>88</v>
      </c>
      <c r="D7" s="157" t="s">
        <v>8</v>
      </c>
      <c r="E7" s="157" t="s">
        <v>87</v>
      </c>
      <c r="F7" s="157" t="s">
        <v>88</v>
      </c>
      <c r="G7" s="157" t="s">
        <v>87</v>
      </c>
      <c r="H7" s="157" t="s">
        <v>88</v>
      </c>
      <c r="I7" s="157" t="s">
        <v>25</v>
      </c>
    </row>
    <row r="8" spans="1:17" ht="12.75">
      <c r="A8" s="78" t="s">
        <v>129</v>
      </c>
      <c r="B8" s="132">
        <v>15</v>
      </c>
      <c r="C8" s="132" t="s">
        <v>68</v>
      </c>
      <c r="D8" s="132">
        <v>15</v>
      </c>
      <c r="E8" s="133" t="s">
        <v>68</v>
      </c>
      <c r="F8" s="134" t="s">
        <v>68</v>
      </c>
      <c r="G8" s="132" t="s">
        <v>68</v>
      </c>
      <c r="H8" s="134" t="s">
        <v>68</v>
      </c>
      <c r="I8" s="134" t="s">
        <v>68</v>
      </c>
      <c r="J8" s="189"/>
      <c r="K8" s="189"/>
      <c r="P8" s="194"/>
      <c r="Q8" s="194"/>
    </row>
    <row r="9" spans="1:17" ht="12.75">
      <c r="A9" s="13"/>
      <c r="B9" s="129"/>
      <c r="C9" s="129"/>
      <c r="D9" s="129"/>
      <c r="E9" s="131"/>
      <c r="F9" s="129"/>
      <c r="G9" s="129"/>
      <c r="H9" s="129"/>
      <c r="I9" s="129"/>
      <c r="J9" s="189"/>
      <c r="K9" s="189"/>
      <c r="P9" s="194"/>
      <c r="Q9" s="194"/>
    </row>
    <row r="10" spans="1:17" ht="12.75">
      <c r="A10" s="13" t="s">
        <v>202</v>
      </c>
      <c r="B10" s="129">
        <v>1</v>
      </c>
      <c r="C10" s="129" t="s">
        <v>68</v>
      </c>
      <c r="D10" s="129">
        <v>1</v>
      </c>
      <c r="E10" s="131" t="s">
        <v>68</v>
      </c>
      <c r="F10" s="130" t="s">
        <v>68</v>
      </c>
      <c r="G10" s="129" t="s">
        <v>68</v>
      </c>
      <c r="H10" s="130" t="s">
        <v>68</v>
      </c>
      <c r="I10" s="130" t="s">
        <v>68</v>
      </c>
      <c r="J10" s="189"/>
      <c r="K10" s="189"/>
      <c r="P10" s="194"/>
      <c r="Q10" s="194"/>
    </row>
    <row r="11" spans="1:17" ht="12.75">
      <c r="A11" s="13" t="s">
        <v>203</v>
      </c>
      <c r="B11" s="129">
        <v>84</v>
      </c>
      <c r="C11" s="129">
        <v>49</v>
      </c>
      <c r="D11" s="129">
        <v>133</v>
      </c>
      <c r="E11" s="131">
        <v>84</v>
      </c>
      <c r="F11" s="130">
        <v>49</v>
      </c>
      <c r="G11" s="129">
        <v>3000</v>
      </c>
      <c r="H11" s="130">
        <v>7000</v>
      </c>
      <c r="I11" s="130">
        <v>595</v>
      </c>
      <c r="J11" s="189"/>
      <c r="K11" s="189"/>
      <c r="P11" s="194"/>
      <c r="Q11" s="194"/>
    </row>
    <row r="12" spans="1:17" s="82" customFormat="1" ht="12.75">
      <c r="A12" s="78" t="s">
        <v>199</v>
      </c>
      <c r="B12" s="132">
        <v>85</v>
      </c>
      <c r="C12" s="132">
        <v>49</v>
      </c>
      <c r="D12" s="132">
        <v>134</v>
      </c>
      <c r="E12" s="133">
        <v>84</v>
      </c>
      <c r="F12" s="132">
        <v>49</v>
      </c>
      <c r="G12" s="132">
        <v>3000</v>
      </c>
      <c r="H12" s="134">
        <v>7000</v>
      </c>
      <c r="I12" s="134">
        <v>595</v>
      </c>
      <c r="J12" s="195"/>
      <c r="K12" s="195"/>
      <c r="P12" s="196"/>
      <c r="Q12" s="196"/>
    </row>
    <row r="13" spans="1:17" ht="12.75">
      <c r="A13" s="13"/>
      <c r="B13" s="129"/>
      <c r="C13" s="129"/>
      <c r="D13" s="129"/>
      <c r="E13" s="131"/>
      <c r="F13" s="129"/>
      <c r="G13" s="129"/>
      <c r="H13" s="129"/>
      <c r="I13" s="129"/>
      <c r="J13" s="189"/>
      <c r="K13" s="189"/>
      <c r="P13" s="194"/>
      <c r="Q13" s="194"/>
    </row>
    <row r="14" spans="1:17" ht="12.75">
      <c r="A14" s="13" t="s">
        <v>204</v>
      </c>
      <c r="B14" s="129">
        <v>5</v>
      </c>
      <c r="C14" s="129">
        <v>2</v>
      </c>
      <c r="D14" s="129">
        <v>7</v>
      </c>
      <c r="E14" s="131">
        <v>5</v>
      </c>
      <c r="F14" s="130">
        <v>2</v>
      </c>
      <c r="G14" s="129">
        <v>7582</v>
      </c>
      <c r="H14" s="130">
        <v>13200</v>
      </c>
      <c r="I14" s="130">
        <v>64</v>
      </c>
      <c r="J14" s="189"/>
      <c r="K14" s="189"/>
      <c r="P14" s="194"/>
      <c r="Q14" s="194"/>
    </row>
    <row r="15" spans="1:17" ht="12.75">
      <c r="A15" s="13" t="s">
        <v>205</v>
      </c>
      <c r="B15" s="129">
        <v>19</v>
      </c>
      <c r="C15" s="129" t="s">
        <v>68</v>
      </c>
      <c r="D15" s="130">
        <v>19</v>
      </c>
      <c r="E15" s="131">
        <v>19</v>
      </c>
      <c r="F15" s="130" t="s">
        <v>68</v>
      </c>
      <c r="G15" s="129">
        <v>5000</v>
      </c>
      <c r="H15" s="130" t="s">
        <v>68</v>
      </c>
      <c r="I15" s="130">
        <v>95</v>
      </c>
      <c r="J15" s="189"/>
      <c r="K15" s="189"/>
      <c r="P15" s="194"/>
      <c r="Q15" s="194"/>
    </row>
    <row r="16" spans="1:17" ht="12.75">
      <c r="A16" s="13" t="s">
        <v>206</v>
      </c>
      <c r="B16" s="129" t="s">
        <v>68</v>
      </c>
      <c r="C16" s="129">
        <v>8</v>
      </c>
      <c r="D16" s="129">
        <v>8</v>
      </c>
      <c r="E16" s="131" t="s">
        <v>68</v>
      </c>
      <c r="F16" s="130">
        <v>7</v>
      </c>
      <c r="G16" s="129" t="s">
        <v>68</v>
      </c>
      <c r="H16" s="130">
        <v>16000</v>
      </c>
      <c r="I16" s="130">
        <v>112</v>
      </c>
      <c r="J16" s="189"/>
      <c r="K16" s="189"/>
      <c r="P16" s="194"/>
      <c r="Q16" s="194"/>
    </row>
    <row r="17" spans="1:17" ht="12.75">
      <c r="A17" s="13" t="s">
        <v>207</v>
      </c>
      <c r="B17" s="129">
        <v>5</v>
      </c>
      <c r="C17" s="129">
        <v>1</v>
      </c>
      <c r="D17" s="129">
        <v>6</v>
      </c>
      <c r="E17" s="131">
        <v>5</v>
      </c>
      <c r="F17" s="130">
        <v>1</v>
      </c>
      <c r="G17" s="129">
        <v>6600</v>
      </c>
      <c r="H17" s="130">
        <v>11000</v>
      </c>
      <c r="I17" s="129">
        <v>44</v>
      </c>
      <c r="J17" s="189"/>
      <c r="K17" s="189"/>
      <c r="P17" s="194"/>
      <c r="Q17" s="194"/>
    </row>
    <row r="18" spans="1:17" ht="12.75">
      <c r="A18" s="78" t="s">
        <v>130</v>
      </c>
      <c r="B18" s="132">
        <v>29</v>
      </c>
      <c r="C18" s="132">
        <v>11</v>
      </c>
      <c r="D18" s="132">
        <v>40</v>
      </c>
      <c r="E18" s="133">
        <v>29</v>
      </c>
      <c r="F18" s="132">
        <v>10</v>
      </c>
      <c r="G18" s="132">
        <v>5721.0344827586205</v>
      </c>
      <c r="H18" s="134">
        <v>14940</v>
      </c>
      <c r="I18" s="132">
        <v>315</v>
      </c>
      <c r="J18" s="189"/>
      <c r="K18" s="189"/>
      <c r="P18" s="194"/>
      <c r="Q18" s="194"/>
    </row>
    <row r="19" spans="1:17" ht="12.75">
      <c r="A19" s="78"/>
      <c r="B19" s="132"/>
      <c r="C19" s="132"/>
      <c r="D19" s="132"/>
      <c r="E19" s="133"/>
      <c r="F19" s="132"/>
      <c r="G19" s="132"/>
      <c r="H19" s="132"/>
      <c r="I19" s="132"/>
      <c r="J19" s="189"/>
      <c r="K19" s="189"/>
      <c r="P19" s="194"/>
      <c r="Q19" s="194"/>
    </row>
    <row r="20" spans="1:17" ht="12.75">
      <c r="A20" s="78" t="s">
        <v>131</v>
      </c>
      <c r="B20" s="132">
        <v>42</v>
      </c>
      <c r="C20" s="132" t="s">
        <v>68</v>
      </c>
      <c r="D20" s="134">
        <v>42</v>
      </c>
      <c r="E20" s="133">
        <v>42</v>
      </c>
      <c r="F20" s="134" t="s">
        <v>68</v>
      </c>
      <c r="G20" s="134">
        <v>4206</v>
      </c>
      <c r="H20" s="134" t="s">
        <v>68</v>
      </c>
      <c r="I20" s="134">
        <v>177</v>
      </c>
      <c r="J20" s="189"/>
      <c r="K20" s="189"/>
      <c r="P20" s="194"/>
      <c r="Q20" s="194"/>
    </row>
    <row r="21" spans="1:19" ht="12.75">
      <c r="A21" s="13"/>
      <c r="B21" s="129"/>
      <c r="C21" s="129"/>
      <c r="D21" s="129"/>
      <c r="E21" s="131"/>
      <c r="F21" s="129"/>
      <c r="G21" s="129"/>
      <c r="H21" s="129"/>
      <c r="I21" s="129"/>
      <c r="J21" s="189"/>
      <c r="K21" s="189"/>
      <c r="M21" s="194"/>
      <c r="N21" s="194"/>
      <c r="O21" s="194"/>
      <c r="P21" s="194"/>
      <c r="Q21" s="194"/>
      <c r="S21" s="194"/>
    </row>
    <row r="22" spans="1:19" ht="12.75">
      <c r="A22" s="13" t="s">
        <v>208</v>
      </c>
      <c r="B22" s="129">
        <v>97</v>
      </c>
      <c r="C22" s="129" t="s">
        <v>68</v>
      </c>
      <c r="D22" s="130">
        <v>97</v>
      </c>
      <c r="E22" s="131">
        <v>97</v>
      </c>
      <c r="F22" s="130" t="s">
        <v>68</v>
      </c>
      <c r="G22" s="129">
        <v>2500</v>
      </c>
      <c r="H22" s="130" t="s">
        <v>68</v>
      </c>
      <c r="I22" s="130">
        <v>243</v>
      </c>
      <c r="J22" s="189"/>
      <c r="K22" s="189"/>
      <c r="M22" s="194"/>
      <c r="N22" s="194"/>
      <c r="O22" s="194"/>
      <c r="P22" s="194"/>
      <c r="Q22" s="194"/>
      <c r="S22" s="194"/>
    </row>
    <row r="23" spans="1:17" ht="12.75">
      <c r="A23" s="13" t="s">
        <v>210</v>
      </c>
      <c r="B23" s="129">
        <v>83</v>
      </c>
      <c r="C23" s="129" t="s">
        <v>68</v>
      </c>
      <c r="D23" s="129">
        <v>83</v>
      </c>
      <c r="E23" s="131">
        <v>83</v>
      </c>
      <c r="F23" s="130" t="s">
        <v>68</v>
      </c>
      <c r="G23" s="130">
        <v>1750</v>
      </c>
      <c r="H23" s="130" t="s">
        <v>68</v>
      </c>
      <c r="I23" s="130">
        <v>139</v>
      </c>
      <c r="J23" s="189"/>
      <c r="K23" s="189"/>
      <c r="P23" s="194"/>
      <c r="Q23" s="194"/>
    </row>
    <row r="24" spans="1:17" ht="12.75">
      <c r="A24" s="78" t="s">
        <v>200</v>
      </c>
      <c r="B24" s="132">
        <v>180</v>
      </c>
      <c r="C24" s="132" t="s">
        <v>68</v>
      </c>
      <c r="D24" s="132">
        <v>180</v>
      </c>
      <c r="E24" s="133">
        <v>180</v>
      </c>
      <c r="F24" s="132" t="s">
        <v>68</v>
      </c>
      <c r="G24" s="132">
        <v>2154.1666666666665</v>
      </c>
      <c r="H24" s="134" t="s">
        <v>68</v>
      </c>
      <c r="I24" s="134">
        <v>382</v>
      </c>
      <c r="J24" s="189"/>
      <c r="K24" s="189"/>
      <c r="P24" s="194"/>
      <c r="Q24" s="194"/>
    </row>
    <row r="25" spans="1:17" s="82" customFormat="1" ht="12.75">
      <c r="A25" s="78"/>
      <c r="B25" s="132"/>
      <c r="C25" s="132"/>
      <c r="D25" s="132"/>
      <c r="E25" s="133"/>
      <c r="F25" s="132"/>
      <c r="G25" s="132"/>
      <c r="H25" s="132"/>
      <c r="I25" s="132"/>
      <c r="J25" s="195"/>
      <c r="K25" s="195"/>
      <c r="P25" s="196"/>
      <c r="Q25" s="196"/>
    </row>
    <row r="26" spans="1:17" ht="12.75">
      <c r="A26" s="78" t="s">
        <v>132</v>
      </c>
      <c r="B26" s="132">
        <v>8</v>
      </c>
      <c r="C26" s="132" t="s">
        <v>68</v>
      </c>
      <c r="D26" s="132">
        <v>8</v>
      </c>
      <c r="E26" s="133">
        <v>8</v>
      </c>
      <c r="F26" s="134" t="s">
        <v>68</v>
      </c>
      <c r="G26" s="134" t="s">
        <v>68</v>
      </c>
      <c r="H26" s="134" t="s">
        <v>68</v>
      </c>
      <c r="I26" s="134">
        <v>21</v>
      </c>
      <c r="J26" s="189"/>
      <c r="K26" s="189"/>
      <c r="P26" s="194"/>
      <c r="Q26" s="194"/>
    </row>
    <row r="27" spans="1:17" ht="12.75">
      <c r="A27" s="13"/>
      <c r="B27" s="129"/>
      <c r="C27" s="129"/>
      <c r="D27" s="129"/>
      <c r="E27" s="131"/>
      <c r="F27" s="129"/>
      <c r="G27" s="129"/>
      <c r="H27" s="129"/>
      <c r="I27" s="129"/>
      <c r="J27" s="189"/>
      <c r="K27" s="189"/>
      <c r="P27" s="194"/>
      <c r="Q27" s="194"/>
    </row>
    <row r="28" spans="1:17" ht="12.75">
      <c r="A28" s="13" t="s">
        <v>212</v>
      </c>
      <c r="B28" s="129" t="s">
        <v>68</v>
      </c>
      <c r="C28" s="129">
        <v>25</v>
      </c>
      <c r="D28" s="129">
        <v>25</v>
      </c>
      <c r="E28" s="131" t="s">
        <v>68</v>
      </c>
      <c r="F28" s="130">
        <v>25</v>
      </c>
      <c r="G28" s="130" t="s">
        <v>68</v>
      </c>
      <c r="H28" s="130">
        <v>8400</v>
      </c>
      <c r="I28" s="129">
        <v>210</v>
      </c>
      <c r="J28" s="189"/>
      <c r="K28" s="189"/>
      <c r="P28" s="194"/>
      <c r="Q28" s="194"/>
    </row>
    <row r="29" spans="1:17" ht="12.75">
      <c r="A29" s="13" t="s">
        <v>213</v>
      </c>
      <c r="B29" s="129">
        <v>122</v>
      </c>
      <c r="C29" s="129" t="s">
        <v>68</v>
      </c>
      <c r="D29" s="129">
        <v>122</v>
      </c>
      <c r="E29" s="131">
        <v>122</v>
      </c>
      <c r="F29" s="130" t="s">
        <v>68</v>
      </c>
      <c r="G29" s="129">
        <v>4500</v>
      </c>
      <c r="H29" s="129" t="s">
        <v>68</v>
      </c>
      <c r="I29" s="130">
        <v>549</v>
      </c>
      <c r="J29" s="189"/>
      <c r="K29" s="189"/>
      <c r="P29" s="194"/>
      <c r="Q29" s="194"/>
    </row>
    <row r="30" spans="1:9" ht="12.75">
      <c r="A30" s="78" t="s">
        <v>133</v>
      </c>
      <c r="B30" s="132">
        <v>122</v>
      </c>
      <c r="C30" s="132">
        <v>25</v>
      </c>
      <c r="D30" s="132">
        <v>147</v>
      </c>
      <c r="E30" s="133">
        <v>122</v>
      </c>
      <c r="F30" s="132">
        <v>25</v>
      </c>
      <c r="G30" s="132">
        <v>4500</v>
      </c>
      <c r="H30" s="132">
        <v>8400</v>
      </c>
      <c r="I30" s="132">
        <v>759</v>
      </c>
    </row>
    <row r="31" spans="1:9" ht="12.75">
      <c r="A31" s="13"/>
      <c r="B31" s="129"/>
      <c r="C31" s="129"/>
      <c r="D31" s="129"/>
      <c r="E31" s="131"/>
      <c r="F31" s="129"/>
      <c r="G31" s="129"/>
      <c r="H31" s="129"/>
      <c r="I31" s="129"/>
    </row>
    <row r="32" spans="1:9" ht="12.75">
      <c r="A32" s="13" t="s">
        <v>215</v>
      </c>
      <c r="B32" s="129">
        <v>63</v>
      </c>
      <c r="C32" s="129">
        <v>8567</v>
      </c>
      <c r="D32" s="129">
        <v>8630</v>
      </c>
      <c r="E32" s="131">
        <v>63</v>
      </c>
      <c r="F32" s="130">
        <v>8556</v>
      </c>
      <c r="G32" s="129">
        <v>4800</v>
      </c>
      <c r="H32" s="130">
        <v>17400</v>
      </c>
      <c r="I32" s="129">
        <v>149177</v>
      </c>
    </row>
    <row r="33" spans="1:9" ht="12.75">
      <c r="A33" s="13" t="s">
        <v>216</v>
      </c>
      <c r="B33" s="129">
        <v>83</v>
      </c>
      <c r="C33" s="129" t="s">
        <v>68</v>
      </c>
      <c r="D33" s="130">
        <v>83</v>
      </c>
      <c r="E33" s="131">
        <v>53</v>
      </c>
      <c r="F33" s="130" t="s">
        <v>68</v>
      </c>
      <c r="G33" s="129">
        <v>2600</v>
      </c>
      <c r="H33" s="130" t="s">
        <v>68</v>
      </c>
      <c r="I33" s="130">
        <v>138</v>
      </c>
    </row>
    <row r="34" spans="1:9" ht="12.75">
      <c r="A34" s="13" t="s">
        <v>217</v>
      </c>
      <c r="B34" s="129">
        <v>909</v>
      </c>
      <c r="C34" s="129">
        <v>453</v>
      </c>
      <c r="D34" s="129">
        <v>1362</v>
      </c>
      <c r="E34" s="131">
        <v>882</v>
      </c>
      <c r="F34" s="130">
        <v>421</v>
      </c>
      <c r="G34" s="129">
        <v>1000</v>
      </c>
      <c r="H34" s="130">
        <v>4000</v>
      </c>
      <c r="I34" s="129">
        <v>2549</v>
      </c>
    </row>
    <row r="35" spans="1:9" ht="12.75">
      <c r="A35" s="78" t="s">
        <v>134</v>
      </c>
      <c r="B35" s="132">
        <v>1055</v>
      </c>
      <c r="C35" s="132">
        <v>9020</v>
      </c>
      <c r="D35" s="132">
        <v>10075</v>
      </c>
      <c r="E35" s="133">
        <v>998</v>
      </c>
      <c r="F35" s="132">
        <v>8977</v>
      </c>
      <c r="G35" s="132">
        <v>1324.8496993987976</v>
      </c>
      <c r="H35" s="134">
        <v>16771.571794586165</v>
      </c>
      <c r="I35" s="132">
        <v>151864</v>
      </c>
    </row>
    <row r="36" spans="1:9" ht="12.75">
      <c r="A36" s="78"/>
      <c r="B36" s="132"/>
      <c r="C36" s="132"/>
      <c r="D36" s="132"/>
      <c r="E36" s="133"/>
      <c r="F36" s="132"/>
      <c r="G36" s="132"/>
      <c r="H36" s="132"/>
      <c r="I36" s="132"/>
    </row>
    <row r="37" spans="1:9" ht="12.75">
      <c r="A37" s="78" t="s">
        <v>135</v>
      </c>
      <c r="B37" s="132" t="s">
        <v>68</v>
      </c>
      <c r="C37" s="132">
        <v>6304</v>
      </c>
      <c r="D37" s="132">
        <v>6304</v>
      </c>
      <c r="E37" s="133" t="s">
        <v>68</v>
      </c>
      <c r="F37" s="134">
        <v>5743</v>
      </c>
      <c r="G37" s="134" t="s">
        <v>68</v>
      </c>
      <c r="H37" s="134">
        <v>21714</v>
      </c>
      <c r="I37" s="134">
        <v>124703.502</v>
      </c>
    </row>
    <row r="38" spans="1:9" ht="12.75">
      <c r="A38" s="13"/>
      <c r="B38" s="129"/>
      <c r="C38" s="129"/>
      <c r="D38" s="129"/>
      <c r="E38" s="131"/>
      <c r="F38" s="129"/>
      <c r="G38" s="129"/>
      <c r="H38" s="129"/>
      <c r="I38" s="129"/>
    </row>
    <row r="39" spans="1:9" ht="12.75">
      <c r="A39" s="13" t="s">
        <v>218</v>
      </c>
      <c r="B39" s="129">
        <v>550</v>
      </c>
      <c r="C39" s="129" t="s">
        <v>68</v>
      </c>
      <c r="D39" s="129">
        <v>550</v>
      </c>
      <c r="E39" s="131">
        <v>550</v>
      </c>
      <c r="F39" s="130" t="s">
        <v>68</v>
      </c>
      <c r="G39" s="130">
        <v>5116.363636363636</v>
      </c>
      <c r="H39" s="130" t="s">
        <v>68</v>
      </c>
      <c r="I39" s="130">
        <v>2814</v>
      </c>
    </row>
    <row r="40" spans="1:9" ht="12.75">
      <c r="A40" s="13" t="s">
        <v>219</v>
      </c>
      <c r="B40" s="129">
        <v>100</v>
      </c>
      <c r="C40" s="129" t="s">
        <v>68</v>
      </c>
      <c r="D40" s="130">
        <v>100</v>
      </c>
      <c r="E40" s="131">
        <v>100</v>
      </c>
      <c r="F40" s="130" t="s">
        <v>68</v>
      </c>
      <c r="G40" s="130">
        <v>2435</v>
      </c>
      <c r="H40" s="130" t="s">
        <v>68</v>
      </c>
      <c r="I40" s="130">
        <v>243</v>
      </c>
    </row>
    <row r="41" spans="1:9" ht="12.75">
      <c r="A41" s="78" t="s">
        <v>136</v>
      </c>
      <c r="B41" s="132">
        <v>650</v>
      </c>
      <c r="C41" s="132" t="s">
        <v>68</v>
      </c>
      <c r="D41" s="132">
        <v>650</v>
      </c>
      <c r="E41" s="133">
        <v>650</v>
      </c>
      <c r="F41" s="132" t="s">
        <v>68</v>
      </c>
      <c r="G41" s="134">
        <v>4703.846153846154</v>
      </c>
      <c r="H41" s="134" t="s">
        <v>68</v>
      </c>
      <c r="I41" s="134">
        <v>3057</v>
      </c>
    </row>
    <row r="42" spans="1:9" ht="12.75">
      <c r="A42" s="13"/>
      <c r="B42" s="129"/>
      <c r="C42" s="129"/>
      <c r="D42" s="129"/>
      <c r="E42" s="131"/>
      <c r="F42" s="129"/>
      <c r="G42" s="129"/>
      <c r="H42" s="129"/>
      <c r="I42" s="129"/>
    </row>
    <row r="43" spans="1:9" ht="12.75">
      <c r="A43" s="13" t="s">
        <v>220</v>
      </c>
      <c r="B43" s="129" t="s">
        <v>68</v>
      </c>
      <c r="C43" s="129">
        <v>285</v>
      </c>
      <c r="D43" s="129">
        <v>285</v>
      </c>
      <c r="E43" s="131" t="s">
        <v>68</v>
      </c>
      <c r="F43" s="130">
        <v>285</v>
      </c>
      <c r="G43" s="130" t="s">
        <v>68</v>
      </c>
      <c r="H43" s="130">
        <v>14842</v>
      </c>
      <c r="I43" s="130">
        <v>4230</v>
      </c>
    </row>
    <row r="44" spans="1:9" ht="12.75">
      <c r="A44" s="13" t="s">
        <v>221</v>
      </c>
      <c r="B44" s="129">
        <v>125</v>
      </c>
      <c r="C44" s="129" t="s">
        <v>68</v>
      </c>
      <c r="D44" s="130">
        <v>125</v>
      </c>
      <c r="E44" s="131">
        <v>125</v>
      </c>
      <c r="F44" s="130" t="s">
        <v>68</v>
      </c>
      <c r="G44" s="129">
        <v>7100</v>
      </c>
      <c r="H44" s="130" t="s">
        <v>68</v>
      </c>
      <c r="I44" s="130">
        <v>887.5</v>
      </c>
    </row>
    <row r="45" spans="1:9" ht="12.75">
      <c r="A45" s="13" t="s">
        <v>222</v>
      </c>
      <c r="B45" s="129">
        <v>2</v>
      </c>
      <c r="C45" s="129">
        <v>6</v>
      </c>
      <c r="D45" s="130">
        <v>8</v>
      </c>
      <c r="E45" s="131">
        <v>2</v>
      </c>
      <c r="F45" s="130">
        <v>6</v>
      </c>
      <c r="G45" s="129">
        <v>5000</v>
      </c>
      <c r="H45" s="130">
        <v>6500</v>
      </c>
      <c r="I45" s="130">
        <v>49</v>
      </c>
    </row>
    <row r="46" spans="1:9" ht="12.75">
      <c r="A46" s="13" t="s">
        <v>224</v>
      </c>
      <c r="B46" s="129">
        <v>352</v>
      </c>
      <c r="C46" s="129">
        <v>76</v>
      </c>
      <c r="D46" s="130">
        <v>428</v>
      </c>
      <c r="E46" s="131">
        <v>352</v>
      </c>
      <c r="F46" s="130">
        <v>66</v>
      </c>
      <c r="G46" s="129">
        <v>6500</v>
      </c>
      <c r="H46" s="130">
        <v>9500</v>
      </c>
      <c r="I46" s="130">
        <v>2915</v>
      </c>
    </row>
    <row r="47" spans="1:9" ht="12.75">
      <c r="A47" s="13" t="s">
        <v>226</v>
      </c>
      <c r="B47" s="129">
        <v>1132</v>
      </c>
      <c r="C47" s="129" t="s">
        <v>68</v>
      </c>
      <c r="D47" s="129">
        <v>1132</v>
      </c>
      <c r="E47" s="131">
        <v>1132</v>
      </c>
      <c r="F47" s="130" t="s">
        <v>68</v>
      </c>
      <c r="G47" s="129">
        <v>4347</v>
      </c>
      <c r="H47" s="129" t="s">
        <v>68</v>
      </c>
      <c r="I47" s="130">
        <v>4920.804</v>
      </c>
    </row>
    <row r="48" spans="1:9" ht="12.75">
      <c r="A48" s="13" t="s">
        <v>227</v>
      </c>
      <c r="B48" s="129">
        <v>418</v>
      </c>
      <c r="C48" s="129">
        <v>1250</v>
      </c>
      <c r="D48" s="129">
        <v>1668</v>
      </c>
      <c r="E48" s="131">
        <v>406</v>
      </c>
      <c r="F48" s="130">
        <v>1250</v>
      </c>
      <c r="G48" s="129">
        <v>5000</v>
      </c>
      <c r="H48" s="130">
        <v>12100</v>
      </c>
      <c r="I48" s="130">
        <v>17155</v>
      </c>
    </row>
    <row r="49" spans="1:9" ht="12.75">
      <c r="A49" s="78" t="s">
        <v>201</v>
      </c>
      <c r="B49" s="132">
        <v>2029</v>
      </c>
      <c r="C49" s="132">
        <v>1617</v>
      </c>
      <c r="D49" s="132">
        <v>3646</v>
      </c>
      <c r="E49" s="133">
        <v>2017</v>
      </c>
      <c r="F49" s="132">
        <v>1607</v>
      </c>
      <c r="G49" s="132">
        <v>5025.435795736242</v>
      </c>
      <c r="H49" s="132">
        <v>12458.599875544493</v>
      </c>
      <c r="I49" s="134">
        <v>30157.304</v>
      </c>
    </row>
    <row r="50" spans="1:9" ht="12.75">
      <c r="A50" s="13"/>
      <c r="B50" s="129"/>
      <c r="C50" s="129"/>
      <c r="D50" s="129"/>
      <c r="E50" s="131"/>
      <c r="F50" s="129"/>
      <c r="G50" s="129"/>
      <c r="H50" s="129"/>
      <c r="I50" s="129"/>
    </row>
    <row r="51" spans="1:9" ht="12.75">
      <c r="A51" s="13" t="s">
        <v>228</v>
      </c>
      <c r="B51" s="129">
        <v>59</v>
      </c>
      <c r="C51" s="129">
        <v>37</v>
      </c>
      <c r="D51" s="129">
        <v>96</v>
      </c>
      <c r="E51" s="131">
        <v>59</v>
      </c>
      <c r="F51" s="130">
        <v>37</v>
      </c>
      <c r="G51" s="129">
        <v>1768</v>
      </c>
      <c r="H51" s="130">
        <v>2919</v>
      </c>
      <c r="I51" s="130">
        <v>212</v>
      </c>
    </row>
    <row r="52" spans="1:9" ht="12.75">
      <c r="A52" s="13" t="s">
        <v>229</v>
      </c>
      <c r="B52" s="129">
        <v>8</v>
      </c>
      <c r="C52" s="129">
        <v>27.3</v>
      </c>
      <c r="D52" s="129">
        <v>35.3</v>
      </c>
      <c r="E52" s="131">
        <v>8</v>
      </c>
      <c r="F52" s="130">
        <v>27.3</v>
      </c>
      <c r="G52" s="129">
        <v>1938</v>
      </c>
      <c r="H52" s="130">
        <v>2870</v>
      </c>
      <c r="I52" s="129">
        <v>94</v>
      </c>
    </row>
    <row r="53" spans="1:9" ht="12.75">
      <c r="A53" s="78" t="s">
        <v>137</v>
      </c>
      <c r="B53" s="132">
        <v>67</v>
      </c>
      <c r="C53" s="132">
        <v>64.3</v>
      </c>
      <c r="D53" s="132">
        <v>131.3</v>
      </c>
      <c r="E53" s="133">
        <v>67</v>
      </c>
      <c r="F53" s="132">
        <v>64.3</v>
      </c>
      <c r="G53" s="132">
        <v>1788.2985074626865</v>
      </c>
      <c r="H53" s="134">
        <v>2898.1959564541216</v>
      </c>
      <c r="I53" s="132">
        <v>306</v>
      </c>
    </row>
    <row r="54" spans="1:9" ht="12.75">
      <c r="A54" s="13"/>
      <c r="B54" s="129"/>
      <c r="C54" s="129"/>
      <c r="D54" s="129"/>
      <c r="E54" s="131"/>
      <c r="F54" s="129"/>
      <c r="G54" s="129"/>
      <c r="H54" s="129"/>
      <c r="I54" s="129"/>
    </row>
    <row r="55" spans="1:9" ht="13.5" thickBot="1">
      <c r="A55" s="81" t="s">
        <v>230</v>
      </c>
      <c r="B55" s="135">
        <v>4282</v>
      </c>
      <c r="C55" s="135">
        <v>17090.3</v>
      </c>
      <c r="D55" s="135">
        <v>21372.3</v>
      </c>
      <c r="E55" s="136">
        <v>4197</v>
      </c>
      <c r="F55" s="135">
        <v>16475.3</v>
      </c>
      <c r="G55" s="135">
        <v>3852.0686204431736</v>
      </c>
      <c r="H55" s="135">
        <v>17976.706099433697</v>
      </c>
      <c r="I55" s="135">
        <v>312336.806</v>
      </c>
    </row>
    <row r="58" spans="16:17" ht="12.75">
      <c r="P58" s="194"/>
      <c r="Q58" s="194"/>
    </row>
  </sheetData>
  <mergeCells count="7">
    <mergeCell ref="B6:D6"/>
    <mergeCell ref="E6:F6"/>
    <mergeCell ref="G6:H6"/>
    <mergeCell ref="A1:I1"/>
    <mergeCell ref="A3:I3"/>
    <mergeCell ref="B5:F5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61"/>
  <sheetViews>
    <sheetView zoomScale="75" zoomScaleNormal="75" workbookViewId="0" topLeftCell="A1">
      <selection activeCell="G25" sqref="G25"/>
    </sheetView>
  </sheetViews>
  <sheetFormatPr defaultColWidth="11.421875" defaultRowHeight="12.75"/>
  <cols>
    <col min="1" max="1" width="43.57421875" style="6" customWidth="1"/>
    <col min="2" max="2" width="25.00390625" style="6" customWidth="1"/>
    <col min="3" max="3" width="27.421875" style="6" customWidth="1"/>
    <col min="4" max="4" width="26.421875" style="6" customWidth="1"/>
    <col min="5" max="5" width="25.7109375" style="6" customWidth="1"/>
    <col min="6" max="9" width="12.7109375" style="6" customWidth="1"/>
    <col min="10" max="16384" width="11.421875" style="6" customWidth="1"/>
  </cols>
  <sheetData>
    <row r="1" spans="1:9" s="150" customFormat="1" ht="18">
      <c r="A1" s="346" t="s">
        <v>0</v>
      </c>
      <c r="B1" s="346"/>
      <c r="C1" s="346"/>
      <c r="D1" s="346"/>
      <c r="E1" s="346"/>
      <c r="F1" s="6"/>
      <c r="G1" s="6"/>
      <c r="H1" s="149"/>
      <c r="I1" s="149"/>
    </row>
    <row r="3" spans="1:8" ht="15">
      <c r="A3" s="347" t="s">
        <v>293</v>
      </c>
      <c r="B3" s="347"/>
      <c r="C3" s="347"/>
      <c r="D3" s="347"/>
      <c r="E3" s="347"/>
      <c r="H3" s="185"/>
    </row>
    <row r="4" spans="1:8" ht="15.75" thickBot="1">
      <c r="A4" s="191"/>
      <c r="B4" s="192"/>
      <c r="C4" s="192"/>
      <c r="D4" s="192"/>
      <c r="E4" s="192"/>
      <c r="H4" s="185"/>
    </row>
    <row r="5" spans="1:5" ht="12.75">
      <c r="A5" s="197"/>
      <c r="B5" s="327" t="s">
        <v>139</v>
      </c>
      <c r="C5" s="329"/>
      <c r="D5" s="327" t="s">
        <v>140</v>
      </c>
      <c r="E5" s="328"/>
    </row>
    <row r="6" spans="1:5" ht="12.75">
      <c r="A6" s="22" t="s">
        <v>147</v>
      </c>
      <c r="B6" s="8" t="s">
        <v>141</v>
      </c>
      <c r="C6" s="365" t="s">
        <v>257</v>
      </c>
      <c r="D6" s="8" t="s">
        <v>141</v>
      </c>
      <c r="E6" s="368" t="s">
        <v>257</v>
      </c>
    </row>
    <row r="7" spans="1:5" ht="12.75">
      <c r="A7" s="22" t="s">
        <v>120</v>
      </c>
      <c r="B7" s="12" t="s">
        <v>142</v>
      </c>
      <c r="C7" s="366"/>
      <c r="D7" s="12" t="s">
        <v>142</v>
      </c>
      <c r="E7" s="369"/>
    </row>
    <row r="8" spans="1:5" ht="13.5" thickBot="1">
      <c r="A8" s="155"/>
      <c r="B8" s="157" t="s">
        <v>143</v>
      </c>
      <c r="C8" s="367"/>
      <c r="D8" s="157" t="s">
        <v>143</v>
      </c>
      <c r="E8" s="370"/>
    </row>
    <row r="9" spans="1:5" ht="12.75">
      <c r="A9" s="245" t="s">
        <v>129</v>
      </c>
      <c r="B9" s="132">
        <v>15</v>
      </c>
      <c r="C9" s="132" t="s">
        <v>68</v>
      </c>
      <c r="D9" s="132" t="s">
        <v>68</v>
      </c>
      <c r="E9" s="132" t="s">
        <v>68</v>
      </c>
    </row>
    <row r="10" spans="1:5" ht="12.75">
      <c r="A10" s="245"/>
      <c r="B10" s="132"/>
      <c r="C10" s="132"/>
      <c r="D10" s="132"/>
      <c r="E10" s="132"/>
    </row>
    <row r="11" spans="1:5" ht="12.75">
      <c r="A11" s="248" t="s">
        <v>251</v>
      </c>
      <c r="B11" s="129">
        <v>4</v>
      </c>
      <c r="C11" s="129">
        <v>23</v>
      </c>
      <c r="D11" s="129" t="s">
        <v>68</v>
      </c>
      <c r="E11" s="129" t="s">
        <v>68</v>
      </c>
    </row>
    <row r="12" spans="1:7" s="82" customFormat="1" ht="12.75">
      <c r="A12" s="248" t="s">
        <v>202</v>
      </c>
      <c r="B12" s="129">
        <v>1</v>
      </c>
      <c r="C12" s="130" t="s">
        <v>68</v>
      </c>
      <c r="D12" s="129" t="s">
        <v>68</v>
      </c>
      <c r="E12" s="129" t="s">
        <v>68</v>
      </c>
      <c r="F12" s="6"/>
      <c r="G12" s="6"/>
    </row>
    <row r="13" spans="1:5" ht="12.75">
      <c r="A13" s="248" t="s">
        <v>203</v>
      </c>
      <c r="B13" s="129">
        <v>138</v>
      </c>
      <c r="C13" s="129">
        <v>644</v>
      </c>
      <c r="D13" s="129" t="s">
        <v>68</v>
      </c>
      <c r="E13" s="129" t="s">
        <v>68</v>
      </c>
    </row>
    <row r="14" spans="1:5" ht="12.75">
      <c r="A14" s="249" t="s">
        <v>199</v>
      </c>
      <c r="B14" s="132">
        <v>143</v>
      </c>
      <c r="C14" s="132">
        <v>667</v>
      </c>
      <c r="D14" s="132" t="s">
        <v>68</v>
      </c>
      <c r="E14" s="132" t="s">
        <v>68</v>
      </c>
    </row>
    <row r="15" spans="1:7" s="82" customFormat="1" ht="12.75">
      <c r="A15" s="249"/>
      <c r="B15" s="132"/>
      <c r="C15" s="132"/>
      <c r="D15" s="132"/>
      <c r="E15" s="132"/>
      <c r="F15" s="6"/>
      <c r="G15" s="6"/>
    </row>
    <row r="16" spans="1:5" ht="12.75">
      <c r="A16" s="248" t="s">
        <v>204</v>
      </c>
      <c r="B16" s="129">
        <v>7</v>
      </c>
      <c r="C16" s="129">
        <v>77</v>
      </c>
      <c r="D16" s="129" t="s">
        <v>68</v>
      </c>
      <c r="E16" s="129" t="s">
        <v>68</v>
      </c>
    </row>
    <row r="17" spans="1:5" ht="12.75">
      <c r="A17" s="248" t="s">
        <v>205</v>
      </c>
      <c r="B17" s="129">
        <v>6</v>
      </c>
      <c r="C17" s="129">
        <v>33</v>
      </c>
      <c r="D17" s="129" t="s">
        <v>68</v>
      </c>
      <c r="E17" s="129" t="s">
        <v>68</v>
      </c>
    </row>
    <row r="18" spans="1:5" ht="12.75">
      <c r="A18" s="248" t="s">
        <v>206</v>
      </c>
      <c r="B18" s="129">
        <v>9</v>
      </c>
      <c r="C18" s="129">
        <v>126</v>
      </c>
      <c r="D18" s="130" t="s">
        <v>68</v>
      </c>
      <c r="E18" s="130" t="s">
        <v>68</v>
      </c>
    </row>
    <row r="19" spans="1:5" ht="12.75">
      <c r="A19" s="248" t="s">
        <v>207</v>
      </c>
      <c r="B19" s="129">
        <v>7</v>
      </c>
      <c r="C19" s="129">
        <v>55</v>
      </c>
      <c r="D19" s="129" t="s">
        <v>68</v>
      </c>
      <c r="E19" s="129" t="s">
        <v>68</v>
      </c>
    </row>
    <row r="20" spans="1:5" ht="12.75">
      <c r="A20" s="245" t="s">
        <v>130</v>
      </c>
      <c r="B20" s="132">
        <v>29</v>
      </c>
      <c r="C20" s="132">
        <v>291</v>
      </c>
      <c r="D20" s="132" t="s">
        <v>68</v>
      </c>
      <c r="E20" s="132" t="s">
        <v>68</v>
      </c>
    </row>
    <row r="21" spans="1:5" ht="12.75">
      <c r="A21" s="245"/>
      <c r="B21" s="132"/>
      <c r="C21" s="132"/>
      <c r="D21" s="132"/>
      <c r="E21" s="132"/>
    </row>
    <row r="22" spans="1:5" ht="12.75">
      <c r="A22" s="245" t="s">
        <v>131</v>
      </c>
      <c r="B22" s="132">
        <v>42</v>
      </c>
      <c r="C22" s="132">
        <v>273</v>
      </c>
      <c r="D22" s="132" t="s">
        <v>68</v>
      </c>
      <c r="E22" s="132" t="s">
        <v>68</v>
      </c>
    </row>
    <row r="23" spans="1:5" ht="12.75">
      <c r="A23" s="245"/>
      <c r="B23" s="129"/>
      <c r="C23" s="129"/>
      <c r="D23" s="129"/>
      <c r="E23" s="129"/>
    </row>
    <row r="24" spans="1:5" ht="12.75">
      <c r="A24" s="250" t="s">
        <v>208</v>
      </c>
      <c r="B24" s="129">
        <v>97</v>
      </c>
      <c r="C24" s="129">
        <v>213</v>
      </c>
      <c r="D24" s="129" t="s">
        <v>68</v>
      </c>
      <c r="E24" s="129" t="s">
        <v>68</v>
      </c>
    </row>
    <row r="25" spans="1:5" ht="12.75">
      <c r="A25" s="248" t="s">
        <v>210</v>
      </c>
      <c r="B25" s="129">
        <v>69</v>
      </c>
      <c r="C25" s="129">
        <v>145</v>
      </c>
      <c r="D25" s="129">
        <v>10</v>
      </c>
      <c r="E25" s="129">
        <v>18</v>
      </c>
    </row>
    <row r="26" spans="1:5" ht="12.75">
      <c r="A26" s="249" t="s">
        <v>200</v>
      </c>
      <c r="B26" s="132">
        <v>166</v>
      </c>
      <c r="C26" s="132">
        <v>358</v>
      </c>
      <c r="D26" s="132">
        <v>10</v>
      </c>
      <c r="E26" s="132">
        <v>18</v>
      </c>
    </row>
    <row r="27" spans="1:5" ht="12.75">
      <c r="A27" s="249"/>
      <c r="B27" s="132"/>
      <c r="C27" s="132"/>
      <c r="D27" s="132"/>
      <c r="E27" s="132"/>
    </row>
    <row r="28" spans="1:5" ht="12.75">
      <c r="A28" s="245" t="s">
        <v>132</v>
      </c>
      <c r="B28" s="132">
        <v>8</v>
      </c>
      <c r="C28" s="132">
        <v>24</v>
      </c>
      <c r="D28" s="132" t="s">
        <v>68</v>
      </c>
      <c r="E28" s="132" t="s">
        <v>68</v>
      </c>
    </row>
    <row r="29" spans="1:5" ht="12.75">
      <c r="A29" s="245"/>
      <c r="B29" s="132"/>
      <c r="C29" s="132"/>
      <c r="D29" s="132"/>
      <c r="E29" s="132"/>
    </row>
    <row r="30" spans="1:5" ht="12.75">
      <c r="A30" s="248" t="s">
        <v>212</v>
      </c>
      <c r="B30" s="129">
        <v>25</v>
      </c>
      <c r="C30" s="129">
        <v>200</v>
      </c>
      <c r="D30" s="129" t="s">
        <v>68</v>
      </c>
      <c r="E30" s="129" t="s">
        <v>68</v>
      </c>
    </row>
    <row r="31" spans="1:5" ht="12.75">
      <c r="A31" s="248" t="s">
        <v>213</v>
      </c>
      <c r="B31" s="129">
        <v>186</v>
      </c>
      <c r="C31" s="129">
        <v>837</v>
      </c>
      <c r="D31" s="129" t="s">
        <v>68</v>
      </c>
      <c r="E31" s="129" t="s">
        <v>68</v>
      </c>
    </row>
    <row r="32" spans="1:5" ht="12.75">
      <c r="A32" s="249" t="s">
        <v>133</v>
      </c>
      <c r="B32" s="132">
        <v>211</v>
      </c>
      <c r="C32" s="132">
        <v>1037</v>
      </c>
      <c r="D32" s="132" t="s">
        <v>68</v>
      </c>
      <c r="E32" s="132" t="s">
        <v>68</v>
      </c>
    </row>
    <row r="33" spans="1:5" ht="12.75">
      <c r="A33" s="252"/>
      <c r="B33" s="240"/>
      <c r="C33" s="240"/>
      <c r="D33" s="240"/>
      <c r="E33" s="240"/>
    </row>
    <row r="34" spans="1:5" ht="12.75">
      <c r="A34" s="248" t="s">
        <v>215</v>
      </c>
      <c r="B34" s="218">
        <v>9500</v>
      </c>
      <c r="C34" s="253">
        <v>165328</v>
      </c>
      <c r="D34" s="129" t="s">
        <v>68</v>
      </c>
      <c r="E34" s="129" t="s">
        <v>68</v>
      </c>
    </row>
    <row r="35" spans="1:5" ht="12.75">
      <c r="A35" s="250" t="s">
        <v>216</v>
      </c>
      <c r="B35" s="218">
        <v>90</v>
      </c>
      <c r="C35" s="253">
        <v>145</v>
      </c>
      <c r="D35" s="253">
        <v>5</v>
      </c>
      <c r="E35" s="253">
        <v>13</v>
      </c>
    </row>
    <row r="36" spans="1:5" ht="12.75">
      <c r="A36" s="248" t="s">
        <v>217</v>
      </c>
      <c r="B36" s="218">
        <v>1470</v>
      </c>
      <c r="C36" s="253">
        <v>3845</v>
      </c>
      <c r="D36" s="129" t="s">
        <v>68</v>
      </c>
      <c r="E36" s="129" t="s">
        <v>68</v>
      </c>
    </row>
    <row r="37" spans="1:5" ht="12.75">
      <c r="A37" s="245" t="s">
        <v>134</v>
      </c>
      <c r="B37" s="254">
        <v>11060</v>
      </c>
      <c r="C37" s="255">
        <v>169318</v>
      </c>
      <c r="D37" s="255">
        <v>5</v>
      </c>
      <c r="E37" s="255">
        <v>13</v>
      </c>
    </row>
    <row r="38" spans="1:5" ht="12.75">
      <c r="A38" s="245"/>
      <c r="B38" s="218"/>
      <c r="C38" s="253"/>
      <c r="D38" s="253"/>
      <c r="E38" s="253"/>
    </row>
    <row r="39" spans="1:5" ht="12.75">
      <c r="A39" s="245" t="s">
        <v>135</v>
      </c>
      <c r="B39" s="254">
        <v>6176</v>
      </c>
      <c r="C39" s="255">
        <v>94384.65</v>
      </c>
      <c r="D39" s="132" t="s">
        <v>68</v>
      </c>
      <c r="E39" s="132" t="s">
        <v>68</v>
      </c>
    </row>
    <row r="40" spans="1:5" ht="12.75">
      <c r="A40" s="245"/>
      <c r="B40" s="218"/>
      <c r="C40" s="253"/>
      <c r="D40" s="253"/>
      <c r="E40" s="253"/>
    </row>
    <row r="41" spans="1:5" ht="12.75">
      <c r="A41" s="248" t="s">
        <v>218</v>
      </c>
      <c r="B41" s="218">
        <v>500</v>
      </c>
      <c r="C41" s="253">
        <v>3212</v>
      </c>
      <c r="D41" s="253">
        <v>50</v>
      </c>
      <c r="E41" s="253">
        <v>305</v>
      </c>
    </row>
    <row r="42" spans="1:5" ht="12.75">
      <c r="A42" s="250" t="s">
        <v>219</v>
      </c>
      <c r="B42" s="218">
        <v>100</v>
      </c>
      <c r="C42" s="253">
        <v>305</v>
      </c>
      <c r="D42" s="129" t="s">
        <v>68</v>
      </c>
      <c r="E42" s="129" t="s">
        <v>68</v>
      </c>
    </row>
    <row r="43" spans="1:5" ht="12.75">
      <c r="A43" s="245" t="s">
        <v>136</v>
      </c>
      <c r="B43" s="254">
        <v>600</v>
      </c>
      <c r="C43" s="255">
        <v>3517</v>
      </c>
      <c r="D43" s="255">
        <v>50</v>
      </c>
      <c r="E43" s="255">
        <v>305</v>
      </c>
    </row>
    <row r="44" spans="1:5" ht="12.75">
      <c r="A44" s="245"/>
      <c r="B44" s="218"/>
      <c r="C44" s="253"/>
      <c r="D44" s="253"/>
      <c r="E44" s="253"/>
    </row>
    <row r="45" spans="1:5" ht="12.75">
      <c r="A45" s="250" t="s">
        <v>220</v>
      </c>
      <c r="B45" s="218">
        <v>290</v>
      </c>
      <c r="C45" s="253">
        <v>2949</v>
      </c>
      <c r="D45" s="129" t="s">
        <v>68</v>
      </c>
      <c r="E45" s="129" t="s">
        <v>68</v>
      </c>
    </row>
    <row r="46" spans="1:5" ht="12.75">
      <c r="A46" s="250" t="s">
        <v>221</v>
      </c>
      <c r="B46" s="218">
        <v>125</v>
      </c>
      <c r="C46" s="253">
        <v>1220</v>
      </c>
      <c r="D46" s="129" t="s">
        <v>68</v>
      </c>
      <c r="E46" s="129" t="s">
        <v>68</v>
      </c>
    </row>
    <row r="47" spans="1:5" ht="12.75">
      <c r="A47" s="250" t="s">
        <v>222</v>
      </c>
      <c r="B47" s="218">
        <v>2</v>
      </c>
      <c r="C47" s="253">
        <v>14</v>
      </c>
      <c r="D47" s="129" t="s">
        <v>68</v>
      </c>
      <c r="E47" s="129" t="s">
        <v>68</v>
      </c>
    </row>
    <row r="48" spans="1:5" ht="12.75">
      <c r="A48" s="248" t="s">
        <v>223</v>
      </c>
      <c r="B48" s="218">
        <v>15</v>
      </c>
      <c r="C48" s="253">
        <v>155</v>
      </c>
      <c r="D48" s="253">
        <v>5</v>
      </c>
      <c r="E48" s="253">
        <v>35</v>
      </c>
    </row>
    <row r="49" spans="1:5" ht="12.75">
      <c r="A49" s="248" t="s">
        <v>224</v>
      </c>
      <c r="B49" s="218">
        <v>468</v>
      </c>
      <c r="C49" s="253">
        <v>3903.5</v>
      </c>
      <c r="D49" s="129" t="s">
        <v>68</v>
      </c>
      <c r="E49" s="129" t="s">
        <v>68</v>
      </c>
    </row>
    <row r="50" spans="1:5" ht="12.75">
      <c r="A50" s="250" t="s">
        <v>225</v>
      </c>
      <c r="B50" s="218">
        <v>1</v>
      </c>
      <c r="C50" s="253">
        <v>3.14</v>
      </c>
      <c r="D50" s="129" t="s">
        <v>68</v>
      </c>
      <c r="E50" s="129" t="s">
        <v>68</v>
      </c>
    </row>
    <row r="51" spans="1:5" ht="12.75">
      <c r="A51" s="250" t="s">
        <v>226</v>
      </c>
      <c r="B51" s="218">
        <v>849</v>
      </c>
      <c r="C51" s="253">
        <v>4200</v>
      </c>
      <c r="D51" s="129" t="s">
        <v>68</v>
      </c>
      <c r="E51" s="129" t="s">
        <v>68</v>
      </c>
    </row>
    <row r="52" spans="1:5" ht="12.75">
      <c r="A52" s="248" t="s">
        <v>227</v>
      </c>
      <c r="B52" s="218">
        <v>1669</v>
      </c>
      <c r="C52" s="253">
        <v>19317</v>
      </c>
      <c r="D52" s="129" t="s">
        <v>68</v>
      </c>
      <c r="E52" s="129" t="s">
        <v>68</v>
      </c>
    </row>
    <row r="53" spans="1:5" ht="12.75">
      <c r="A53" s="249" t="s">
        <v>201</v>
      </c>
      <c r="B53" s="254">
        <v>3419</v>
      </c>
      <c r="C53" s="255">
        <v>31761.64</v>
      </c>
      <c r="D53" s="255">
        <v>5</v>
      </c>
      <c r="E53" s="255">
        <v>35</v>
      </c>
    </row>
    <row r="54" spans="1:5" ht="12.75">
      <c r="A54" s="249"/>
      <c r="B54" s="218"/>
      <c r="C54" s="253"/>
      <c r="D54" s="253"/>
      <c r="E54" s="253"/>
    </row>
    <row r="55" spans="1:5" ht="12.75">
      <c r="A55" s="248" t="s">
        <v>228</v>
      </c>
      <c r="B55" s="218">
        <v>96</v>
      </c>
      <c r="C55" s="253">
        <v>190</v>
      </c>
      <c r="D55" s="253">
        <v>1</v>
      </c>
      <c r="E55" s="253">
        <v>3</v>
      </c>
    </row>
    <row r="56" spans="1:5" ht="12.75">
      <c r="A56" s="248" t="s">
        <v>229</v>
      </c>
      <c r="B56" s="218">
        <v>35</v>
      </c>
      <c r="C56" s="253">
        <v>100</v>
      </c>
      <c r="D56" s="129" t="s">
        <v>68</v>
      </c>
      <c r="E56" s="129" t="s">
        <v>68</v>
      </c>
    </row>
    <row r="57" spans="1:5" ht="12.75">
      <c r="A57" s="245" t="s">
        <v>137</v>
      </c>
      <c r="B57" s="254">
        <v>131</v>
      </c>
      <c r="C57" s="255">
        <v>290</v>
      </c>
      <c r="D57" s="255">
        <v>1</v>
      </c>
      <c r="E57" s="255">
        <v>3</v>
      </c>
    </row>
    <row r="58" spans="1:5" ht="12.75">
      <c r="A58" s="245"/>
      <c r="B58" s="218"/>
      <c r="C58" s="253"/>
      <c r="D58" s="253"/>
      <c r="E58" s="253"/>
    </row>
    <row r="59" spans="1:5" ht="13.5" thickBot="1">
      <c r="A59" s="251" t="s">
        <v>230</v>
      </c>
      <c r="B59" s="256">
        <v>22000</v>
      </c>
      <c r="C59" s="256">
        <v>301921.29</v>
      </c>
      <c r="D59" s="256">
        <v>71</v>
      </c>
      <c r="E59" s="256">
        <v>374</v>
      </c>
    </row>
    <row r="61" spans="2:5" ht="12.75">
      <c r="B61" s="218"/>
      <c r="C61" s="218"/>
      <c r="D61" s="218"/>
      <c r="E61" s="218"/>
    </row>
  </sheetData>
  <mergeCells count="6">
    <mergeCell ref="C6:C8"/>
    <mergeCell ref="E6:E8"/>
    <mergeCell ref="A1:E1"/>
    <mergeCell ref="A3:E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56"/>
  <sheetViews>
    <sheetView zoomScale="75" zoomScaleNormal="75" workbookViewId="0" topLeftCell="A1">
      <selection activeCell="F20" sqref="F20"/>
    </sheetView>
  </sheetViews>
  <sheetFormatPr defaultColWidth="11.421875" defaultRowHeight="12.75"/>
  <cols>
    <col min="1" max="1" width="46.00390625" style="6" customWidth="1"/>
    <col min="2" max="2" width="24.28125" style="6" customWidth="1"/>
    <col min="3" max="4" width="24.7109375" style="6" customWidth="1"/>
    <col min="5" max="5" width="29.421875" style="6" customWidth="1"/>
    <col min="6" max="9" width="12.7109375" style="6" customWidth="1"/>
    <col min="10" max="16384" width="11.421875" style="6" customWidth="1"/>
  </cols>
  <sheetData>
    <row r="1" spans="1:9" s="150" customFormat="1" ht="18">
      <c r="A1" s="346" t="s">
        <v>0</v>
      </c>
      <c r="B1" s="346"/>
      <c r="C1" s="346"/>
      <c r="D1" s="346"/>
      <c r="E1" s="346"/>
      <c r="F1" s="149"/>
      <c r="G1" s="149"/>
      <c r="H1" s="149"/>
      <c r="I1" s="149"/>
    </row>
    <row r="3" spans="1:8" ht="15">
      <c r="A3" s="347" t="s">
        <v>343</v>
      </c>
      <c r="B3" s="347"/>
      <c r="C3" s="347"/>
      <c r="D3" s="347"/>
      <c r="E3" s="347"/>
      <c r="F3" s="185"/>
      <c r="G3" s="185"/>
      <c r="H3" s="185"/>
    </row>
    <row r="4" spans="1:8" ht="15.75" thickBot="1">
      <c r="A4" s="191"/>
      <c r="B4" s="192"/>
      <c r="C4" s="192"/>
      <c r="D4" s="192"/>
      <c r="E4" s="192"/>
      <c r="F4" s="185"/>
      <c r="G4" s="185"/>
      <c r="H4" s="185"/>
    </row>
    <row r="5" spans="1:5" ht="12.75">
      <c r="A5" s="197"/>
      <c r="B5" s="327" t="s">
        <v>139</v>
      </c>
      <c r="C5" s="329"/>
      <c r="D5" s="327" t="s">
        <v>140</v>
      </c>
      <c r="E5" s="328"/>
    </row>
    <row r="6" spans="1:5" ht="12.75">
      <c r="A6" s="22" t="s">
        <v>147</v>
      </c>
      <c r="B6" s="8" t="s">
        <v>141</v>
      </c>
      <c r="C6" s="365" t="s">
        <v>257</v>
      </c>
      <c r="D6" s="8" t="s">
        <v>141</v>
      </c>
      <c r="E6" s="368" t="s">
        <v>257</v>
      </c>
    </row>
    <row r="7" spans="1:5" ht="12.75">
      <c r="A7" s="22" t="s">
        <v>120</v>
      </c>
      <c r="B7" s="12" t="s">
        <v>142</v>
      </c>
      <c r="C7" s="366"/>
      <c r="D7" s="12" t="s">
        <v>142</v>
      </c>
      <c r="E7" s="369"/>
    </row>
    <row r="8" spans="1:6" ht="13.5" thickBot="1">
      <c r="A8" s="155"/>
      <c r="B8" s="157" t="s">
        <v>143</v>
      </c>
      <c r="C8" s="367"/>
      <c r="D8" s="157" t="s">
        <v>143</v>
      </c>
      <c r="E8" s="370"/>
      <c r="F8" s="13"/>
    </row>
    <row r="9" spans="1:5" ht="12.75">
      <c r="A9" s="78" t="s">
        <v>129</v>
      </c>
      <c r="B9" s="132">
        <v>15</v>
      </c>
      <c r="C9" s="132" t="s">
        <v>68</v>
      </c>
      <c r="D9" s="132" t="s">
        <v>68</v>
      </c>
      <c r="E9" s="132" t="s">
        <v>68</v>
      </c>
    </row>
    <row r="10" spans="1:5" ht="12.75">
      <c r="A10" s="13"/>
      <c r="B10" s="129"/>
      <c r="C10" s="129"/>
      <c r="D10" s="129"/>
      <c r="E10" s="129"/>
    </row>
    <row r="11" spans="1:5" ht="12.75">
      <c r="A11" s="13" t="s">
        <v>202</v>
      </c>
      <c r="B11" s="129">
        <v>1</v>
      </c>
      <c r="C11" s="129" t="s">
        <v>68</v>
      </c>
      <c r="D11" s="129" t="s">
        <v>68</v>
      </c>
      <c r="E11" s="129" t="s">
        <v>68</v>
      </c>
    </row>
    <row r="12" spans="1:5" ht="12.75">
      <c r="A12" s="13" t="s">
        <v>203</v>
      </c>
      <c r="B12" s="129">
        <v>133</v>
      </c>
      <c r="C12" s="129">
        <v>595</v>
      </c>
      <c r="D12" s="129" t="s">
        <v>68</v>
      </c>
      <c r="E12" s="129" t="s">
        <v>68</v>
      </c>
    </row>
    <row r="13" spans="1:5" ht="12.75">
      <c r="A13" s="78" t="s">
        <v>199</v>
      </c>
      <c r="B13" s="132">
        <v>134</v>
      </c>
      <c r="C13" s="132">
        <v>595</v>
      </c>
      <c r="D13" s="132" t="s">
        <v>68</v>
      </c>
      <c r="E13" s="132" t="s">
        <v>68</v>
      </c>
    </row>
    <row r="14" spans="1:5" s="82" customFormat="1" ht="12.75">
      <c r="A14" s="13"/>
      <c r="B14" s="129"/>
      <c r="C14" s="129"/>
      <c r="D14" s="129"/>
      <c r="E14" s="129"/>
    </row>
    <row r="15" spans="1:5" ht="12.75">
      <c r="A15" s="13" t="s">
        <v>204</v>
      </c>
      <c r="B15" s="129">
        <v>7</v>
      </c>
      <c r="C15" s="129">
        <v>64</v>
      </c>
      <c r="D15" s="129" t="s">
        <v>68</v>
      </c>
      <c r="E15" s="129" t="s">
        <v>68</v>
      </c>
    </row>
    <row r="16" spans="1:5" ht="12.75">
      <c r="A16" s="13" t="s">
        <v>205</v>
      </c>
      <c r="B16" s="129">
        <v>19</v>
      </c>
      <c r="C16" s="129">
        <v>95</v>
      </c>
      <c r="D16" s="130" t="s">
        <v>68</v>
      </c>
      <c r="E16" s="129" t="s">
        <v>68</v>
      </c>
    </row>
    <row r="17" spans="1:5" ht="12.75">
      <c r="A17" s="13" t="s">
        <v>206</v>
      </c>
      <c r="B17" s="129">
        <v>8</v>
      </c>
      <c r="C17" s="129">
        <v>112</v>
      </c>
      <c r="D17" s="129" t="s">
        <v>68</v>
      </c>
      <c r="E17" s="129" t="s">
        <v>68</v>
      </c>
    </row>
    <row r="18" spans="1:5" ht="12.75">
      <c r="A18" s="13" t="s">
        <v>207</v>
      </c>
      <c r="B18" s="129">
        <v>6</v>
      </c>
      <c r="C18" s="129">
        <v>44</v>
      </c>
      <c r="D18" s="129" t="s">
        <v>68</v>
      </c>
      <c r="E18" s="129" t="s">
        <v>68</v>
      </c>
    </row>
    <row r="19" spans="1:5" s="82" customFormat="1" ht="12.75">
      <c r="A19" s="78" t="s">
        <v>130</v>
      </c>
      <c r="B19" s="132">
        <v>40</v>
      </c>
      <c r="C19" s="132">
        <v>315</v>
      </c>
      <c r="D19" s="132" t="s">
        <v>68</v>
      </c>
      <c r="E19" s="132" t="s">
        <v>68</v>
      </c>
    </row>
    <row r="20" spans="1:5" ht="12.75">
      <c r="A20" s="78"/>
      <c r="B20" s="132"/>
      <c r="C20" s="132"/>
      <c r="D20" s="132"/>
      <c r="E20" s="132"/>
    </row>
    <row r="21" spans="1:5" ht="12.75">
      <c r="A21" s="78" t="s">
        <v>131</v>
      </c>
      <c r="B21" s="132">
        <v>42</v>
      </c>
      <c r="C21" s="132">
        <v>177</v>
      </c>
      <c r="D21" s="134" t="s">
        <v>68</v>
      </c>
      <c r="E21" s="132" t="s">
        <v>68</v>
      </c>
    </row>
    <row r="22" spans="1:5" ht="12.75">
      <c r="A22" s="13"/>
      <c r="B22" s="129"/>
      <c r="C22" s="129"/>
      <c r="D22" s="129"/>
      <c r="E22" s="129"/>
    </row>
    <row r="23" spans="1:5" ht="12.75">
      <c r="A23" s="13" t="s">
        <v>208</v>
      </c>
      <c r="B23" s="129">
        <v>97</v>
      </c>
      <c r="C23" s="129">
        <v>243</v>
      </c>
      <c r="D23" s="130" t="s">
        <v>68</v>
      </c>
      <c r="E23" s="129" t="s">
        <v>68</v>
      </c>
    </row>
    <row r="24" spans="1:5" ht="12.75">
      <c r="A24" s="13" t="s">
        <v>210</v>
      </c>
      <c r="B24" s="129">
        <v>73</v>
      </c>
      <c r="C24" s="129">
        <v>128</v>
      </c>
      <c r="D24" s="129">
        <v>10</v>
      </c>
      <c r="E24" s="129">
        <v>11</v>
      </c>
    </row>
    <row r="25" spans="1:5" ht="12.75">
      <c r="A25" s="78" t="s">
        <v>200</v>
      </c>
      <c r="B25" s="132">
        <v>170</v>
      </c>
      <c r="C25" s="132">
        <v>371</v>
      </c>
      <c r="D25" s="132">
        <v>10</v>
      </c>
      <c r="E25" s="132">
        <v>11</v>
      </c>
    </row>
    <row r="26" spans="1:5" ht="12.75">
      <c r="A26" s="78"/>
      <c r="B26" s="132"/>
      <c r="C26" s="132"/>
      <c r="D26" s="132"/>
      <c r="E26" s="132"/>
    </row>
    <row r="27" spans="1:5" ht="12.75">
      <c r="A27" s="78" t="s">
        <v>132</v>
      </c>
      <c r="B27" s="132">
        <v>8</v>
      </c>
      <c r="C27" s="132">
        <v>21</v>
      </c>
      <c r="D27" s="132" t="s">
        <v>68</v>
      </c>
      <c r="E27" s="132" t="s">
        <v>68</v>
      </c>
    </row>
    <row r="28" spans="1:5" s="82" customFormat="1" ht="12.75">
      <c r="A28" s="13"/>
      <c r="B28" s="129"/>
      <c r="C28" s="129"/>
      <c r="D28" s="129"/>
      <c r="E28" s="129"/>
    </row>
    <row r="29" spans="1:5" ht="12.75">
      <c r="A29" s="13" t="s">
        <v>212</v>
      </c>
      <c r="B29" s="129">
        <v>25</v>
      </c>
      <c r="C29" s="129">
        <v>210</v>
      </c>
      <c r="D29" s="129" t="s">
        <v>68</v>
      </c>
      <c r="E29" s="129" t="s">
        <v>68</v>
      </c>
    </row>
    <row r="30" spans="1:5" ht="12.75">
      <c r="A30" s="13" t="s">
        <v>213</v>
      </c>
      <c r="B30" s="129">
        <v>122</v>
      </c>
      <c r="C30" s="129">
        <v>549</v>
      </c>
      <c r="D30" s="129" t="s">
        <v>68</v>
      </c>
      <c r="E30" s="129" t="s">
        <v>68</v>
      </c>
    </row>
    <row r="31" spans="1:5" s="82" customFormat="1" ht="12.75">
      <c r="A31" s="78" t="s">
        <v>133</v>
      </c>
      <c r="B31" s="132">
        <v>147</v>
      </c>
      <c r="C31" s="132">
        <v>759</v>
      </c>
      <c r="D31" s="132" t="s">
        <v>68</v>
      </c>
      <c r="E31" s="132" t="s">
        <v>68</v>
      </c>
    </row>
    <row r="32" spans="1:5" ht="12.75">
      <c r="A32" s="13"/>
      <c r="B32" s="129"/>
      <c r="C32" s="129"/>
      <c r="D32" s="129"/>
      <c r="E32" s="129"/>
    </row>
    <row r="33" spans="1:5" ht="12.75">
      <c r="A33" s="13" t="s">
        <v>215</v>
      </c>
      <c r="B33" s="129">
        <v>8630</v>
      </c>
      <c r="C33" s="129">
        <v>149177</v>
      </c>
      <c r="D33" s="129" t="s">
        <v>68</v>
      </c>
      <c r="E33" s="129" t="s">
        <v>68</v>
      </c>
    </row>
    <row r="34" spans="1:5" ht="12.75">
      <c r="A34" s="13" t="s">
        <v>216</v>
      </c>
      <c r="B34" s="129">
        <v>83</v>
      </c>
      <c r="C34" s="129">
        <v>138</v>
      </c>
      <c r="D34" s="130" t="s">
        <v>68</v>
      </c>
      <c r="E34" s="129" t="s">
        <v>68</v>
      </c>
    </row>
    <row r="35" spans="1:5" ht="12.75">
      <c r="A35" s="13" t="s">
        <v>217</v>
      </c>
      <c r="B35" s="129">
        <v>1326</v>
      </c>
      <c r="C35" s="129">
        <v>2531</v>
      </c>
      <c r="D35" s="129">
        <v>36</v>
      </c>
      <c r="E35" s="129">
        <v>18</v>
      </c>
    </row>
    <row r="36" spans="1:5" ht="12.75">
      <c r="A36" s="78" t="s">
        <v>134</v>
      </c>
      <c r="B36" s="132">
        <v>10039</v>
      </c>
      <c r="C36" s="132">
        <v>151846</v>
      </c>
      <c r="D36" s="132">
        <v>36</v>
      </c>
      <c r="E36" s="132">
        <v>18</v>
      </c>
    </row>
    <row r="37" spans="1:5" ht="12.75">
      <c r="A37" s="78"/>
      <c r="B37" s="132"/>
      <c r="C37" s="132"/>
      <c r="D37" s="132"/>
      <c r="E37" s="132"/>
    </row>
    <row r="38" spans="1:5" ht="12.75">
      <c r="A38" s="78" t="s">
        <v>135</v>
      </c>
      <c r="B38" s="132">
        <v>6304</v>
      </c>
      <c r="C38" s="132">
        <v>124703.502</v>
      </c>
      <c r="D38" s="132" t="s">
        <v>68</v>
      </c>
      <c r="E38" s="132" t="s">
        <v>68</v>
      </c>
    </row>
    <row r="39" spans="1:5" ht="12.75">
      <c r="A39" s="13"/>
      <c r="B39" s="129"/>
      <c r="C39" s="129"/>
      <c r="D39" s="129"/>
      <c r="E39" s="129"/>
    </row>
    <row r="40" spans="1:5" ht="12.75">
      <c r="A40" s="13" t="s">
        <v>218</v>
      </c>
      <c r="B40" s="129">
        <v>500</v>
      </c>
      <c r="C40" s="129">
        <v>2570</v>
      </c>
      <c r="D40" s="129">
        <v>50</v>
      </c>
      <c r="E40" s="129">
        <v>244</v>
      </c>
    </row>
    <row r="41" spans="1:5" ht="12.75">
      <c r="A41" s="13" t="s">
        <v>219</v>
      </c>
      <c r="B41" s="129">
        <v>100</v>
      </c>
      <c r="C41" s="129">
        <v>243</v>
      </c>
      <c r="D41" s="130" t="s">
        <v>68</v>
      </c>
      <c r="E41" s="129" t="s">
        <v>68</v>
      </c>
    </row>
    <row r="42" spans="1:5" ht="12.75">
      <c r="A42" s="78" t="s">
        <v>136</v>
      </c>
      <c r="B42" s="132">
        <v>600</v>
      </c>
      <c r="C42" s="132">
        <v>2813</v>
      </c>
      <c r="D42" s="132">
        <v>50</v>
      </c>
      <c r="E42" s="132">
        <v>244</v>
      </c>
    </row>
    <row r="43" spans="1:5" ht="12.75">
      <c r="A43" s="13"/>
      <c r="B43" s="129"/>
      <c r="C43" s="129"/>
      <c r="D43" s="129"/>
      <c r="E43" s="129"/>
    </row>
    <row r="44" spans="1:5" ht="12.75">
      <c r="A44" s="13" t="s">
        <v>220</v>
      </c>
      <c r="B44" s="129">
        <v>285</v>
      </c>
      <c r="C44" s="129">
        <v>4230</v>
      </c>
      <c r="D44" s="129" t="s">
        <v>68</v>
      </c>
      <c r="E44" s="129" t="s">
        <v>68</v>
      </c>
    </row>
    <row r="45" spans="1:5" ht="12.75">
      <c r="A45" s="13" t="s">
        <v>221</v>
      </c>
      <c r="B45" s="129">
        <v>125</v>
      </c>
      <c r="C45" s="129">
        <v>887.5</v>
      </c>
      <c r="D45" s="130" t="s">
        <v>68</v>
      </c>
      <c r="E45" s="129" t="s">
        <v>68</v>
      </c>
    </row>
    <row r="46" spans="1:5" ht="12.75">
      <c r="A46" s="13" t="s">
        <v>222</v>
      </c>
      <c r="B46" s="129">
        <v>8</v>
      </c>
      <c r="C46" s="129">
        <v>49</v>
      </c>
      <c r="D46" s="130" t="s">
        <v>68</v>
      </c>
      <c r="E46" s="129" t="s">
        <v>68</v>
      </c>
    </row>
    <row r="47" spans="1:5" ht="12.75">
      <c r="A47" s="13" t="s">
        <v>224</v>
      </c>
      <c r="B47" s="129">
        <v>428</v>
      </c>
      <c r="C47" s="129">
        <v>2915</v>
      </c>
      <c r="D47" s="130" t="s">
        <v>68</v>
      </c>
      <c r="E47" s="129" t="s">
        <v>68</v>
      </c>
    </row>
    <row r="48" spans="1:5" ht="12.75">
      <c r="A48" s="13" t="s">
        <v>226</v>
      </c>
      <c r="B48" s="129">
        <v>1132</v>
      </c>
      <c r="C48" s="129">
        <v>4920.804</v>
      </c>
      <c r="D48" s="129" t="s">
        <v>68</v>
      </c>
      <c r="E48" s="129" t="s">
        <v>68</v>
      </c>
    </row>
    <row r="49" spans="1:5" ht="12.75">
      <c r="A49" s="13" t="s">
        <v>227</v>
      </c>
      <c r="B49" s="129">
        <v>1668</v>
      </c>
      <c r="C49" s="129">
        <v>17155</v>
      </c>
      <c r="D49" s="129" t="s">
        <v>68</v>
      </c>
      <c r="E49" s="129" t="s">
        <v>68</v>
      </c>
    </row>
    <row r="50" spans="1:5" ht="12.75">
      <c r="A50" s="78" t="s">
        <v>201</v>
      </c>
      <c r="B50" s="132">
        <v>3646</v>
      </c>
      <c r="C50" s="132">
        <v>30157.304</v>
      </c>
      <c r="D50" s="132" t="s">
        <v>68</v>
      </c>
      <c r="E50" s="132" t="s">
        <v>68</v>
      </c>
    </row>
    <row r="51" spans="1:5" ht="12.75">
      <c r="A51" s="13"/>
      <c r="B51" s="129"/>
      <c r="C51" s="129"/>
      <c r="D51" s="129"/>
      <c r="E51" s="129"/>
    </row>
    <row r="52" spans="1:5" ht="12.75">
      <c r="A52" s="13" t="s">
        <v>228</v>
      </c>
      <c r="B52" s="129">
        <v>95</v>
      </c>
      <c r="C52" s="129">
        <v>209</v>
      </c>
      <c r="D52" s="129">
        <v>1</v>
      </c>
      <c r="E52" s="129">
        <v>3</v>
      </c>
    </row>
    <row r="53" spans="1:5" ht="12.75">
      <c r="A53" s="13" t="s">
        <v>229</v>
      </c>
      <c r="B53" s="129">
        <v>35.3</v>
      </c>
      <c r="C53" s="129">
        <v>94</v>
      </c>
      <c r="D53" s="129" t="s">
        <v>68</v>
      </c>
      <c r="E53" s="129" t="s">
        <v>68</v>
      </c>
    </row>
    <row r="54" spans="1:5" ht="12.75">
      <c r="A54" s="78" t="s">
        <v>137</v>
      </c>
      <c r="B54" s="132">
        <v>130.3</v>
      </c>
      <c r="C54" s="132">
        <v>303</v>
      </c>
      <c r="D54" s="132">
        <v>1</v>
      </c>
      <c r="E54" s="132">
        <v>3</v>
      </c>
    </row>
    <row r="55" spans="1:5" ht="12.75">
      <c r="A55" s="13"/>
      <c r="B55" s="129"/>
      <c r="C55" s="129"/>
      <c r="D55" s="129"/>
      <c r="E55" s="129"/>
    </row>
    <row r="56" spans="1:5" ht="13.5" thickBot="1">
      <c r="A56" s="81" t="s">
        <v>230</v>
      </c>
      <c r="B56" s="135">
        <v>21275.3</v>
      </c>
      <c r="C56" s="135">
        <v>312060.806</v>
      </c>
      <c r="D56" s="135">
        <v>97</v>
      </c>
      <c r="E56" s="135">
        <v>276</v>
      </c>
    </row>
  </sheetData>
  <mergeCells count="6">
    <mergeCell ref="C6:C8"/>
    <mergeCell ref="E6:E8"/>
    <mergeCell ref="A1:E1"/>
    <mergeCell ref="A3:E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S89"/>
  <sheetViews>
    <sheetView zoomScale="75" zoomScaleNormal="75" workbookViewId="0" topLeftCell="A1">
      <selection activeCell="J19" sqref="J19"/>
    </sheetView>
  </sheetViews>
  <sheetFormatPr defaultColWidth="11.421875" defaultRowHeight="12.75"/>
  <cols>
    <col min="1" max="1" width="25.7109375" style="6" customWidth="1"/>
    <col min="2" max="8" width="14.421875" style="6" customWidth="1"/>
    <col min="9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</row>
    <row r="3" spans="1:8" ht="15">
      <c r="A3" s="347" t="s">
        <v>294</v>
      </c>
      <c r="B3" s="347"/>
      <c r="C3" s="347"/>
      <c r="D3" s="347"/>
      <c r="E3" s="347"/>
      <c r="F3" s="347"/>
      <c r="G3" s="347"/>
      <c r="H3" s="347"/>
    </row>
    <row r="4" spans="1:9" ht="15.75" thickBot="1">
      <c r="A4" s="191"/>
      <c r="B4" s="192"/>
      <c r="C4" s="192"/>
      <c r="D4" s="192"/>
      <c r="E4" s="192"/>
      <c r="F4" s="192"/>
      <c r="G4" s="192"/>
      <c r="H4" s="192"/>
      <c r="I4" s="13"/>
    </row>
    <row r="5" spans="1:9" ht="12.75">
      <c r="A5" s="186"/>
      <c r="B5" s="327" t="s">
        <v>138</v>
      </c>
      <c r="C5" s="328"/>
      <c r="D5" s="328"/>
      <c r="E5" s="328"/>
      <c r="F5" s="328"/>
      <c r="G5" s="328"/>
      <c r="H5" s="328"/>
      <c r="I5" s="13"/>
    </row>
    <row r="6" spans="1:9" ht="12.75">
      <c r="A6" s="22" t="s">
        <v>147</v>
      </c>
      <c r="B6" s="371" t="s">
        <v>8</v>
      </c>
      <c r="C6" s="372"/>
      <c r="D6" s="373"/>
      <c r="E6" s="344" t="s">
        <v>9</v>
      </c>
      <c r="F6" s="359"/>
      <c r="G6" s="359"/>
      <c r="H6" s="359"/>
      <c r="I6" s="13"/>
    </row>
    <row r="7" spans="1:9" ht="12.75">
      <c r="A7" s="22" t="s">
        <v>120</v>
      </c>
      <c r="B7" s="374"/>
      <c r="C7" s="375"/>
      <c r="D7" s="376"/>
      <c r="E7" s="344" t="s">
        <v>144</v>
      </c>
      <c r="F7" s="345"/>
      <c r="G7" s="344" t="s">
        <v>145</v>
      </c>
      <c r="H7" s="359"/>
      <c r="I7" s="13"/>
    </row>
    <row r="8" spans="1:17" ht="13.5" thickBot="1">
      <c r="A8" s="155"/>
      <c r="B8" s="157" t="s">
        <v>87</v>
      </c>
      <c r="C8" s="156" t="s">
        <v>88</v>
      </c>
      <c r="D8" s="156" t="s">
        <v>8</v>
      </c>
      <c r="E8" s="157" t="s">
        <v>87</v>
      </c>
      <c r="F8" s="156" t="s">
        <v>88</v>
      </c>
      <c r="G8" s="157" t="s">
        <v>87</v>
      </c>
      <c r="H8" s="156" t="s">
        <v>88</v>
      </c>
      <c r="I8" s="13"/>
      <c r="P8" s="194"/>
      <c r="Q8" s="194"/>
    </row>
    <row r="9" spans="1:17" ht="12.75">
      <c r="A9" s="172" t="s">
        <v>244</v>
      </c>
      <c r="B9" s="126">
        <v>2957</v>
      </c>
      <c r="C9" s="126" t="s">
        <v>68</v>
      </c>
      <c r="D9" s="126">
        <v>2957</v>
      </c>
      <c r="E9" s="127">
        <v>2454</v>
      </c>
      <c r="F9" s="127" t="s">
        <v>68</v>
      </c>
      <c r="G9" s="128" t="s">
        <v>68</v>
      </c>
      <c r="H9" s="128" t="s">
        <v>68</v>
      </c>
      <c r="I9" s="198"/>
      <c r="P9" s="194"/>
      <c r="Q9" s="194"/>
    </row>
    <row r="10" spans="1:17" ht="12.75">
      <c r="A10" s="13" t="s">
        <v>245</v>
      </c>
      <c r="B10" s="129">
        <v>2573</v>
      </c>
      <c r="C10" s="130" t="s">
        <v>68</v>
      </c>
      <c r="D10" s="131">
        <v>2573</v>
      </c>
      <c r="E10" s="131">
        <v>2316</v>
      </c>
      <c r="F10" s="137" t="s">
        <v>68</v>
      </c>
      <c r="G10" s="130" t="s">
        <v>68</v>
      </c>
      <c r="H10" s="130" t="s">
        <v>68</v>
      </c>
      <c r="I10" s="198"/>
      <c r="P10" s="194"/>
      <c r="Q10" s="194"/>
    </row>
    <row r="11" spans="1:17" ht="12.75">
      <c r="A11" s="13" t="s">
        <v>246</v>
      </c>
      <c r="B11" s="129">
        <v>11908</v>
      </c>
      <c r="C11" s="130" t="s">
        <v>68</v>
      </c>
      <c r="D11" s="131">
        <v>11908</v>
      </c>
      <c r="E11" s="131">
        <v>8692</v>
      </c>
      <c r="F11" s="137" t="s">
        <v>68</v>
      </c>
      <c r="G11" s="130" t="s">
        <v>68</v>
      </c>
      <c r="H11" s="130" t="s">
        <v>68</v>
      </c>
      <c r="I11" s="198"/>
      <c r="P11" s="194"/>
      <c r="Q11" s="194"/>
    </row>
    <row r="12" spans="1:17" ht="12.75">
      <c r="A12" s="13" t="s">
        <v>247</v>
      </c>
      <c r="B12" s="129">
        <v>16267</v>
      </c>
      <c r="C12" s="130" t="s">
        <v>68</v>
      </c>
      <c r="D12" s="129">
        <v>16267</v>
      </c>
      <c r="E12" s="131">
        <v>14152</v>
      </c>
      <c r="F12" s="137" t="s">
        <v>68</v>
      </c>
      <c r="G12" s="130" t="s">
        <v>68</v>
      </c>
      <c r="H12" s="130" t="s">
        <v>68</v>
      </c>
      <c r="I12" s="198"/>
      <c r="P12" s="194"/>
      <c r="Q12" s="194"/>
    </row>
    <row r="13" spans="1:17" ht="12.75">
      <c r="A13" s="78" t="s">
        <v>125</v>
      </c>
      <c r="B13" s="132">
        <v>33705</v>
      </c>
      <c r="C13" s="132" t="s">
        <v>68</v>
      </c>
      <c r="D13" s="132">
        <v>33705</v>
      </c>
      <c r="E13" s="132">
        <v>27614</v>
      </c>
      <c r="F13" s="132" t="s">
        <v>68</v>
      </c>
      <c r="G13" s="134" t="s">
        <v>68</v>
      </c>
      <c r="H13" s="134" t="s">
        <v>68</v>
      </c>
      <c r="I13" s="198"/>
      <c r="P13" s="194"/>
      <c r="Q13" s="194"/>
    </row>
    <row r="14" spans="1:17" ht="12.75">
      <c r="A14" s="78"/>
      <c r="B14" s="132"/>
      <c r="C14" s="132"/>
      <c r="D14" s="132"/>
      <c r="E14" s="133"/>
      <c r="F14" s="133"/>
      <c r="G14" s="133"/>
      <c r="H14" s="132"/>
      <c r="I14" s="198"/>
      <c r="P14" s="194"/>
      <c r="Q14" s="194"/>
    </row>
    <row r="15" spans="1:17" ht="12.75">
      <c r="A15" s="78" t="s">
        <v>126</v>
      </c>
      <c r="B15" s="132">
        <v>125</v>
      </c>
      <c r="C15" s="134" t="s">
        <v>68</v>
      </c>
      <c r="D15" s="132">
        <v>125</v>
      </c>
      <c r="E15" s="133">
        <v>110</v>
      </c>
      <c r="F15" s="138" t="s">
        <v>68</v>
      </c>
      <c r="G15" s="134" t="s">
        <v>68</v>
      </c>
      <c r="H15" s="134" t="s">
        <v>68</v>
      </c>
      <c r="I15" s="198"/>
      <c r="P15" s="194"/>
      <c r="Q15" s="194"/>
    </row>
    <row r="16" spans="1:17" ht="12.75">
      <c r="A16" s="78"/>
      <c r="B16" s="132"/>
      <c r="C16" s="132"/>
      <c r="D16" s="132"/>
      <c r="E16" s="133"/>
      <c r="F16" s="133"/>
      <c r="G16" s="133"/>
      <c r="H16" s="132"/>
      <c r="I16" s="198"/>
      <c r="P16" s="194"/>
      <c r="Q16" s="194"/>
    </row>
    <row r="17" spans="1:17" ht="12.75">
      <c r="A17" s="78" t="s">
        <v>127</v>
      </c>
      <c r="B17" s="132">
        <v>42</v>
      </c>
      <c r="C17" s="134" t="s">
        <v>68</v>
      </c>
      <c r="D17" s="132">
        <v>42</v>
      </c>
      <c r="E17" s="133">
        <v>42</v>
      </c>
      <c r="F17" s="138" t="s">
        <v>68</v>
      </c>
      <c r="G17" s="134" t="s">
        <v>68</v>
      </c>
      <c r="H17" s="134" t="s">
        <v>68</v>
      </c>
      <c r="I17" s="198"/>
      <c r="P17" s="194"/>
      <c r="Q17" s="194"/>
    </row>
    <row r="18" spans="1:17" ht="12.75">
      <c r="A18" s="13"/>
      <c r="B18" s="129"/>
      <c r="C18" s="129"/>
      <c r="D18" s="129"/>
      <c r="E18" s="131"/>
      <c r="F18" s="131"/>
      <c r="G18" s="131"/>
      <c r="H18" s="129"/>
      <c r="I18" s="198"/>
      <c r="P18" s="194"/>
      <c r="Q18" s="194"/>
    </row>
    <row r="19" spans="1:17" ht="12.75">
      <c r="A19" s="13" t="s">
        <v>248</v>
      </c>
      <c r="B19" s="129">
        <v>10591</v>
      </c>
      <c r="C19" s="129">
        <v>2625</v>
      </c>
      <c r="D19" s="129">
        <v>13216</v>
      </c>
      <c r="E19" s="131">
        <v>9443</v>
      </c>
      <c r="F19" s="131">
        <v>2625</v>
      </c>
      <c r="G19" s="130" t="s">
        <v>68</v>
      </c>
      <c r="H19" s="130" t="s">
        <v>68</v>
      </c>
      <c r="I19" s="198"/>
      <c r="P19" s="194"/>
      <c r="Q19" s="194"/>
    </row>
    <row r="20" spans="1:17" ht="12.75">
      <c r="A20" s="13" t="s">
        <v>249</v>
      </c>
      <c r="B20" s="129">
        <v>177</v>
      </c>
      <c r="C20" s="130" t="s">
        <v>68</v>
      </c>
      <c r="D20" s="129">
        <v>177</v>
      </c>
      <c r="E20" s="131">
        <v>150</v>
      </c>
      <c r="F20" s="137" t="s">
        <v>68</v>
      </c>
      <c r="G20" s="130" t="s">
        <v>68</v>
      </c>
      <c r="H20" s="130" t="s">
        <v>68</v>
      </c>
      <c r="I20" s="198"/>
      <c r="P20" s="194"/>
      <c r="Q20" s="194"/>
    </row>
    <row r="21" spans="1:17" ht="12.75">
      <c r="A21" s="13" t="s">
        <v>250</v>
      </c>
      <c r="B21" s="129">
        <v>220</v>
      </c>
      <c r="C21" s="130" t="s">
        <v>68</v>
      </c>
      <c r="D21" s="129">
        <v>220</v>
      </c>
      <c r="E21" s="131">
        <v>195</v>
      </c>
      <c r="F21" s="137" t="s">
        <v>68</v>
      </c>
      <c r="G21" s="130" t="s">
        <v>68</v>
      </c>
      <c r="H21" s="130" t="s">
        <v>68</v>
      </c>
      <c r="I21" s="198"/>
      <c r="P21" s="194"/>
      <c r="Q21" s="194"/>
    </row>
    <row r="22" spans="1:17" ht="12.75">
      <c r="A22" s="78" t="s">
        <v>198</v>
      </c>
      <c r="B22" s="132">
        <v>10988</v>
      </c>
      <c r="C22" s="132">
        <v>2625</v>
      </c>
      <c r="D22" s="132">
        <v>13613</v>
      </c>
      <c r="E22" s="132">
        <v>9788</v>
      </c>
      <c r="F22" s="132">
        <v>2625</v>
      </c>
      <c r="G22" s="134" t="s">
        <v>68</v>
      </c>
      <c r="H22" s="134" t="s">
        <v>68</v>
      </c>
      <c r="I22" s="198"/>
      <c r="P22" s="194"/>
      <c r="Q22" s="194"/>
    </row>
    <row r="23" spans="1:17" ht="12.75">
      <c r="A23" s="78"/>
      <c r="B23" s="132"/>
      <c r="C23" s="132"/>
      <c r="D23" s="132"/>
      <c r="E23" s="133"/>
      <c r="F23" s="133"/>
      <c r="G23" s="133"/>
      <c r="H23" s="132"/>
      <c r="I23" s="198"/>
      <c r="P23" s="194"/>
      <c r="Q23" s="194"/>
    </row>
    <row r="24" spans="1:17" ht="12.75">
      <c r="A24" s="78" t="s">
        <v>128</v>
      </c>
      <c r="B24" s="132">
        <v>13114</v>
      </c>
      <c r="C24" s="132">
        <v>12596</v>
      </c>
      <c r="D24" s="132">
        <v>25710</v>
      </c>
      <c r="E24" s="133">
        <v>12345</v>
      </c>
      <c r="F24" s="133">
        <v>11765</v>
      </c>
      <c r="G24" s="134" t="s">
        <v>68</v>
      </c>
      <c r="H24" s="134" t="s">
        <v>68</v>
      </c>
      <c r="I24" s="198"/>
      <c r="P24" s="194"/>
      <c r="Q24" s="194"/>
    </row>
    <row r="25" spans="1:17" ht="12.75">
      <c r="A25" s="78"/>
      <c r="B25" s="132"/>
      <c r="C25" s="132"/>
      <c r="D25" s="132"/>
      <c r="E25" s="133"/>
      <c r="F25" s="133"/>
      <c r="G25" s="133"/>
      <c r="H25" s="132"/>
      <c r="I25" s="198"/>
      <c r="P25" s="194"/>
      <c r="Q25" s="194"/>
    </row>
    <row r="26" spans="1:17" ht="12.75">
      <c r="A26" s="78" t="s">
        <v>129</v>
      </c>
      <c r="B26" s="132">
        <v>38785</v>
      </c>
      <c r="C26" s="132">
        <v>5018</v>
      </c>
      <c r="D26" s="132">
        <v>43803</v>
      </c>
      <c r="E26" s="133">
        <v>36351</v>
      </c>
      <c r="F26" s="133">
        <v>4467</v>
      </c>
      <c r="G26" s="134" t="s">
        <v>68</v>
      </c>
      <c r="H26" s="134" t="s">
        <v>68</v>
      </c>
      <c r="I26" s="198"/>
      <c r="P26" s="194"/>
      <c r="Q26" s="194"/>
    </row>
    <row r="27" spans="1:17" ht="12.75">
      <c r="A27" s="13"/>
      <c r="B27" s="129"/>
      <c r="C27" s="129"/>
      <c r="D27" s="129"/>
      <c r="E27" s="131"/>
      <c r="F27" s="131"/>
      <c r="G27" s="131"/>
      <c r="H27" s="129"/>
      <c r="I27" s="198"/>
      <c r="P27" s="194"/>
      <c r="Q27" s="194"/>
    </row>
    <row r="28" spans="1:17" ht="12.75">
      <c r="A28" s="13" t="s">
        <v>251</v>
      </c>
      <c r="B28" s="129">
        <v>4089</v>
      </c>
      <c r="C28" s="129">
        <v>1944</v>
      </c>
      <c r="D28" s="129">
        <v>6033</v>
      </c>
      <c r="E28" s="131">
        <v>3459</v>
      </c>
      <c r="F28" s="131">
        <v>1348</v>
      </c>
      <c r="G28" s="130" t="s">
        <v>68</v>
      </c>
      <c r="H28" s="130" t="s">
        <v>68</v>
      </c>
      <c r="I28" s="198"/>
      <c r="P28" s="194"/>
      <c r="Q28" s="194"/>
    </row>
    <row r="29" spans="1:17" ht="12.75">
      <c r="A29" s="13" t="s">
        <v>202</v>
      </c>
      <c r="B29" s="129">
        <v>3926</v>
      </c>
      <c r="C29" s="129">
        <v>45</v>
      </c>
      <c r="D29" s="129">
        <v>3971</v>
      </c>
      <c r="E29" s="131">
        <v>3496</v>
      </c>
      <c r="F29" s="131">
        <v>45</v>
      </c>
      <c r="G29" s="130" t="s">
        <v>68</v>
      </c>
      <c r="H29" s="130" t="s">
        <v>68</v>
      </c>
      <c r="I29" s="198"/>
      <c r="P29" s="194"/>
      <c r="Q29" s="194"/>
    </row>
    <row r="30" spans="1:17" ht="12.75">
      <c r="A30" s="13" t="s">
        <v>203</v>
      </c>
      <c r="B30" s="129">
        <v>35324</v>
      </c>
      <c r="C30" s="129">
        <v>4909</v>
      </c>
      <c r="D30" s="129">
        <v>40233</v>
      </c>
      <c r="E30" s="131">
        <v>35324</v>
      </c>
      <c r="F30" s="131">
        <v>4909</v>
      </c>
      <c r="G30" s="130" t="s">
        <v>68</v>
      </c>
      <c r="H30" s="130" t="s">
        <v>68</v>
      </c>
      <c r="I30" s="198"/>
      <c r="P30" s="194"/>
      <c r="Q30" s="194"/>
    </row>
    <row r="31" spans="1:17" s="82" customFormat="1" ht="12.75">
      <c r="A31" s="78" t="s">
        <v>199</v>
      </c>
      <c r="B31" s="132">
        <v>43339</v>
      </c>
      <c r="C31" s="132">
        <v>6898</v>
      </c>
      <c r="D31" s="132">
        <v>50237</v>
      </c>
      <c r="E31" s="132">
        <v>42279</v>
      </c>
      <c r="F31" s="132">
        <v>6302</v>
      </c>
      <c r="G31" s="134" t="s">
        <v>68</v>
      </c>
      <c r="H31" s="134" t="s">
        <v>68</v>
      </c>
      <c r="I31" s="124"/>
      <c r="P31" s="196"/>
      <c r="Q31" s="196"/>
    </row>
    <row r="32" spans="1:17" ht="12.75">
      <c r="A32" s="13"/>
      <c r="B32" s="129"/>
      <c r="C32" s="129"/>
      <c r="D32" s="129"/>
      <c r="E32" s="131"/>
      <c r="F32" s="131"/>
      <c r="G32" s="131"/>
      <c r="H32" s="129"/>
      <c r="I32" s="198"/>
      <c r="P32" s="194"/>
      <c r="Q32" s="194"/>
    </row>
    <row r="33" spans="1:17" ht="12.75">
      <c r="A33" s="13" t="s">
        <v>204</v>
      </c>
      <c r="B33" s="129">
        <v>24800</v>
      </c>
      <c r="C33" s="129">
        <v>33</v>
      </c>
      <c r="D33" s="129">
        <v>24833</v>
      </c>
      <c r="E33" s="131">
        <v>23525</v>
      </c>
      <c r="F33" s="131">
        <v>31</v>
      </c>
      <c r="G33" s="130" t="s">
        <v>68</v>
      </c>
      <c r="H33" s="130" t="s">
        <v>68</v>
      </c>
      <c r="I33" s="198"/>
      <c r="P33" s="194"/>
      <c r="Q33" s="194"/>
    </row>
    <row r="34" spans="1:17" ht="12.75">
      <c r="A34" s="13" t="s">
        <v>205</v>
      </c>
      <c r="B34" s="129">
        <v>2925</v>
      </c>
      <c r="C34" s="129" t="s">
        <v>68</v>
      </c>
      <c r="D34" s="129">
        <v>2925</v>
      </c>
      <c r="E34" s="131">
        <v>2386</v>
      </c>
      <c r="F34" s="137" t="s">
        <v>68</v>
      </c>
      <c r="G34" s="130" t="s">
        <v>68</v>
      </c>
      <c r="H34" s="130" t="s">
        <v>68</v>
      </c>
      <c r="I34" s="198"/>
      <c r="P34" s="194"/>
      <c r="Q34" s="194"/>
    </row>
    <row r="35" spans="1:17" ht="12.75">
      <c r="A35" s="13" t="s">
        <v>206</v>
      </c>
      <c r="B35" s="129">
        <v>2854</v>
      </c>
      <c r="C35" s="129">
        <v>2892</v>
      </c>
      <c r="D35" s="129">
        <v>5746</v>
      </c>
      <c r="E35" s="131">
        <v>2609</v>
      </c>
      <c r="F35" s="131">
        <v>2409</v>
      </c>
      <c r="G35" s="130" t="s">
        <v>68</v>
      </c>
      <c r="H35" s="130" t="s">
        <v>68</v>
      </c>
      <c r="I35" s="198"/>
      <c r="P35" s="194"/>
      <c r="Q35" s="194"/>
    </row>
    <row r="36" spans="1:17" ht="12.75">
      <c r="A36" s="13" t="s">
        <v>207</v>
      </c>
      <c r="B36" s="129">
        <v>33291</v>
      </c>
      <c r="C36" s="129">
        <v>935</v>
      </c>
      <c r="D36" s="129">
        <v>34226</v>
      </c>
      <c r="E36" s="131">
        <v>31006</v>
      </c>
      <c r="F36" s="131">
        <v>896</v>
      </c>
      <c r="G36" s="129" t="s">
        <v>68</v>
      </c>
      <c r="H36" s="130" t="s">
        <v>68</v>
      </c>
      <c r="I36" s="198"/>
      <c r="P36" s="194"/>
      <c r="Q36" s="194"/>
    </row>
    <row r="37" spans="1:17" ht="12.75">
      <c r="A37" s="78" t="s">
        <v>130</v>
      </c>
      <c r="B37" s="132">
        <v>63870</v>
      </c>
      <c r="C37" s="132">
        <v>3860</v>
      </c>
      <c r="D37" s="132">
        <v>67730</v>
      </c>
      <c r="E37" s="132">
        <v>59526</v>
      </c>
      <c r="F37" s="132">
        <v>3336</v>
      </c>
      <c r="G37" s="132" t="s">
        <v>68</v>
      </c>
      <c r="H37" s="134" t="s">
        <v>68</v>
      </c>
      <c r="I37" s="198"/>
      <c r="P37" s="194"/>
      <c r="Q37" s="194"/>
    </row>
    <row r="38" spans="1:17" ht="12.75">
      <c r="A38" s="78"/>
      <c r="B38" s="132"/>
      <c r="C38" s="132"/>
      <c r="D38" s="132"/>
      <c r="E38" s="133"/>
      <c r="F38" s="133"/>
      <c r="G38" s="133"/>
      <c r="H38" s="132"/>
      <c r="I38" s="198"/>
      <c r="P38" s="194"/>
      <c r="Q38" s="194"/>
    </row>
    <row r="39" spans="1:17" ht="12.75">
      <c r="A39" s="78" t="s">
        <v>131</v>
      </c>
      <c r="B39" s="132">
        <v>1915</v>
      </c>
      <c r="C39" s="134" t="s">
        <v>68</v>
      </c>
      <c r="D39" s="132">
        <v>1915</v>
      </c>
      <c r="E39" s="133">
        <v>1421</v>
      </c>
      <c r="F39" s="138" t="s">
        <v>68</v>
      </c>
      <c r="G39" s="134" t="s">
        <v>68</v>
      </c>
      <c r="H39" s="134" t="s">
        <v>68</v>
      </c>
      <c r="I39" s="198"/>
      <c r="P39" s="194"/>
      <c r="Q39" s="194"/>
    </row>
    <row r="40" spans="1:17" ht="12.75">
      <c r="A40" s="13"/>
      <c r="B40" s="129"/>
      <c r="C40" s="129"/>
      <c r="D40" s="129"/>
      <c r="E40" s="131"/>
      <c r="F40" s="131"/>
      <c r="G40" s="131"/>
      <c r="H40" s="129"/>
      <c r="I40" s="198"/>
      <c r="P40" s="194"/>
      <c r="Q40" s="194"/>
    </row>
    <row r="41" spans="1:17" ht="12.75">
      <c r="A41" s="13" t="s">
        <v>208</v>
      </c>
      <c r="B41" s="129">
        <v>3528</v>
      </c>
      <c r="C41" s="130" t="s">
        <v>68</v>
      </c>
      <c r="D41" s="129">
        <v>3528</v>
      </c>
      <c r="E41" s="131">
        <v>3508</v>
      </c>
      <c r="F41" s="137" t="s">
        <v>68</v>
      </c>
      <c r="G41" s="130" t="s">
        <v>68</v>
      </c>
      <c r="H41" s="130" t="s">
        <v>68</v>
      </c>
      <c r="I41" s="198"/>
      <c r="P41" s="194"/>
      <c r="Q41" s="194"/>
    </row>
    <row r="42" spans="1:17" ht="12.75">
      <c r="A42" s="13" t="s">
        <v>252</v>
      </c>
      <c r="B42" s="129">
        <v>15556</v>
      </c>
      <c r="C42" s="129">
        <v>852</v>
      </c>
      <c r="D42" s="129">
        <v>16408</v>
      </c>
      <c r="E42" s="131">
        <v>15142</v>
      </c>
      <c r="F42" s="137">
        <v>624</v>
      </c>
      <c r="G42" s="130" t="s">
        <v>68</v>
      </c>
      <c r="H42" s="130" t="s">
        <v>68</v>
      </c>
      <c r="I42" s="198"/>
      <c r="P42" s="194"/>
      <c r="Q42" s="194"/>
    </row>
    <row r="43" spans="1:17" ht="12.75">
      <c r="A43" s="13" t="s">
        <v>209</v>
      </c>
      <c r="B43" s="129">
        <v>12683</v>
      </c>
      <c r="C43" s="130">
        <v>27</v>
      </c>
      <c r="D43" s="129">
        <v>12710</v>
      </c>
      <c r="E43" s="131">
        <v>12488</v>
      </c>
      <c r="F43" s="137">
        <v>12</v>
      </c>
      <c r="G43" s="130" t="s">
        <v>68</v>
      </c>
      <c r="H43" s="130" t="s">
        <v>68</v>
      </c>
      <c r="I43" s="198"/>
      <c r="P43" s="194"/>
      <c r="Q43" s="194"/>
    </row>
    <row r="44" spans="1:17" ht="12.75">
      <c r="A44" s="13" t="s">
        <v>253</v>
      </c>
      <c r="B44" s="129">
        <v>606</v>
      </c>
      <c r="C44" s="130" t="s">
        <v>68</v>
      </c>
      <c r="D44" s="129">
        <v>606</v>
      </c>
      <c r="E44" s="131">
        <v>573</v>
      </c>
      <c r="F44" s="137" t="s">
        <v>68</v>
      </c>
      <c r="G44" s="130" t="s">
        <v>68</v>
      </c>
      <c r="H44" s="130" t="s">
        <v>68</v>
      </c>
      <c r="I44" s="198"/>
      <c r="P44" s="194"/>
      <c r="Q44" s="194"/>
    </row>
    <row r="45" spans="1:17" ht="12.75">
      <c r="A45" s="13" t="s">
        <v>210</v>
      </c>
      <c r="B45" s="129">
        <v>2650</v>
      </c>
      <c r="C45" s="129" t="s">
        <v>68</v>
      </c>
      <c r="D45" s="129">
        <v>2650</v>
      </c>
      <c r="E45" s="131">
        <v>2547</v>
      </c>
      <c r="F45" s="131" t="s">
        <v>68</v>
      </c>
      <c r="G45" s="129">
        <v>100</v>
      </c>
      <c r="H45" s="129" t="s">
        <v>68</v>
      </c>
      <c r="I45" s="198"/>
      <c r="P45" s="194"/>
      <c r="Q45" s="194"/>
    </row>
    <row r="46" spans="1:17" ht="12.75">
      <c r="A46" s="13" t="s">
        <v>254</v>
      </c>
      <c r="B46" s="129">
        <v>1370</v>
      </c>
      <c r="C46" s="130">
        <v>56</v>
      </c>
      <c r="D46" s="129">
        <v>1426</v>
      </c>
      <c r="E46" s="131">
        <v>1195</v>
      </c>
      <c r="F46" s="137">
        <v>50</v>
      </c>
      <c r="G46" s="130" t="s">
        <v>68</v>
      </c>
      <c r="H46" s="130" t="s">
        <v>68</v>
      </c>
      <c r="I46" s="198"/>
      <c r="P46" s="194"/>
      <c r="Q46" s="194"/>
    </row>
    <row r="47" spans="1:17" ht="12.75">
      <c r="A47" s="13" t="s">
        <v>255</v>
      </c>
      <c r="B47" s="129">
        <v>1402</v>
      </c>
      <c r="C47" s="130">
        <v>35</v>
      </c>
      <c r="D47" s="129">
        <v>1437</v>
      </c>
      <c r="E47" s="131">
        <v>1289</v>
      </c>
      <c r="F47" s="137">
        <v>35</v>
      </c>
      <c r="G47" s="130" t="s">
        <v>68</v>
      </c>
      <c r="H47" s="130" t="s">
        <v>68</v>
      </c>
      <c r="I47" s="198"/>
      <c r="P47" s="194"/>
      <c r="Q47" s="194"/>
    </row>
    <row r="48" spans="1:17" ht="12.75">
      <c r="A48" s="13" t="s">
        <v>256</v>
      </c>
      <c r="B48" s="129">
        <v>16972</v>
      </c>
      <c r="C48" s="129">
        <v>1373</v>
      </c>
      <c r="D48" s="129">
        <v>18345</v>
      </c>
      <c r="E48" s="131">
        <v>15939</v>
      </c>
      <c r="F48" s="131">
        <v>1092</v>
      </c>
      <c r="G48" s="130" t="s">
        <v>68</v>
      </c>
      <c r="H48" s="130" t="s">
        <v>68</v>
      </c>
      <c r="I48" s="198"/>
      <c r="P48" s="194"/>
      <c r="Q48" s="194"/>
    </row>
    <row r="49" spans="1:17" ht="12.75">
      <c r="A49" s="13" t="s">
        <v>211</v>
      </c>
      <c r="B49" s="129">
        <v>13169</v>
      </c>
      <c r="C49" s="129">
        <v>291</v>
      </c>
      <c r="D49" s="129">
        <v>13460</v>
      </c>
      <c r="E49" s="131">
        <v>12913</v>
      </c>
      <c r="F49" s="131">
        <v>288</v>
      </c>
      <c r="G49" s="130" t="s">
        <v>68</v>
      </c>
      <c r="H49" s="130" t="s">
        <v>68</v>
      </c>
      <c r="I49" s="198"/>
      <c r="P49" s="194"/>
      <c r="Q49" s="194"/>
    </row>
    <row r="50" spans="1:17" ht="12.75">
      <c r="A50" s="78" t="s">
        <v>200</v>
      </c>
      <c r="B50" s="132">
        <v>67936</v>
      </c>
      <c r="C50" s="132">
        <v>2634</v>
      </c>
      <c r="D50" s="132">
        <v>70570</v>
      </c>
      <c r="E50" s="132">
        <v>65594</v>
      </c>
      <c r="F50" s="132">
        <v>2101</v>
      </c>
      <c r="G50" s="132">
        <v>100</v>
      </c>
      <c r="H50" s="134" t="s">
        <v>68</v>
      </c>
      <c r="I50" s="198"/>
      <c r="P50" s="194"/>
      <c r="Q50" s="194"/>
    </row>
    <row r="51" spans="1:17" ht="12.75">
      <c r="A51" s="78"/>
      <c r="B51" s="132"/>
      <c r="C51" s="132"/>
      <c r="D51" s="132"/>
      <c r="E51" s="133"/>
      <c r="F51" s="133"/>
      <c r="G51" s="133"/>
      <c r="H51" s="132"/>
      <c r="I51" s="198"/>
      <c r="P51" s="194"/>
      <c r="Q51" s="194"/>
    </row>
    <row r="52" spans="1:17" ht="12.75">
      <c r="A52" s="78" t="s">
        <v>132</v>
      </c>
      <c r="B52" s="132">
        <v>13595</v>
      </c>
      <c r="C52" s="134">
        <v>166</v>
      </c>
      <c r="D52" s="132">
        <v>13761</v>
      </c>
      <c r="E52" s="133">
        <v>13351</v>
      </c>
      <c r="F52" s="138">
        <v>166</v>
      </c>
      <c r="G52" s="132" t="s">
        <v>68</v>
      </c>
      <c r="H52" s="134" t="s">
        <v>68</v>
      </c>
      <c r="I52" s="198"/>
      <c r="P52" s="194"/>
      <c r="Q52" s="194"/>
    </row>
    <row r="53" spans="1:17" ht="12.75">
      <c r="A53" s="13"/>
      <c r="B53" s="129"/>
      <c r="C53" s="129"/>
      <c r="D53" s="129"/>
      <c r="E53" s="131"/>
      <c r="F53" s="131"/>
      <c r="G53" s="129"/>
      <c r="H53" s="129"/>
      <c r="I53" s="198"/>
      <c r="P53" s="194"/>
      <c r="Q53" s="194"/>
    </row>
    <row r="54" spans="1:17" ht="12.75">
      <c r="A54" s="13" t="s">
        <v>212</v>
      </c>
      <c r="B54" s="129">
        <v>99615</v>
      </c>
      <c r="C54" s="129">
        <v>19270</v>
      </c>
      <c r="D54" s="129">
        <v>118885</v>
      </c>
      <c r="E54" s="131">
        <v>94685</v>
      </c>
      <c r="F54" s="131">
        <v>16250</v>
      </c>
      <c r="G54" s="129">
        <v>130</v>
      </c>
      <c r="H54" s="129">
        <v>20</v>
      </c>
      <c r="I54" s="198"/>
      <c r="P54" s="194"/>
      <c r="Q54" s="194"/>
    </row>
    <row r="55" spans="1:17" ht="12.75">
      <c r="A55" s="13" t="s">
        <v>231</v>
      </c>
      <c r="B55" s="129">
        <v>154768</v>
      </c>
      <c r="C55" s="129">
        <v>38092</v>
      </c>
      <c r="D55" s="129">
        <v>192860</v>
      </c>
      <c r="E55" s="131">
        <v>148067</v>
      </c>
      <c r="F55" s="131">
        <v>29489</v>
      </c>
      <c r="G55" s="129">
        <v>3493</v>
      </c>
      <c r="H55" s="130">
        <v>675</v>
      </c>
      <c r="I55" s="198"/>
      <c r="P55" s="194"/>
      <c r="Q55" s="194"/>
    </row>
    <row r="56" spans="1:17" ht="12.75">
      <c r="A56" s="13" t="s">
        <v>213</v>
      </c>
      <c r="B56" s="129">
        <v>93441</v>
      </c>
      <c r="C56" s="129">
        <v>8765</v>
      </c>
      <c r="D56" s="129">
        <v>102206</v>
      </c>
      <c r="E56" s="131">
        <v>90910</v>
      </c>
      <c r="F56" s="131">
        <v>8765</v>
      </c>
      <c r="G56" s="129">
        <v>750</v>
      </c>
      <c r="H56" s="130" t="s">
        <v>68</v>
      </c>
      <c r="I56" s="198"/>
      <c r="P56" s="194"/>
      <c r="Q56" s="194"/>
    </row>
    <row r="57" spans="1:17" ht="12.75">
      <c r="A57" s="13" t="s">
        <v>214</v>
      </c>
      <c r="B57" s="129">
        <v>2562</v>
      </c>
      <c r="C57" s="130" t="s">
        <v>68</v>
      </c>
      <c r="D57" s="129">
        <v>2562</v>
      </c>
      <c r="E57" s="131">
        <v>2540</v>
      </c>
      <c r="F57" s="137" t="s">
        <v>68</v>
      </c>
      <c r="G57" s="130" t="s">
        <v>68</v>
      </c>
      <c r="H57" s="130" t="s">
        <v>68</v>
      </c>
      <c r="I57" s="198"/>
      <c r="P57" s="194"/>
      <c r="Q57" s="194"/>
    </row>
    <row r="58" spans="1:17" ht="12.75">
      <c r="A58" s="13" t="s">
        <v>232</v>
      </c>
      <c r="B58" s="129">
        <v>110743</v>
      </c>
      <c r="C58" s="129">
        <v>34554</v>
      </c>
      <c r="D58" s="129">
        <v>145297</v>
      </c>
      <c r="E58" s="131">
        <v>108451</v>
      </c>
      <c r="F58" s="131">
        <v>31654</v>
      </c>
      <c r="G58" s="130" t="s">
        <v>68</v>
      </c>
      <c r="H58" s="130" t="s">
        <v>68</v>
      </c>
      <c r="I58" s="198"/>
      <c r="P58" s="194"/>
      <c r="Q58" s="194"/>
    </row>
    <row r="59" spans="1:17" s="82" customFormat="1" ht="12.75">
      <c r="A59" s="78" t="s">
        <v>133</v>
      </c>
      <c r="B59" s="132">
        <v>461129</v>
      </c>
      <c r="C59" s="132">
        <v>100681</v>
      </c>
      <c r="D59" s="132">
        <v>561810</v>
      </c>
      <c r="E59" s="132">
        <v>444653</v>
      </c>
      <c r="F59" s="132">
        <v>86158</v>
      </c>
      <c r="G59" s="132">
        <v>4373</v>
      </c>
      <c r="H59" s="132">
        <v>695</v>
      </c>
      <c r="I59" s="124"/>
      <c r="P59" s="196"/>
      <c r="Q59" s="196"/>
    </row>
    <row r="60" spans="1:17" ht="12.75">
      <c r="A60" s="13"/>
      <c r="B60" s="129"/>
      <c r="C60" s="129"/>
      <c r="D60" s="129"/>
      <c r="E60" s="131"/>
      <c r="F60" s="131"/>
      <c r="G60" s="131"/>
      <c r="H60" s="129"/>
      <c r="I60" s="198"/>
      <c r="P60" s="194"/>
      <c r="Q60" s="194"/>
    </row>
    <row r="61" spans="1:17" ht="12.75">
      <c r="A61" s="13" t="s">
        <v>215</v>
      </c>
      <c r="B61" s="129">
        <v>9257</v>
      </c>
      <c r="C61" s="129">
        <v>6245</v>
      </c>
      <c r="D61" s="129">
        <v>15502</v>
      </c>
      <c r="E61" s="131">
        <v>9191</v>
      </c>
      <c r="F61" s="131">
        <v>5843</v>
      </c>
      <c r="G61" s="129" t="s">
        <v>68</v>
      </c>
      <c r="H61" s="130" t="s">
        <v>68</v>
      </c>
      <c r="I61" s="198"/>
      <c r="P61" s="194"/>
      <c r="Q61" s="194"/>
    </row>
    <row r="62" spans="1:17" ht="12.75">
      <c r="A62" s="13" t="s">
        <v>216</v>
      </c>
      <c r="B62" s="129">
        <v>1051</v>
      </c>
      <c r="C62" s="130" t="s">
        <v>68</v>
      </c>
      <c r="D62" s="129">
        <v>1051</v>
      </c>
      <c r="E62" s="131">
        <v>901</v>
      </c>
      <c r="F62" s="137" t="s">
        <v>68</v>
      </c>
      <c r="G62" s="129" t="s">
        <v>68</v>
      </c>
      <c r="H62" s="130" t="s">
        <v>68</v>
      </c>
      <c r="I62" s="198"/>
      <c r="P62" s="194"/>
      <c r="Q62" s="194"/>
    </row>
    <row r="63" spans="1:17" ht="12.75">
      <c r="A63" s="13" t="s">
        <v>217</v>
      </c>
      <c r="B63" s="129">
        <v>55549</v>
      </c>
      <c r="C63" s="130">
        <v>145</v>
      </c>
      <c r="D63" s="129">
        <v>55694</v>
      </c>
      <c r="E63" s="131">
        <v>53261</v>
      </c>
      <c r="F63" s="137">
        <v>145</v>
      </c>
      <c r="G63" s="129">
        <v>600</v>
      </c>
      <c r="H63" s="130" t="s">
        <v>68</v>
      </c>
      <c r="I63" s="198"/>
      <c r="P63" s="194"/>
      <c r="Q63" s="194"/>
    </row>
    <row r="64" spans="1:17" ht="12.75">
      <c r="A64" s="78" t="s">
        <v>134</v>
      </c>
      <c r="B64" s="132">
        <v>65857</v>
      </c>
      <c r="C64" s="132">
        <v>6390</v>
      </c>
      <c r="D64" s="132">
        <v>72247</v>
      </c>
      <c r="E64" s="132">
        <v>63353</v>
      </c>
      <c r="F64" s="132">
        <v>5988</v>
      </c>
      <c r="G64" s="132">
        <v>600</v>
      </c>
      <c r="H64" s="134" t="s">
        <v>68</v>
      </c>
      <c r="I64" s="198"/>
      <c r="P64" s="194"/>
      <c r="Q64" s="194"/>
    </row>
    <row r="65" spans="1:17" ht="12.75">
      <c r="A65" s="78"/>
      <c r="B65" s="132"/>
      <c r="C65" s="132"/>
      <c r="D65" s="132"/>
      <c r="E65" s="133"/>
      <c r="F65" s="133"/>
      <c r="G65" s="133"/>
      <c r="H65" s="132"/>
      <c r="I65" s="198"/>
      <c r="P65" s="194"/>
      <c r="Q65" s="194"/>
    </row>
    <row r="66" spans="1:17" ht="12.75">
      <c r="A66" s="78" t="s">
        <v>258</v>
      </c>
      <c r="B66" s="132">
        <v>33005</v>
      </c>
      <c r="C66" s="132">
        <v>8532</v>
      </c>
      <c r="D66" s="132">
        <v>41537</v>
      </c>
      <c r="E66" s="133">
        <v>31702</v>
      </c>
      <c r="F66" s="133">
        <v>7047</v>
      </c>
      <c r="G66" s="134" t="s">
        <v>68</v>
      </c>
      <c r="H66" s="134" t="s">
        <v>68</v>
      </c>
      <c r="I66" s="198"/>
      <c r="P66" s="194"/>
      <c r="Q66" s="194"/>
    </row>
    <row r="67" spans="1:19" ht="12.75">
      <c r="A67" s="13"/>
      <c r="B67" s="129"/>
      <c r="C67" s="129"/>
      <c r="D67" s="129"/>
      <c r="E67" s="131"/>
      <c r="F67" s="131"/>
      <c r="G67" s="131"/>
      <c r="H67" s="129"/>
      <c r="I67" s="198"/>
      <c r="M67" s="194"/>
      <c r="N67" s="194"/>
      <c r="O67" s="194"/>
      <c r="P67" s="194"/>
      <c r="Q67" s="194"/>
      <c r="S67" s="194"/>
    </row>
    <row r="68" spans="1:19" ht="12.75">
      <c r="A68" s="13" t="s">
        <v>218</v>
      </c>
      <c r="B68" s="129">
        <v>83410</v>
      </c>
      <c r="C68" s="130">
        <v>1500</v>
      </c>
      <c r="D68" s="129">
        <v>84910</v>
      </c>
      <c r="E68" s="131">
        <v>65910</v>
      </c>
      <c r="F68" s="131">
        <v>1500</v>
      </c>
      <c r="G68" s="131">
        <v>10000</v>
      </c>
      <c r="H68" s="130" t="s">
        <v>68</v>
      </c>
      <c r="I68" s="198"/>
      <c r="M68" s="194"/>
      <c r="N68" s="194"/>
      <c r="O68" s="194"/>
      <c r="P68" s="194"/>
      <c r="Q68" s="194"/>
      <c r="S68" s="194"/>
    </row>
    <row r="69" spans="1:17" ht="12.75">
      <c r="A69" s="13" t="s">
        <v>219</v>
      </c>
      <c r="B69" s="129">
        <v>4500</v>
      </c>
      <c r="C69" s="130" t="s">
        <v>68</v>
      </c>
      <c r="D69" s="129">
        <v>4500</v>
      </c>
      <c r="E69" s="131">
        <v>4350</v>
      </c>
      <c r="F69" s="137" t="s">
        <v>68</v>
      </c>
      <c r="G69" s="131" t="s">
        <v>68</v>
      </c>
      <c r="H69" s="130" t="s">
        <v>68</v>
      </c>
      <c r="I69" s="198"/>
      <c r="P69" s="194"/>
      <c r="Q69" s="194"/>
    </row>
    <row r="70" spans="1:17" s="82" customFormat="1" ht="12.75">
      <c r="A70" s="78" t="s">
        <v>136</v>
      </c>
      <c r="B70" s="132">
        <v>87910</v>
      </c>
      <c r="C70" s="134">
        <v>1500</v>
      </c>
      <c r="D70" s="134">
        <v>89410</v>
      </c>
      <c r="E70" s="132">
        <v>70260</v>
      </c>
      <c r="F70" s="132">
        <v>1500</v>
      </c>
      <c r="G70" s="132">
        <v>10000</v>
      </c>
      <c r="H70" s="134" t="s">
        <v>68</v>
      </c>
      <c r="I70" s="124"/>
      <c r="P70" s="196"/>
      <c r="Q70" s="196"/>
    </row>
    <row r="71" spans="1:17" ht="12.75">
      <c r="A71" s="13"/>
      <c r="B71" s="129"/>
      <c r="C71" s="129"/>
      <c r="D71" s="129"/>
      <c r="E71" s="131"/>
      <c r="F71" s="131"/>
      <c r="G71" s="131"/>
      <c r="H71" s="129"/>
      <c r="I71" s="198"/>
      <c r="P71" s="194"/>
      <c r="Q71" s="194"/>
    </row>
    <row r="72" spans="1:17" ht="12.75">
      <c r="A72" s="13" t="s">
        <v>220</v>
      </c>
      <c r="B72" s="130">
        <v>705</v>
      </c>
      <c r="C72" s="130">
        <v>290</v>
      </c>
      <c r="D72" s="129">
        <v>995</v>
      </c>
      <c r="E72" s="131">
        <v>585</v>
      </c>
      <c r="F72" s="131">
        <v>257</v>
      </c>
      <c r="G72" s="130" t="s">
        <v>68</v>
      </c>
      <c r="H72" s="130" t="s">
        <v>68</v>
      </c>
      <c r="I72" s="198"/>
      <c r="P72" s="194"/>
      <c r="Q72" s="194"/>
    </row>
    <row r="73" spans="1:17" ht="12.75">
      <c r="A73" s="13" t="s">
        <v>221</v>
      </c>
      <c r="B73" s="129">
        <v>10769</v>
      </c>
      <c r="C73" s="130" t="s">
        <v>68</v>
      </c>
      <c r="D73" s="129">
        <v>10769</v>
      </c>
      <c r="E73" s="131">
        <v>10650</v>
      </c>
      <c r="F73" s="137" t="s">
        <v>68</v>
      </c>
      <c r="G73" s="130" t="s">
        <v>68</v>
      </c>
      <c r="H73" s="130" t="s">
        <v>68</v>
      </c>
      <c r="I73" s="198"/>
      <c r="P73" s="194"/>
      <c r="Q73" s="194"/>
    </row>
    <row r="74" spans="1:17" ht="12.75">
      <c r="A74" s="13" t="s">
        <v>222</v>
      </c>
      <c r="B74" s="129">
        <v>8992</v>
      </c>
      <c r="C74" s="130" t="s">
        <v>68</v>
      </c>
      <c r="D74" s="129">
        <v>8992</v>
      </c>
      <c r="E74" s="131">
        <v>8982</v>
      </c>
      <c r="F74" s="137" t="s">
        <v>68</v>
      </c>
      <c r="G74" s="129" t="s">
        <v>68</v>
      </c>
      <c r="H74" s="130" t="s">
        <v>68</v>
      </c>
      <c r="I74" s="198"/>
      <c r="P74" s="194"/>
      <c r="Q74" s="194"/>
    </row>
    <row r="75" spans="1:17" ht="12.75">
      <c r="A75" s="13" t="s">
        <v>223</v>
      </c>
      <c r="B75" s="129">
        <v>4713</v>
      </c>
      <c r="C75" s="129">
        <v>500</v>
      </c>
      <c r="D75" s="129">
        <v>5213</v>
      </c>
      <c r="E75" s="131">
        <v>4700</v>
      </c>
      <c r="F75" s="131">
        <v>500</v>
      </c>
      <c r="G75" s="130">
        <v>13</v>
      </c>
      <c r="H75" s="130" t="s">
        <v>68</v>
      </c>
      <c r="I75" s="198"/>
      <c r="P75" s="194"/>
      <c r="Q75" s="194"/>
    </row>
    <row r="76" spans="1:17" ht="12.75">
      <c r="A76" s="13" t="s">
        <v>224</v>
      </c>
      <c r="B76" s="129">
        <v>6540</v>
      </c>
      <c r="C76" s="130" t="s">
        <v>68</v>
      </c>
      <c r="D76" s="129">
        <v>6540</v>
      </c>
      <c r="E76" s="131">
        <v>6478</v>
      </c>
      <c r="F76" s="137" t="s">
        <v>68</v>
      </c>
      <c r="G76" s="129" t="s">
        <v>68</v>
      </c>
      <c r="H76" s="130" t="s">
        <v>68</v>
      </c>
      <c r="I76" s="198"/>
      <c r="P76" s="194"/>
      <c r="Q76" s="194"/>
    </row>
    <row r="77" spans="1:17" ht="12.75">
      <c r="A77" s="13" t="s">
        <v>225</v>
      </c>
      <c r="B77" s="129">
        <v>552</v>
      </c>
      <c r="C77" s="129">
        <v>20</v>
      </c>
      <c r="D77" s="129">
        <v>572</v>
      </c>
      <c r="E77" s="131">
        <v>547</v>
      </c>
      <c r="F77" s="137">
        <v>20</v>
      </c>
      <c r="G77" s="130" t="s">
        <v>68</v>
      </c>
      <c r="H77" s="130" t="s">
        <v>68</v>
      </c>
      <c r="I77" s="198"/>
      <c r="P77" s="194"/>
      <c r="Q77" s="194"/>
    </row>
    <row r="78" spans="1:17" ht="12.75">
      <c r="A78" s="13" t="s">
        <v>226</v>
      </c>
      <c r="B78" s="129">
        <v>2828</v>
      </c>
      <c r="C78" s="130">
        <v>1</v>
      </c>
      <c r="D78" s="129">
        <v>2829</v>
      </c>
      <c r="E78" s="131">
        <v>2827</v>
      </c>
      <c r="F78" s="137">
        <v>1</v>
      </c>
      <c r="G78" s="130" t="s">
        <v>68</v>
      </c>
      <c r="H78" s="130" t="s">
        <v>68</v>
      </c>
      <c r="I78" s="198"/>
      <c r="P78" s="194"/>
      <c r="Q78" s="194"/>
    </row>
    <row r="79" spans="1:17" ht="12.75">
      <c r="A79" s="13" t="s">
        <v>227</v>
      </c>
      <c r="B79" s="129">
        <v>1014</v>
      </c>
      <c r="C79" s="130">
        <v>5</v>
      </c>
      <c r="D79" s="129">
        <v>1019</v>
      </c>
      <c r="E79" s="131">
        <v>1009</v>
      </c>
      <c r="F79" s="137">
        <v>5</v>
      </c>
      <c r="G79" s="130" t="s">
        <v>68</v>
      </c>
      <c r="H79" s="130" t="s">
        <v>68</v>
      </c>
      <c r="I79" s="198"/>
      <c r="P79" s="194"/>
      <c r="Q79" s="194"/>
    </row>
    <row r="80" spans="1:17" s="82" customFormat="1" ht="12.75">
      <c r="A80" s="78" t="s">
        <v>201</v>
      </c>
      <c r="B80" s="132">
        <v>36113</v>
      </c>
      <c r="C80" s="132">
        <v>816</v>
      </c>
      <c r="D80" s="132">
        <v>36929</v>
      </c>
      <c r="E80" s="132">
        <v>35778</v>
      </c>
      <c r="F80" s="132">
        <v>783</v>
      </c>
      <c r="G80" s="132">
        <v>13</v>
      </c>
      <c r="H80" s="134" t="s">
        <v>68</v>
      </c>
      <c r="I80" s="124"/>
      <c r="P80" s="196"/>
      <c r="Q80" s="196"/>
    </row>
    <row r="81" spans="1:17" ht="12.75">
      <c r="A81" s="13"/>
      <c r="B81" s="129"/>
      <c r="C81" s="129"/>
      <c r="D81" s="129"/>
      <c r="E81" s="131"/>
      <c r="F81" s="131"/>
      <c r="G81" s="131"/>
      <c r="H81" s="129"/>
      <c r="I81" s="198"/>
      <c r="P81" s="194"/>
      <c r="Q81" s="194"/>
    </row>
    <row r="82" spans="1:17" ht="12.75">
      <c r="A82" s="13" t="s">
        <v>228</v>
      </c>
      <c r="B82" s="129">
        <v>3201</v>
      </c>
      <c r="C82" s="130">
        <v>218</v>
      </c>
      <c r="D82" s="129">
        <v>3419</v>
      </c>
      <c r="E82" s="131">
        <v>3201</v>
      </c>
      <c r="F82" s="137">
        <v>218</v>
      </c>
      <c r="G82" s="130" t="s">
        <v>68</v>
      </c>
      <c r="H82" s="130" t="s">
        <v>68</v>
      </c>
      <c r="I82" s="198"/>
      <c r="P82" s="194"/>
      <c r="Q82" s="194"/>
    </row>
    <row r="83" spans="1:17" ht="12.75">
      <c r="A83" s="13" t="s">
        <v>229</v>
      </c>
      <c r="B83" s="129">
        <v>14056</v>
      </c>
      <c r="C83" s="130">
        <v>1318</v>
      </c>
      <c r="D83" s="129">
        <v>15374</v>
      </c>
      <c r="E83" s="131">
        <v>14054</v>
      </c>
      <c r="F83" s="137">
        <v>1224</v>
      </c>
      <c r="G83" s="129" t="s">
        <v>68</v>
      </c>
      <c r="H83" s="130" t="s">
        <v>68</v>
      </c>
      <c r="I83" s="198"/>
      <c r="P83" s="194"/>
      <c r="Q83" s="194"/>
    </row>
    <row r="84" spans="1:17" s="82" customFormat="1" ht="12.75">
      <c r="A84" s="78" t="s">
        <v>137</v>
      </c>
      <c r="B84" s="132">
        <v>17257</v>
      </c>
      <c r="C84" s="134">
        <v>1536</v>
      </c>
      <c r="D84" s="132">
        <v>18793</v>
      </c>
      <c r="E84" s="132">
        <v>17255</v>
      </c>
      <c r="F84" s="138">
        <v>1442</v>
      </c>
      <c r="G84" s="132" t="s">
        <v>68</v>
      </c>
      <c r="H84" s="134" t="s">
        <v>68</v>
      </c>
      <c r="I84" s="124"/>
      <c r="P84" s="196"/>
      <c r="Q84" s="196"/>
    </row>
    <row r="85" spans="1:9" ht="12.75">
      <c r="A85" s="13"/>
      <c r="B85" s="129"/>
      <c r="C85" s="129"/>
      <c r="D85" s="129"/>
      <c r="E85" s="129"/>
      <c r="F85" s="129"/>
      <c r="G85" s="129"/>
      <c r="H85" s="129"/>
      <c r="I85" s="198"/>
    </row>
    <row r="86" spans="1:9" ht="13.5" thickBot="1">
      <c r="A86" s="81" t="s">
        <v>230</v>
      </c>
      <c r="B86" s="135">
        <v>988685</v>
      </c>
      <c r="C86" s="135">
        <v>153252</v>
      </c>
      <c r="D86" s="135">
        <v>1141937</v>
      </c>
      <c r="E86" s="135">
        <v>931422</v>
      </c>
      <c r="F86" s="135">
        <v>133680</v>
      </c>
      <c r="G86" s="135">
        <v>15086</v>
      </c>
      <c r="H86" s="135">
        <v>695</v>
      </c>
      <c r="I86" s="198"/>
    </row>
    <row r="87" ht="12.75">
      <c r="I87" s="190"/>
    </row>
    <row r="88" spans="9:17" ht="12.75">
      <c r="I88" s="190"/>
      <c r="P88" s="194"/>
      <c r="Q88" s="194"/>
    </row>
    <row r="89" ht="12.75">
      <c r="I89" s="190"/>
    </row>
  </sheetData>
  <mergeCells count="7">
    <mergeCell ref="E7:F7"/>
    <mergeCell ref="G7:H7"/>
    <mergeCell ref="A1:H1"/>
    <mergeCell ref="A3:H3"/>
    <mergeCell ref="B5:H5"/>
    <mergeCell ref="E6:H6"/>
    <mergeCell ref="B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S89"/>
  <sheetViews>
    <sheetView zoomScale="75" zoomScaleNormal="75" workbookViewId="0" topLeftCell="A1">
      <selection activeCell="J19" sqref="J19"/>
    </sheetView>
  </sheetViews>
  <sheetFormatPr defaultColWidth="11.421875" defaultRowHeight="12.75"/>
  <cols>
    <col min="1" max="1" width="25.7109375" style="6" customWidth="1"/>
    <col min="2" max="8" width="14.421875" style="6" customWidth="1"/>
    <col min="9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</row>
    <row r="3" spans="1:8" ht="15">
      <c r="A3" s="347" t="s">
        <v>344</v>
      </c>
      <c r="B3" s="347"/>
      <c r="C3" s="347"/>
      <c r="D3" s="347"/>
      <c r="E3" s="347"/>
      <c r="F3" s="347"/>
      <c r="G3" s="347"/>
      <c r="H3" s="347"/>
    </row>
    <row r="4" spans="1:9" ht="15.75" thickBot="1">
      <c r="A4" s="191"/>
      <c r="B4" s="192"/>
      <c r="C4" s="192"/>
      <c r="D4" s="192"/>
      <c r="E4" s="192"/>
      <c r="F4" s="192"/>
      <c r="G4" s="192"/>
      <c r="H4" s="192"/>
      <c r="I4" s="13"/>
    </row>
    <row r="5" spans="1:9" ht="12.75">
      <c r="A5" s="186"/>
      <c r="B5" s="327" t="s">
        <v>138</v>
      </c>
      <c r="C5" s="328"/>
      <c r="D5" s="328"/>
      <c r="E5" s="328"/>
      <c r="F5" s="328"/>
      <c r="G5" s="328"/>
      <c r="H5" s="328"/>
      <c r="I5" s="13"/>
    </row>
    <row r="6" spans="1:9" ht="12.75">
      <c r="A6" s="22" t="s">
        <v>147</v>
      </c>
      <c r="B6" s="371" t="s">
        <v>8</v>
      </c>
      <c r="C6" s="372"/>
      <c r="D6" s="373"/>
      <c r="E6" s="344" t="s">
        <v>9</v>
      </c>
      <c r="F6" s="359"/>
      <c r="G6" s="359"/>
      <c r="H6" s="359"/>
      <c r="I6" s="13"/>
    </row>
    <row r="7" spans="1:9" ht="12.75">
      <c r="A7" s="22" t="s">
        <v>120</v>
      </c>
      <c r="B7" s="374"/>
      <c r="C7" s="375"/>
      <c r="D7" s="376"/>
      <c r="E7" s="344" t="s">
        <v>144</v>
      </c>
      <c r="F7" s="345"/>
      <c r="G7" s="344" t="s">
        <v>145</v>
      </c>
      <c r="H7" s="359"/>
      <c r="I7" s="13"/>
    </row>
    <row r="8" spans="1:17" ht="13.5" thickBot="1">
      <c r="A8" s="155"/>
      <c r="B8" s="157" t="s">
        <v>87</v>
      </c>
      <c r="C8" s="156" t="s">
        <v>88</v>
      </c>
      <c r="D8" s="156" t="s">
        <v>8</v>
      </c>
      <c r="E8" s="157" t="s">
        <v>87</v>
      </c>
      <c r="F8" s="156" t="s">
        <v>88</v>
      </c>
      <c r="G8" s="157" t="s">
        <v>87</v>
      </c>
      <c r="H8" s="156" t="s">
        <v>88</v>
      </c>
      <c r="I8" s="13"/>
      <c r="P8" s="194"/>
      <c r="Q8" s="194"/>
    </row>
    <row r="9" spans="1:17" ht="12.75">
      <c r="A9" s="172" t="s">
        <v>244</v>
      </c>
      <c r="B9" s="126">
        <v>2968</v>
      </c>
      <c r="C9" s="126" t="s">
        <v>68</v>
      </c>
      <c r="D9" s="126">
        <v>2968</v>
      </c>
      <c r="E9" s="127">
        <v>2799</v>
      </c>
      <c r="F9" s="127" t="s">
        <v>68</v>
      </c>
      <c r="G9" s="128" t="s">
        <v>68</v>
      </c>
      <c r="H9" s="128" t="s">
        <v>68</v>
      </c>
      <c r="I9" s="198"/>
      <c r="P9" s="194"/>
      <c r="Q9" s="194"/>
    </row>
    <row r="10" spans="1:17" ht="12.75">
      <c r="A10" s="13" t="s">
        <v>245</v>
      </c>
      <c r="B10" s="129">
        <v>2552</v>
      </c>
      <c r="C10" s="130" t="s">
        <v>68</v>
      </c>
      <c r="D10" s="131">
        <v>2552</v>
      </c>
      <c r="E10" s="131">
        <v>2407</v>
      </c>
      <c r="F10" s="137" t="s">
        <v>68</v>
      </c>
      <c r="G10" s="130" t="s">
        <v>68</v>
      </c>
      <c r="H10" s="130" t="s">
        <v>68</v>
      </c>
      <c r="I10" s="198"/>
      <c r="P10" s="194"/>
      <c r="Q10" s="194"/>
    </row>
    <row r="11" spans="1:17" ht="12.75">
      <c r="A11" s="13" t="s">
        <v>246</v>
      </c>
      <c r="B11" s="129">
        <v>11927</v>
      </c>
      <c r="C11" s="130" t="s">
        <v>68</v>
      </c>
      <c r="D11" s="131">
        <v>11927</v>
      </c>
      <c r="E11" s="131">
        <v>8707</v>
      </c>
      <c r="F11" s="137" t="s">
        <v>68</v>
      </c>
      <c r="G11" s="130" t="s">
        <v>68</v>
      </c>
      <c r="H11" s="130" t="s">
        <v>68</v>
      </c>
      <c r="I11" s="198"/>
      <c r="P11" s="194"/>
      <c r="Q11" s="194"/>
    </row>
    <row r="12" spans="1:17" ht="12.75">
      <c r="A12" s="13" t="s">
        <v>247</v>
      </c>
      <c r="B12" s="129">
        <v>16240</v>
      </c>
      <c r="C12" s="130" t="s">
        <v>68</v>
      </c>
      <c r="D12" s="129">
        <v>16240</v>
      </c>
      <c r="E12" s="131">
        <v>14918</v>
      </c>
      <c r="F12" s="137" t="s">
        <v>68</v>
      </c>
      <c r="G12" s="130" t="s">
        <v>68</v>
      </c>
      <c r="H12" s="130" t="s">
        <v>68</v>
      </c>
      <c r="I12" s="198"/>
      <c r="P12" s="194"/>
      <c r="Q12" s="194"/>
    </row>
    <row r="13" spans="1:17" ht="12.75">
      <c r="A13" s="78" t="s">
        <v>125</v>
      </c>
      <c r="B13" s="132">
        <v>33687</v>
      </c>
      <c r="C13" s="132" t="s">
        <v>68</v>
      </c>
      <c r="D13" s="132">
        <v>33687</v>
      </c>
      <c r="E13" s="132">
        <v>28831</v>
      </c>
      <c r="F13" s="132" t="s">
        <v>68</v>
      </c>
      <c r="G13" s="134" t="s">
        <v>68</v>
      </c>
      <c r="H13" s="134" t="s">
        <v>68</v>
      </c>
      <c r="I13" s="198"/>
      <c r="P13" s="194"/>
      <c r="Q13" s="194"/>
    </row>
    <row r="14" spans="1:17" ht="12.75">
      <c r="A14" s="78"/>
      <c r="B14" s="132"/>
      <c r="C14" s="132"/>
      <c r="D14" s="132"/>
      <c r="E14" s="133"/>
      <c r="F14" s="133"/>
      <c r="G14" s="133"/>
      <c r="H14" s="132"/>
      <c r="I14" s="198"/>
      <c r="P14" s="194"/>
      <c r="Q14" s="194"/>
    </row>
    <row r="15" spans="1:17" ht="12.75">
      <c r="A15" s="78" t="s">
        <v>126</v>
      </c>
      <c r="B15" s="132">
        <v>125</v>
      </c>
      <c r="C15" s="134" t="s">
        <v>68</v>
      </c>
      <c r="D15" s="132">
        <v>125</v>
      </c>
      <c r="E15" s="133">
        <v>110</v>
      </c>
      <c r="F15" s="138" t="s">
        <v>68</v>
      </c>
      <c r="G15" s="134" t="s">
        <v>68</v>
      </c>
      <c r="H15" s="134" t="s">
        <v>68</v>
      </c>
      <c r="I15" s="198"/>
      <c r="P15" s="194"/>
      <c r="Q15" s="194"/>
    </row>
    <row r="16" spans="1:17" ht="12.75">
      <c r="A16" s="78"/>
      <c r="B16" s="132"/>
      <c r="C16" s="132"/>
      <c r="D16" s="132"/>
      <c r="E16" s="133"/>
      <c r="F16" s="133"/>
      <c r="G16" s="133"/>
      <c r="H16" s="132"/>
      <c r="I16" s="198"/>
      <c r="P16" s="194"/>
      <c r="Q16" s="194"/>
    </row>
    <row r="17" spans="1:17" ht="12.75">
      <c r="A17" s="78" t="s">
        <v>127</v>
      </c>
      <c r="B17" s="132">
        <v>42</v>
      </c>
      <c r="C17" s="134" t="s">
        <v>68</v>
      </c>
      <c r="D17" s="132">
        <v>42</v>
      </c>
      <c r="E17" s="133">
        <v>42</v>
      </c>
      <c r="F17" s="138" t="s">
        <v>68</v>
      </c>
      <c r="G17" s="134" t="s">
        <v>68</v>
      </c>
      <c r="H17" s="134" t="s">
        <v>68</v>
      </c>
      <c r="I17" s="198"/>
      <c r="P17" s="194"/>
      <c r="Q17" s="194"/>
    </row>
    <row r="18" spans="1:17" ht="12.75">
      <c r="A18" s="13"/>
      <c r="B18" s="129"/>
      <c r="C18" s="129"/>
      <c r="D18" s="129"/>
      <c r="E18" s="131"/>
      <c r="F18" s="131"/>
      <c r="G18" s="131"/>
      <c r="H18" s="129"/>
      <c r="I18" s="198"/>
      <c r="P18" s="194"/>
      <c r="Q18" s="194"/>
    </row>
    <row r="19" spans="1:17" ht="12.75">
      <c r="A19" s="13" t="s">
        <v>248</v>
      </c>
      <c r="B19" s="129">
        <v>10438</v>
      </c>
      <c r="C19" s="129">
        <v>2625</v>
      </c>
      <c r="D19" s="129">
        <v>13063</v>
      </c>
      <c r="E19" s="131">
        <v>10005</v>
      </c>
      <c r="F19" s="131">
        <v>2625</v>
      </c>
      <c r="G19" s="130" t="s">
        <v>68</v>
      </c>
      <c r="H19" s="130" t="s">
        <v>68</v>
      </c>
      <c r="I19" s="198"/>
      <c r="P19" s="194"/>
      <c r="Q19" s="194"/>
    </row>
    <row r="20" spans="1:17" ht="12.75">
      <c r="A20" s="13" t="s">
        <v>249</v>
      </c>
      <c r="B20" s="129">
        <v>220</v>
      </c>
      <c r="C20" s="130" t="s">
        <v>68</v>
      </c>
      <c r="D20" s="129">
        <v>220</v>
      </c>
      <c r="E20" s="131">
        <v>165</v>
      </c>
      <c r="F20" s="137" t="s">
        <v>68</v>
      </c>
      <c r="G20" s="130" t="s">
        <v>68</v>
      </c>
      <c r="H20" s="130" t="s">
        <v>68</v>
      </c>
      <c r="I20" s="198"/>
      <c r="P20" s="194"/>
      <c r="Q20" s="194"/>
    </row>
    <row r="21" spans="1:17" ht="12.75">
      <c r="A21" s="13" t="s">
        <v>250</v>
      </c>
      <c r="B21" s="129">
        <v>220</v>
      </c>
      <c r="C21" s="130" t="s">
        <v>68</v>
      </c>
      <c r="D21" s="129">
        <v>220</v>
      </c>
      <c r="E21" s="131">
        <v>205</v>
      </c>
      <c r="F21" s="137" t="s">
        <v>68</v>
      </c>
      <c r="G21" s="130" t="s">
        <v>68</v>
      </c>
      <c r="H21" s="130" t="s">
        <v>68</v>
      </c>
      <c r="I21" s="198"/>
      <c r="P21" s="194"/>
      <c r="Q21" s="194"/>
    </row>
    <row r="22" spans="1:17" ht="12.75">
      <c r="A22" s="78" t="s">
        <v>198</v>
      </c>
      <c r="B22" s="132">
        <v>10878</v>
      </c>
      <c r="C22" s="132">
        <v>2625</v>
      </c>
      <c r="D22" s="132">
        <v>13503</v>
      </c>
      <c r="E22" s="132">
        <v>10375</v>
      </c>
      <c r="F22" s="132">
        <v>2625</v>
      </c>
      <c r="G22" s="134" t="s">
        <v>68</v>
      </c>
      <c r="H22" s="134" t="s">
        <v>68</v>
      </c>
      <c r="I22" s="198"/>
      <c r="P22" s="194"/>
      <c r="Q22" s="194"/>
    </row>
    <row r="23" spans="1:17" ht="12.75">
      <c r="A23" s="78"/>
      <c r="B23" s="132"/>
      <c r="C23" s="132"/>
      <c r="D23" s="132"/>
      <c r="E23" s="133"/>
      <c r="F23" s="133"/>
      <c r="G23" s="133"/>
      <c r="H23" s="132"/>
      <c r="I23" s="198"/>
      <c r="P23" s="194"/>
      <c r="Q23" s="194"/>
    </row>
    <row r="24" spans="1:17" ht="12.75">
      <c r="A24" s="78" t="s">
        <v>128</v>
      </c>
      <c r="B24" s="132">
        <v>12612</v>
      </c>
      <c r="C24" s="132">
        <v>13101</v>
      </c>
      <c r="D24" s="132">
        <v>25713</v>
      </c>
      <c r="E24" s="133">
        <v>12117</v>
      </c>
      <c r="F24" s="133">
        <v>12328</v>
      </c>
      <c r="G24" s="134" t="s">
        <v>68</v>
      </c>
      <c r="H24" s="134" t="s">
        <v>68</v>
      </c>
      <c r="I24" s="198"/>
      <c r="P24" s="194"/>
      <c r="Q24" s="194"/>
    </row>
    <row r="25" spans="1:17" ht="12.75">
      <c r="A25" s="78"/>
      <c r="B25" s="132"/>
      <c r="C25" s="132"/>
      <c r="D25" s="132"/>
      <c r="E25" s="133"/>
      <c r="F25" s="133"/>
      <c r="G25" s="133"/>
      <c r="H25" s="132"/>
      <c r="I25" s="198"/>
      <c r="P25" s="194"/>
      <c r="Q25" s="194"/>
    </row>
    <row r="26" spans="1:17" ht="12.75">
      <c r="A26" s="78" t="s">
        <v>129</v>
      </c>
      <c r="B26" s="132">
        <v>38364</v>
      </c>
      <c r="C26" s="132">
        <v>5494</v>
      </c>
      <c r="D26" s="132">
        <v>43858</v>
      </c>
      <c r="E26" s="133">
        <v>36721</v>
      </c>
      <c r="F26" s="133">
        <v>4995</v>
      </c>
      <c r="G26" s="134" t="s">
        <v>68</v>
      </c>
      <c r="H26" s="134" t="s">
        <v>68</v>
      </c>
      <c r="I26" s="198"/>
      <c r="P26" s="194"/>
      <c r="Q26" s="194"/>
    </row>
    <row r="27" spans="1:17" ht="12.75">
      <c r="A27" s="13"/>
      <c r="B27" s="129"/>
      <c r="C27" s="129"/>
      <c r="D27" s="129"/>
      <c r="E27" s="131"/>
      <c r="F27" s="131"/>
      <c r="G27" s="131"/>
      <c r="H27" s="129"/>
      <c r="I27" s="198"/>
      <c r="P27" s="194"/>
      <c r="Q27" s="194"/>
    </row>
    <row r="28" spans="1:17" ht="12.75">
      <c r="A28" s="13" t="s">
        <v>251</v>
      </c>
      <c r="B28" s="129">
        <v>3678</v>
      </c>
      <c r="C28" s="129">
        <v>2439</v>
      </c>
      <c r="D28" s="129">
        <v>6117</v>
      </c>
      <c r="E28" s="131">
        <v>2849</v>
      </c>
      <c r="F28" s="131">
        <v>1867</v>
      </c>
      <c r="G28" s="130" t="s">
        <v>68</v>
      </c>
      <c r="H28" s="130" t="s">
        <v>68</v>
      </c>
      <c r="I28" s="198"/>
      <c r="P28" s="194"/>
      <c r="Q28" s="194"/>
    </row>
    <row r="29" spans="1:17" ht="12.75">
      <c r="A29" s="13" t="s">
        <v>202</v>
      </c>
      <c r="B29" s="129">
        <v>4029</v>
      </c>
      <c r="C29" s="129">
        <v>72</v>
      </c>
      <c r="D29" s="129">
        <v>4101</v>
      </c>
      <c r="E29" s="131">
        <v>3498</v>
      </c>
      <c r="F29" s="131">
        <v>49</v>
      </c>
      <c r="G29" s="130" t="s">
        <v>68</v>
      </c>
      <c r="H29" s="130" t="s">
        <v>68</v>
      </c>
      <c r="I29" s="198"/>
      <c r="P29" s="194"/>
      <c r="Q29" s="194"/>
    </row>
    <row r="30" spans="1:17" ht="12.75">
      <c r="A30" s="13" t="s">
        <v>203</v>
      </c>
      <c r="B30" s="129">
        <v>30757</v>
      </c>
      <c r="C30" s="129">
        <v>7914</v>
      </c>
      <c r="D30" s="129">
        <v>38671</v>
      </c>
      <c r="E30" s="131">
        <v>30757</v>
      </c>
      <c r="F30" s="131">
        <v>7914</v>
      </c>
      <c r="G30" s="130" t="s">
        <v>68</v>
      </c>
      <c r="H30" s="130" t="s">
        <v>68</v>
      </c>
      <c r="I30" s="198"/>
      <c r="P30" s="194"/>
      <c r="Q30" s="194"/>
    </row>
    <row r="31" spans="1:17" s="82" customFormat="1" ht="12.75">
      <c r="A31" s="78" t="s">
        <v>199</v>
      </c>
      <c r="B31" s="132">
        <v>38464</v>
      </c>
      <c r="C31" s="132">
        <v>10425</v>
      </c>
      <c r="D31" s="132">
        <v>48889</v>
      </c>
      <c r="E31" s="132">
        <v>37104</v>
      </c>
      <c r="F31" s="132">
        <v>9830</v>
      </c>
      <c r="G31" s="134" t="s">
        <v>68</v>
      </c>
      <c r="H31" s="134" t="s">
        <v>68</v>
      </c>
      <c r="I31" s="124"/>
      <c r="P31" s="196"/>
      <c r="Q31" s="196"/>
    </row>
    <row r="32" spans="1:17" ht="12.75">
      <c r="A32" s="13"/>
      <c r="B32" s="129"/>
      <c r="C32" s="129"/>
      <c r="D32" s="129"/>
      <c r="E32" s="131"/>
      <c r="F32" s="131"/>
      <c r="G32" s="131"/>
      <c r="H32" s="129"/>
      <c r="I32" s="198"/>
      <c r="P32" s="194"/>
      <c r="Q32" s="194"/>
    </row>
    <row r="33" spans="1:17" ht="12.75">
      <c r="A33" s="13" t="s">
        <v>204</v>
      </c>
      <c r="B33" s="129">
        <v>23341</v>
      </c>
      <c r="C33" s="129">
        <v>32</v>
      </c>
      <c r="D33" s="129">
        <v>23373</v>
      </c>
      <c r="E33" s="131">
        <v>22153</v>
      </c>
      <c r="F33" s="131">
        <v>31</v>
      </c>
      <c r="G33" s="130" t="s">
        <v>68</v>
      </c>
      <c r="H33" s="130" t="s">
        <v>68</v>
      </c>
      <c r="I33" s="198"/>
      <c r="P33" s="194"/>
      <c r="Q33" s="194"/>
    </row>
    <row r="34" spans="1:17" ht="12.75">
      <c r="A34" s="13" t="s">
        <v>205</v>
      </c>
      <c r="B34" s="129">
        <v>2716</v>
      </c>
      <c r="C34" s="129" t="s">
        <v>68</v>
      </c>
      <c r="D34" s="129">
        <v>2716</v>
      </c>
      <c r="E34" s="131">
        <v>2712</v>
      </c>
      <c r="F34" s="137" t="s">
        <v>68</v>
      </c>
      <c r="G34" s="130" t="s">
        <v>68</v>
      </c>
      <c r="H34" s="130" t="s">
        <v>68</v>
      </c>
      <c r="I34" s="198"/>
      <c r="P34" s="194"/>
      <c r="Q34" s="194"/>
    </row>
    <row r="35" spans="1:17" ht="12.75">
      <c r="A35" s="13" t="s">
        <v>206</v>
      </c>
      <c r="B35" s="129">
        <v>3160</v>
      </c>
      <c r="C35" s="129">
        <v>2627</v>
      </c>
      <c r="D35" s="129">
        <v>5787</v>
      </c>
      <c r="E35" s="131">
        <v>2529</v>
      </c>
      <c r="F35" s="131">
        <v>2377</v>
      </c>
      <c r="G35" s="130" t="s">
        <v>68</v>
      </c>
      <c r="H35" s="130" t="s">
        <v>68</v>
      </c>
      <c r="I35" s="198"/>
      <c r="P35" s="194"/>
      <c r="Q35" s="194"/>
    </row>
    <row r="36" spans="1:17" ht="12.75">
      <c r="A36" s="13" t="s">
        <v>207</v>
      </c>
      <c r="B36" s="129">
        <v>32828</v>
      </c>
      <c r="C36" s="129">
        <v>1266</v>
      </c>
      <c r="D36" s="129">
        <v>34094</v>
      </c>
      <c r="E36" s="131">
        <v>29337</v>
      </c>
      <c r="F36" s="131">
        <v>797</v>
      </c>
      <c r="G36" s="129" t="s">
        <v>68</v>
      </c>
      <c r="H36" s="130" t="s">
        <v>68</v>
      </c>
      <c r="I36" s="198"/>
      <c r="P36" s="194"/>
      <c r="Q36" s="194"/>
    </row>
    <row r="37" spans="1:17" ht="12.75">
      <c r="A37" s="78" t="s">
        <v>130</v>
      </c>
      <c r="B37" s="132">
        <v>62045</v>
      </c>
      <c r="C37" s="132">
        <v>3925</v>
      </c>
      <c r="D37" s="132">
        <v>65970</v>
      </c>
      <c r="E37" s="132">
        <v>56731</v>
      </c>
      <c r="F37" s="132">
        <v>3205</v>
      </c>
      <c r="G37" s="132" t="s">
        <v>68</v>
      </c>
      <c r="H37" s="134" t="s">
        <v>68</v>
      </c>
      <c r="I37" s="198"/>
      <c r="P37" s="194"/>
      <c r="Q37" s="194"/>
    </row>
    <row r="38" spans="1:17" ht="12.75">
      <c r="A38" s="78"/>
      <c r="B38" s="132"/>
      <c r="C38" s="132"/>
      <c r="D38" s="132"/>
      <c r="E38" s="133"/>
      <c r="F38" s="133"/>
      <c r="G38" s="133"/>
      <c r="H38" s="132"/>
      <c r="I38" s="198"/>
      <c r="P38" s="194"/>
      <c r="Q38" s="194"/>
    </row>
    <row r="39" spans="1:17" ht="12.75">
      <c r="A39" s="78" t="s">
        <v>131</v>
      </c>
      <c r="B39" s="132">
        <v>1686</v>
      </c>
      <c r="C39" s="134" t="s">
        <v>68</v>
      </c>
      <c r="D39" s="132">
        <v>1686</v>
      </c>
      <c r="E39" s="133">
        <v>1338</v>
      </c>
      <c r="F39" s="138" t="s">
        <v>68</v>
      </c>
      <c r="G39" s="134" t="s">
        <v>68</v>
      </c>
      <c r="H39" s="134" t="s">
        <v>68</v>
      </c>
      <c r="I39" s="198"/>
      <c r="P39" s="194"/>
      <c r="Q39" s="194"/>
    </row>
    <row r="40" spans="1:17" ht="12.75">
      <c r="A40" s="13"/>
      <c r="B40" s="129"/>
      <c r="C40" s="129"/>
      <c r="D40" s="129"/>
      <c r="E40" s="131"/>
      <c r="F40" s="131"/>
      <c r="G40" s="131"/>
      <c r="H40" s="129"/>
      <c r="I40" s="198"/>
      <c r="P40" s="194"/>
      <c r="Q40" s="194"/>
    </row>
    <row r="41" spans="1:17" ht="12.75">
      <c r="A41" s="13" t="s">
        <v>208</v>
      </c>
      <c r="B41" s="129">
        <v>3553</v>
      </c>
      <c r="C41" s="130" t="s">
        <v>68</v>
      </c>
      <c r="D41" s="129">
        <v>3553</v>
      </c>
      <c r="E41" s="131">
        <v>3535</v>
      </c>
      <c r="F41" s="137" t="s">
        <v>68</v>
      </c>
      <c r="G41" s="130" t="s">
        <v>68</v>
      </c>
      <c r="H41" s="130" t="s">
        <v>68</v>
      </c>
      <c r="I41" s="198"/>
      <c r="P41" s="194"/>
      <c r="Q41" s="194"/>
    </row>
    <row r="42" spans="1:17" ht="12.75">
      <c r="A42" s="13" t="s">
        <v>252</v>
      </c>
      <c r="B42" s="129">
        <v>17433</v>
      </c>
      <c r="C42" s="129">
        <v>232</v>
      </c>
      <c r="D42" s="129">
        <v>17665</v>
      </c>
      <c r="E42" s="131">
        <v>16224</v>
      </c>
      <c r="F42" s="137">
        <v>150</v>
      </c>
      <c r="G42" s="130" t="s">
        <v>68</v>
      </c>
      <c r="H42" s="130" t="s">
        <v>68</v>
      </c>
      <c r="I42" s="198"/>
      <c r="P42" s="194"/>
      <c r="Q42" s="194"/>
    </row>
    <row r="43" spans="1:17" ht="12.75">
      <c r="A43" s="13" t="s">
        <v>209</v>
      </c>
      <c r="B43" s="129">
        <v>12470</v>
      </c>
      <c r="C43" s="130">
        <v>30</v>
      </c>
      <c r="D43" s="129">
        <v>12500</v>
      </c>
      <c r="E43" s="131">
        <v>12094</v>
      </c>
      <c r="F43" s="137">
        <v>24</v>
      </c>
      <c r="G43" s="130" t="s">
        <v>68</v>
      </c>
      <c r="H43" s="130" t="s">
        <v>68</v>
      </c>
      <c r="I43" s="198"/>
      <c r="P43" s="194"/>
      <c r="Q43" s="194"/>
    </row>
    <row r="44" spans="1:17" ht="12.75">
      <c r="A44" s="13" t="s">
        <v>253</v>
      </c>
      <c r="B44" s="129">
        <v>590</v>
      </c>
      <c r="C44" s="130">
        <v>19</v>
      </c>
      <c r="D44" s="129">
        <v>609</v>
      </c>
      <c r="E44" s="131">
        <v>568</v>
      </c>
      <c r="F44" s="137">
        <v>19</v>
      </c>
      <c r="G44" s="130" t="s">
        <v>68</v>
      </c>
      <c r="H44" s="130" t="s">
        <v>68</v>
      </c>
      <c r="I44" s="198"/>
      <c r="P44" s="194"/>
      <c r="Q44" s="194"/>
    </row>
    <row r="45" spans="1:17" ht="12.75">
      <c r="A45" s="13" t="s">
        <v>210</v>
      </c>
      <c r="B45" s="129">
        <v>2632</v>
      </c>
      <c r="C45" s="129" t="s">
        <v>68</v>
      </c>
      <c r="D45" s="129">
        <v>2632</v>
      </c>
      <c r="E45" s="131">
        <v>2530</v>
      </c>
      <c r="F45" s="131" t="s">
        <v>68</v>
      </c>
      <c r="G45" s="129">
        <v>100</v>
      </c>
      <c r="H45" s="129" t="s">
        <v>68</v>
      </c>
      <c r="I45" s="198"/>
      <c r="P45" s="194"/>
      <c r="Q45" s="194"/>
    </row>
    <row r="46" spans="1:17" ht="12.75">
      <c r="A46" s="13" t="s">
        <v>254</v>
      </c>
      <c r="B46" s="129">
        <v>1341</v>
      </c>
      <c r="C46" s="130" t="s">
        <v>68</v>
      </c>
      <c r="D46" s="129">
        <v>1341</v>
      </c>
      <c r="E46" s="131">
        <v>1139</v>
      </c>
      <c r="F46" s="137" t="s">
        <v>68</v>
      </c>
      <c r="G46" s="130" t="s">
        <v>68</v>
      </c>
      <c r="H46" s="130" t="s">
        <v>68</v>
      </c>
      <c r="I46" s="198"/>
      <c r="P46" s="194"/>
      <c r="Q46" s="194"/>
    </row>
    <row r="47" spans="1:17" ht="12.75">
      <c r="A47" s="13" t="s">
        <v>255</v>
      </c>
      <c r="B47" s="129">
        <v>1382</v>
      </c>
      <c r="C47" s="130">
        <v>35</v>
      </c>
      <c r="D47" s="129">
        <v>1417</v>
      </c>
      <c r="E47" s="131">
        <v>1300</v>
      </c>
      <c r="F47" s="137">
        <v>35</v>
      </c>
      <c r="G47" s="130" t="s">
        <v>68</v>
      </c>
      <c r="H47" s="130" t="s">
        <v>68</v>
      </c>
      <c r="I47" s="198"/>
      <c r="P47" s="194"/>
      <c r="Q47" s="194"/>
    </row>
    <row r="48" spans="1:17" ht="12.75">
      <c r="A48" s="13" t="s">
        <v>256</v>
      </c>
      <c r="B48" s="129">
        <v>17242</v>
      </c>
      <c r="C48" s="129">
        <v>1273</v>
      </c>
      <c r="D48" s="129">
        <v>18515</v>
      </c>
      <c r="E48" s="131">
        <v>16333</v>
      </c>
      <c r="F48" s="131">
        <v>1130</v>
      </c>
      <c r="G48" s="130" t="s">
        <v>68</v>
      </c>
      <c r="H48" s="130" t="s">
        <v>68</v>
      </c>
      <c r="I48" s="198"/>
      <c r="P48" s="194"/>
      <c r="Q48" s="194"/>
    </row>
    <row r="49" spans="1:17" ht="12.75">
      <c r="A49" s="13" t="s">
        <v>211</v>
      </c>
      <c r="B49" s="129">
        <v>14125</v>
      </c>
      <c r="C49" s="129">
        <v>319</v>
      </c>
      <c r="D49" s="129">
        <v>14444</v>
      </c>
      <c r="E49" s="131">
        <v>14125</v>
      </c>
      <c r="F49" s="131">
        <v>233</v>
      </c>
      <c r="G49" s="130" t="s">
        <v>68</v>
      </c>
      <c r="H49" s="130" t="s">
        <v>68</v>
      </c>
      <c r="I49" s="198"/>
      <c r="P49" s="194"/>
      <c r="Q49" s="194"/>
    </row>
    <row r="50" spans="1:17" ht="12.75">
      <c r="A50" s="78" t="s">
        <v>200</v>
      </c>
      <c r="B50" s="132">
        <v>70768</v>
      </c>
      <c r="C50" s="132">
        <v>1908</v>
      </c>
      <c r="D50" s="132">
        <v>72676</v>
      </c>
      <c r="E50" s="132">
        <v>67848</v>
      </c>
      <c r="F50" s="132">
        <v>1591</v>
      </c>
      <c r="G50" s="132">
        <v>100</v>
      </c>
      <c r="H50" s="134" t="s">
        <v>68</v>
      </c>
      <c r="I50" s="198"/>
      <c r="P50" s="194"/>
      <c r="Q50" s="194"/>
    </row>
    <row r="51" spans="1:17" ht="12.75">
      <c r="A51" s="78"/>
      <c r="B51" s="132"/>
      <c r="C51" s="132"/>
      <c r="D51" s="132"/>
      <c r="E51" s="133"/>
      <c r="F51" s="133"/>
      <c r="G51" s="133"/>
      <c r="H51" s="132"/>
      <c r="I51" s="198"/>
      <c r="P51" s="194"/>
      <c r="Q51" s="194"/>
    </row>
    <row r="52" spans="1:17" ht="12.75">
      <c r="A52" s="78" t="s">
        <v>132</v>
      </c>
      <c r="B52" s="132">
        <v>15867</v>
      </c>
      <c r="C52" s="134">
        <v>166</v>
      </c>
      <c r="D52" s="132">
        <v>16033</v>
      </c>
      <c r="E52" s="133">
        <v>13595</v>
      </c>
      <c r="F52" s="138">
        <v>166</v>
      </c>
      <c r="G52" s="132" t="s">
        <v>68</v>
      </c>
      <c r="H52" s="134" t="s">
        <v>68</v>
      </c>
      <c r="I52" s="198"/>
      <c r="P52" s="194"/>
      <c r="Q52" s="194"/>
    </row>
    <row r="53" spans="1:17" ht="12.75">
      <c r="A53" s="13"/>
      <c r="B53" s="129"/>
      <c r="C53" s="129"/>
      <c r="D53" s="129"/>
      <c r="E53" s="131"/>
      <c r="F53" s="131"/>
      <c r="G53" s="129"/>
      <c r="H53" s="129"/>
      <c r="I53" s="198"/>
      <c r="P53" s="194"/>
      <c r="Q53" s="194"/>
    </row>
    <row r="54" spans="1:17" ht="12.75">
      <c r="A54" s="13" t="s">
        <v>212</v>
      </c>
      <c r="B54" s="129">
        <v>97450</v>
      </c>
      <c r="C54" s="129">
        <v>21150</v>
      </c>
      <c r="D54" s="129">
        <v>118600</v>
      </c>
      <c r="E54" s="131">
        <v>92830</v>
      </c>
      <c r="F54" s="131">
        <v>17935</v>
      </c>
      <c r="G54" s="129">
        <v>120</v>
      </c>
      <c r="H54" s="129">
        <v>15</v>
      </c>
      <c r="I54" s="198"/>
      <c r="P54" s="194"/>
      <c r="Q54" s="194"/>
    </row>
    <row r="55" spans="1:17" ht="12.75">
      <c r="A55" s="13" t="s">
        <v>231</v>
      </c>
      <c r="B55" s="129">
        <v>154768</v>
      </c>
      <c r="C55" s="129">
        <v>38092</v>
      </c>
      <c r="D55" s="129">
        <v>192860</v>
      </c>
      <c r="E55" s="131">
        <v>148067</v>
      </c>
      <c r="F55" s="131">
        <v>29489</v>
      </c>
      <c r="G55" s="129">
        <v>3493</v>
      </c>
      <c r="H55" s="130">
        <v>675</v>
      </c>
      <c r="I55" s="198"/>
      <c r="P55" s="194"/>
      <c r="Q55" s="194"/>
    </row>
    <row r="56" spans="1:17" ht="12.75">
      <c r="A56" s="13" t="s">
        <v>213</v>
      </c>
      <c r="B56" s="129">
        <v>91242</v>
      </c>
      <c r="C56" s="129">
        <v>6477</v>
      </c>
      <c r="D56" s="129">
        <v>97719</v>
      </c>
      <c r="E56" s="131">
        <v>90113</v>
      </c>
      <c r="F56" s="131">
        <v>6477</v>
      </c>
      <c r="G56" s="129">
        <v>345</v>
      </c>
      <c r="H56" s="130" t="s">
        <v>68</v>
      </c>
      <c r="I56" s="198"/>
      <c r="P56" s="194"/>
      <c r="Q56" s="194"/>
    </row>
    <row r="57" spans="1:17" ht="12.75">
      <c r="A57" s="13" t="s">
        <v>214</v>
      </c>
      <c r="B57" s="129">
        <v>2505</v>
      </c>
      <c r="C57" s="130" t="s">
        <v>68</v>
      </c>
      <c r="D57" s="129">
        <v>2505</v>
      </c>
      <c r="E57" s="131">
        <v>2484</v>
      </c>
      <c r="F57" s="137" t="s">
        <v>68</v>
      </c>
      <c r="G57" s="130" t="s">
        <v>68</v>
      </c>
      <c r="H57" s="130" t="s">
        <v>68</v>
      </c>
      <c r="I57" s="198"/>
      <c r="P57" s="194"/>
      <c r="Q57" s="194"/>
    </row>
    <row r="58" spans="1:17" ht="12.75">
      <c r="A58" s="13" t="s">
        <v>232</v>
      </c>
      <c r="B58" s="129">
        <v>105054</v>
      </c>
      <c r="C58" s="129">
        <v>36270</v>
      </c>
      <c r="D58" s="129">
        <v>141324</v>
      </c>
      <c r="E58" s="131">
        <v>102953</v>
      </c>
      <c r="F58" s="131">
        <v>34457</v>
      </c>
      <c r="G58" s="130" t="s">
        <v>68</v>
      </c>
      <c r="H58" s="130" t="s">
        <v>68</v>
      </c>
      <c r="I58" s="198"/>
      <c r="P58" s="194"/>
      <c r="Q58" s="194"/>
    </row>
    <row r="59" spans="1:17" s="82" customFormat="1" ht="12.75">
      <c r="A59" s="78" t="s">
        <v>133</v>
      </c>
      <c r="B59" s="132">
        <v>451019</v>
      </c>
      <c r="C59" s="132">
        <v>101989</v>
      </c>
      <c r="D59" s="132">
        <v>553008</v>
      </c>
      <c r="E59" s="132">
        <v>436447</v>
      </c>
      <c r="F59" s="132">
        <v>88358</v>
      </c>
      <c r="G59" s="132">
        <v>3958</v>
      </c>
      <c r="H59" s="132">
        <v>690</v>
      </c>
      <c r="I59" s="124"/>
      <c r="P59" s="196"/>
      <c r="Q59" s="196"/>
    </row>
    <row r="60" spans="1:17" ht="12.75">
      <c r="A60" s="13"/>
      <c r="B60" s="129"/>
      <c r="C60" s="129"/>
      <c r="D60" s="129"/>
      <c r="E60" s="131"/>
      <c r="F60" s="131"/>
      <c r="G60" s="131"/>
      <c r="H60" s="129"/>
      <c r="I60" s="198"/>
      <c r="P60" s="194"/>
      <c r="Q60" s="194"/>
    </row>
    <row r="61" spans="1:17" ht="12.75">
      <c r="A61" s="13" t="s">
        <v>215</v>
      </c>
      <c r="B61" s="129">
        <v>8659</v>
      </c>
      <c r="C61" s="129">
        <v>6193</v>
      </c>
      <c r="D61" s="129">
        <v>14852</v>
      </c>
      <c r="E61" s="131">
        <v>8573</v>
      </c>
      <c r="F61" s="131">
        <v>5331</v>
      </c>
      <c r="G61" s="129" t="s">
        <v>68</v>
      </c>
      <c r="H61" s="130" t="s">
        <v>68</v>
      </c>
      <c r="I61" s="198"/>
      <c r="P61" s="194"/>
      <c r="Q61" s="194"/>
    </row>
    <row r="62" spans="1:17" ht="12.75">
      <c r="A62" s="13" t="s">
        <v>216</v>
      </c>
      <c r="B62" s="129">
        <v>1068</v>
      </c>
      <c r="C62" s="130" t="s">
        <v>68</v>
      </c>
      <c r="D62" s="129">
        <v>1068</v>
      </c>
      <c r="E62" s="131">
        <v>906</v>
      </c>
      <c r="F62" s="137" t="s">
        <v>68</v>
      </c>
      <c r="G62" s="129" t="s">
        <v>68</v>
      </c>
      <c r="H62" s="130" t="s">
        <v>68</v>
      </c>
      <c r="I62" s="198"/>
      <c r="P62" s="194"/>
      <c r="Q62" s="194"/>
    </row>
    <row r="63" spans="1:17" ht="12.75">
      <c r="A63" s="13" t="s">
        <v>217</v>
      </c>
      <c r="B63" s="129">
        <v>52762</v>
      </c>
      <c r="C63" s="130">
        <v>7403</v>
      </c>
      <c r="D63" s="129">
        <v>60165</v>
      </c>
      <c r="E63" s="131">
        <v>46605</v>
      </c>
      <c r="F63" s="137">
        <v>6877</v>
      </c>
      <c r="G63" s="129">
        <v>370</v>
      </c>
      <c r="H63" s="130" t="s">
        <v>68</v>
      </c>
      <c r="I63" s="198"/>
      <c r="P63" s="194"/>
      <c r="Q63" s="194"/>
    </row>
    <row r="64" spans="1:17" ht="12.75">
      <c r="A64" s="78" t="s">
        <v>134</v>
      </c>
      <c r="B64" s="132">
        <v>62489</v>
      </c>
      <c r="C64" s="132">
        <v>13596</v>
      </c>
      <c r="D64" s="132">
        <v>76085</v>
      </c>
      <c r="E64" s="132">
        <v>56084</v>
      </c>
      <c r="F64" s="132">
        <v>12208</v>
      </c>
      <c r="G64" s="132">
        <v>370</v>
      </c>
      <c r="H64" s="134" t="s">
        <v>68</v>
      </c>
      <c r="I64" s="198"/>
      <c r="P64" s="194"/>
      <c r="Q64" s="194"/>
    </row>
    <row r="65" spans="1:17" ht="12.75">
      <c r="A65" s="78"/>
      <c r="B65" s="132"/>
      <c r="C65" s="132"/>
      <c r="D65" s="132"/>
      <c r="E65" s="133"/>
      <c r="F65" s="133"/>
      <c r="G65" s="133"/>
      <c r="H65" s="132"/>
      <c r="I65" s="198"/>
      <c r="P65" s="194"/>
      <c r="Q65" s="194"/>
    </row>
    <row r="66" spans="1:17" ht="12.75">
      <c r="A66" s="78" t="s">
        <v>258</v>
      </c>
      <c r="B66" s="132">
        <v>32549</v>
      </c>
      <c r="C66" s="132">
        <v>8530</v>
      </c>
      <c r="D66" s="132">
        <v>41079</v>
      </c>
      <c r="E66" s="133">
        <v>31494</v>
      </c>
      <c r="F66" s="133">
        <v>7045</v>
      </c>
      <c r="G66" s="134" t="s">
        <v>68</v>
      </c>
      <c r="H66" s="134" t="s">
        <v>68</v>
      </c>
      <c r="I66" s="198"/>
      <c r="P66" s="194"/>
      <c r="Q66" s="194"/>
    </row>
    <row r="67" spans="1:19" ht="12.75">
      <c r="A67" s="13"/>
      <c r="B67" s="129"/>
      <c r="C67" s="129"/>
      <c r="D67" s="129"/>
      <c r="E67" s="131"/>
      <c r="F67" s="131"/>
      <c r="G67" s="131"/>
      <c r="H67" s="129"/>
      <c r="I67" s="198"/>
      <c r="M67" s="194"/>
      <c r="N67" s="194"/>
      <c r="O67" s="194"/>
      <c r="P67" s="194"/>
      <c r="Q67" s="194"/>
      <c r="S67" s="194"/>
    </row>
    <row r="68" spans="1:19" ht="12.75">
      <c r="A68" s="13" t="s">
        <v>218</v>
      </c>
      <c r="B68" s="129">
        <v>83410</v>
      </c>
      <c r="C68" s="130">
        <v>1500</v>
      </c>
      <c r="D68" s="129">
        <v>84910</v>
      </c>
      <c r="E68" s="131">
        <v>65910</v>
      </c>
      <c r="F68" s="131">
        <v>1500</v>
      </c>
      <c r="G68" s="131">
        <v>10000</v>
      </c>
      <c r="H68" s="130" t="s">
        <v>68</v>
      </c>
      <c r="I68" s="198"/>
      <c r="M68" s="194"/>
      <c r="N68" s="194"/>
      <c r="O68" s="194"/>
      <c r="P68" s="194"/>
      <c r="Q68" s="194"/>
      <c r="S68" s="194"/>
    </row>
    <row r="69" spans="1:17" ht="12.75">
      <c r="A69" s="13" t="s">
        <v>219</v>
      </c>
      <c r="B69" s="129">
        <v>4500</v>
      </c>
      <c r="C69" s="130" t="s">
        <v>68</v>
      </c>
      <c r="D69" s="129">
        <v>4500</v>
      </c>
      <c r="E69" s="131">
        <v>4350</v>
      </c>
      <c r="F69" s="137" t="s">
        <v>68</v>
      </c>
      <c r="G69" s="131" t="s">
        <v>68</v>
      </c>
      <c r="H69" s="130" t="s">
        <v>68</v>
      </c>
      <c r="I69" s="198"/>
      <c r="P69" s="194"/>
      <c r="Q69" s="194"/>
    </row>
    <row r="70" spans="1:17" s="82" customFormat="1" ht="12.75">
      <c r="A70" s="78" t="s">
        <v>136</v>
      </c>
      <c r="B70" s="132">
        <v>87910</v>
      </c>
      <c r="C70" s="134">
        <v>1500</v>
      </c>
      <c r="D70" s="134">
        <v>89410</v>
      </c>
      <c r="E70" s="132">
        <v>70260</v>
      </c>
      <c r="F70" s="132">
        <v>1500</v>
      </c>
      <c r="G70" s="132">
        <v>10000</v>
      </c>
      <c r="H70" s="134" t="s">
        <v>68</v>
      </c>
      <c r="I70" s="124"/>
      <c r="P70" s="196"/>
      <c r="Q70" s="196"/>
    </row>
    <row r="71" spans="1:17" ht="12.75">
      <c r="A71" s="13"/>
      <c r="B71" s="129"/>
      <c r="C71" s="129"/>
      <c r="D71" s="129"/>
      <c r="E71" s="131"/>
      <c r="F71" s="131"/>
      <c r="G71" s="131"/>
      <c r="H71" s="129"/>
      <c r="I71" s="198"/>
      <c r="P71" s="194"/>
      <c r="Q71" s="194"/>
    </row>
    <row r="72" spans="1:17" ht="12.75">
      <c r="A72" s="13" t="s">
        <v>220</v>
      </c>
      <c r="B72" s="130">
        <v>705</v>
      </c>
      <c r="C72" s="130">
        <v>281</v>
      </c>
      <c r="D72" s="129">
        <v>986</v>
      </c>
      <c r="E72" s="131">
        <v>637</v>
      </c>
      <c r="F72" s="131">
        <v>271</v>
      </c>
      <c r="G72" s="130" t="s">
        <v>68</v>
      </c>
      <c r="H72" s="130" t="s">
        <v>68</v>
      </c>
      <c r="I72" s="198"/>
      <c r="P72" s="194"/>
      <c r="Q72" s="194"/>
    </row>
    <row r="73" spans="1:17" ht="12.75">
      <c r="A73" s="13" t="s">
        <v>221</v>
      </c>
      <c r="B73" s="129">
        <v>10765</v>
      </c>
      <c r="C73" s="130" t="s">
        <v>68</v>
      </c>
      <c r="D73" s="129">
        <v>10765</v>
      </c>
      <c r="E73" s="131">
        <v>10577</v>
      </c>
      <c r="F73" s="137" t="s">
        <v>68</v>
      </c>
      <c r="G73" s="130" t="s">
        <v>68</v>
      </c>
      <c r="H73" s="130" t="s">
        <v>68</v>
      </c>
      <c r="I73" s="198"/>
      <c r="P73" s="194"/>
      <c r="Q73" s="194"/>
    </row>
    <row r="74" spans="1:17" ht="12.75">
      <c r="A74" s="13" t="s">
        <v>222</v>
      </c>
      <c r="B74" s="129">
        <v>8580</v>
      </c>
      <c r="C74" s="130" t="s">
        <v>68</v>
      </c>
      <c r="D74" s="129">
        <v>8580</v>
      </c>
      <c r="E74" s="131">
        <v>8391</v>
      </c>
      <c r="F74" s="137" t="s">
        <v>68</v>
      </c>
      <c r="G74" s="129" t="s">
        <v>68</v>
      </c>
      <c r="H74" s="130" t="s">
        <v>68</v>
      </c>
      <c r="I74" s="198"/>
      <c r="P74" s="194"/>
      <c r="Q74" s="194"/>
    </row>
    <row r="75" spans="1:17" ht="12.75">
      <c r="A75" s="13" t="s">
        <v>223</v>
      </c>
      <c r="B75" s="129">
        <v>4332</v>
      </c>
      <c r="C75" s="129">
        <v>500</v>
      </c>
      <c r="D75" s="129">
        <v>4832</v>
      </c>
      <c r="E75" s="131">
        <v>4332</v>
      </c>
      <c r="F75" s="131">
        <v>500</v>
      </c>
      <c r="G75" s="130" t="s">
        <v>68</v>
      </c>
      <c r="H75" s="130" t="s">
        <v>68</v>
      </c>
      <c r="I75" s="198"/>
      <c r="P75" s="194"/>
      <c r="Q75" s="194"/>
    </row>
    <row r="76" spans="1:17" ht="12.75">
      <c r="A76" s="13" t="s">
        <v>224</v>
      </c>
      <c r="B76" s="129">
        <v>6342</v>
      </c>
      <c r="C76" s="130" t="s">
        <v>68</v>
      </c>
      <c r="D76" s="129">
        <v>6342</v>
      </c>
      <c r="E76" s="131">
        <v>6261</v>
      </c>
      <c r="F76" s="137" t="s">
        <v>68</v>
      </c>
      <c r="G76" s="129" t="s">
        <v>68</v>
      </c>
      <c r="H76" s="130" t="s">
        <v>68</v>
      </c>
      <c r="I76" s="198"/>
      <c r="P76" s="194"/>
      <c r="Q76" s="194"/>
    </row>
    <row r="77" spans="1:17" ht="12.75">
      <c r="A77" s="13" t="s">
        <v>225</v>
      </c>
      <c r="B77" s="129">
        <v>515</v>
      </c>
      <c r="C77" s="129">
        <v>10</v>
      </c>
      <c r="D77" s="129">
        <v>525</v>
      </c>
      <c r="E77" s="131">
        <v>510</v>
      </c>
      <c r="F77" s="137">
        <v>10</v>
      </c>
      <c r="G77" s="130" t="s">
        <v>68</v>
      </c>
      <c r="H77" s="130" t="s">
        <v>68</v>
      </c>
      <c r="I77" s="198"/>
      <c r="P77" s="194"/>
      <c r="Q77" s="194"/>
    </row>
    <row r="78" spans="1:17" ht="12.75">
      <c r="A78" s="13" t="s">
        <v>226</v>
      </c>
      <c r="B78" s="129">
        <v>2824</v>
      </c>
      <c r="C78" s="130" t="s">
        <v>68</v>
      </c>
      <c r="D78" s="129">
        <v>2824</v>
      </c>
      <c r="E78" s="131">
        <v>2824</v>
      </c>
      <c r="F78" s="137" t="s">
        <v>68</v>
      </c>
      <c r="G78" s="130" t="s">
        <v>68</v>
      </c>
      <c r="H78" s="130" t="s">
        <v>68</v>
      </c>
      <c r="I78" s="198"/>
      <c r="P78" s="194"/>
      <c r="Q78" s="194"/>
    </row>
    <row r="79" spans="1:17" ht="12.75">
      <c r="A79" s="13" t="s">
        <v>227</v>
      </c>
      <c r="B79" s="129">
        <v>1016</v>
      </c>
      <c r="C79" s="130">
        <v>5</v>
      </c>
      <c r="D79" s="129">
        <v>1021</v>
      </c>
      <c r="E79" s="131">
        <v>1011</v>
      </c>
      <c r="F79" s="137">
        <v>5</v>
      </c>
      <c r="G79" s="130" t="s">
        <v>68</v>
      </c>
      <c r="H79" s="130" t="s">
        <v>68</v>
      </c>
      <c r="I79" s="198"/>
      <c r="P79" s="194"/>
      <c r="Q79" s="194"/>
    </row>
    <row r="80" spans="1:17" s="82" customFormat="1" ht="12.75">
      <c r="A80" s="78" t="s">
        <v>201</v>
      </c>
      <c r="B80" s="132">
        <v>35079</v>
      </c>
      <c r="C80" s="132">
        <v>796</v>
      </c>
      <c r="D80" s="132">
        <v>35875</v>
      </c>
      <c r="E80" s="132">
        <v>34543</v>
      </c>
      <c r="F80" s="132">
        <v>786</v>
      </c>
      <c r="G80" s="132" t="s">
        <v>68</v>
      </c>
      <c r="H80" s="134" t="s">
        <v>68</v>
      </c>
      <c r="I80" s="124"/>
      <c r="P80" s="196"/>
      <c r="Q80" s="196"/>
    </row>
    <row r="81" spans="1:17" ht="12.75">
      <c r="A81" s="13"/>
      <c r="B81" s="129"/>
      <c r="C81" s="129"/>
      <c r="D81" s="129"/>
      <c r="E81" s="131"/>
      <c r="F81" s="131"/>
      <c r="G81" s="131"/>
      <c r="H81" s="129"/>
      <c r="I81" s="198"/>
      <c r="P81" s="194"/>
      <c r="Q81" s="194"/>
    </row>
    <row r="82" spans="1:17" ht="12.75">
      <c r="A82" s="13" t="s">
        <v>228</v>
      </c>
      <c r="B82" s="129">
        <v>3166</v>
      </c>
      <c r="C82" s="130">
        <v>253</v>
      </c>
      <c r="D82" s="129">
        <v>3419</v>
      </c>
      <c r="E82" s="131">
        <v>3166</v>
      </c>
      <c r="F82" s="137">
        <v>253</v>
      </c>
      <c r="G82" s="130" t="s">
        <v>68</v>
      </c>
      <c r="H82" s="130" t="s">
        <v>68</v>
      </c>
      <c r="I82" s="198"/>
      <c r="P82" s="194"/>
      <c r="Q82" s="194"/>
    </row>
    <row r="83" spans="1:17" ht="12.75">
      <c r="A83" s="13" t="s">
        <v>229</v>
      </c>
      <c r="B83" s="129">
        <v>13461.2</v>
      </c>
      <c r="C83" s="130">
        <v>1913.1</v>
      </c>
      <c r="D83" s="129">
        <v>15374.3</v>
      </c>
      <c r="E83" s="131">
        <v>13458.7</v>
      </c>
      <c r="F83" s="137">
        <v>1854.6</v>
      </c>
      <c r="G83" s="129" t="s">
        <v>68</v>
      </c>
      <c r="H83" s="130" t="s">
        <v>68</v>
      </c>
      <c r="I83" s="198"/>
      <c r="P83" s="194"/>
      <c r="Q83" s="194"/>
    </row>
    <row r="84" spans="1:17" s="82" customFormat="1" ht="12.75">
      <c r="A84" s="78" t="s">
        <v>137</v>
      </c>
      <c r="B84" s="132">
        <v>16627.2</v>
      </c>
      <c r="C84" s="134">
        <v>2166.1</v>
      </c>
      <c r="D84" s="132">
        <v>18793.3</v>
      </c>
      <c r="E84" s="132">
        <v>16624.7</v>
      </c>
      <c r="F84" s="138">
        <v>2107.6</v>
      </c>
      <c r="G84" s="132" t="s">
        <v>68</v>
      </c>
      <c r="H84" s="134" t="s">
        <v>68</v>
      </c>
      <c r="I84" s="124"/>
      <c r="P84" s="196"/>
      <c r="Q84" s="196"/>
    </row>
    <row r="85" spans="1:9" ht="12.75">
      <c r="A85" s="13"/>
      <c r="B85" s="129"/>
      <c r="C85" s="129"/>
      <c r="D85" s="129"/>
      <c r="E85" s="129"/>
      <c r="F85" s="129"/>
      <c r="G85" s="129"/>
      <c r="H85" s="129"/>
      <c r="I85" s="198"/>
    </row>
    <row r="86" spans="1:9" ht="13.5" thickBot="1">
      <c r="A86" s="81" t="s">
        <v>230</v>
      </c>
      <c r="B86" s="135">
        <v>970211.2</v>
      </c>
      <c r="C86" s="135">
        <v>166221.1</v>
      </c>
      <c r="D86" s="135">
        <v>1136432.3</v>
      </c>
      <c r="E86" s="135">
        <v>910264.7</v>
      </c>
      <c r="F86" s="135">
        <v>146744.6</v>
      </c>
      <c r="G86" s="135">
        <v>14428</v>
      </c>
      <c r="H86" s="135">
        <v>690</v>
      </c>
      <c r="I86" s="198"/>
    </row>
    <row r="87" ht="12.75">
      <c r="I87" s="190"/>
    </row>
    <row r="88" spans="9:17" ht="12.75">
      <c r="I88" s="190"/>
      <c r="P88" s="194"/>
      <c r="Q88" s="194"/>
    </row>
    <row r="89" ht="12.75">
      <c r="I89" s="190"/>
    </row>
  </sheetData>
  <mergeCells count="7">
    <mergeCell ref="E7:F7"/>
    <mergeCell ref="G7:H7"/>
    <mergeCell ref="A1:H1"/>
    <mergeCell ref="A3:H3"/>
    <mergeCell ref="B5:H5"/>
    <mergeCell ref="E6:H6"/>
    <mergeCell ref="B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S88"/>
  <sheetViews>
    <sheetView zoomScale="75" zoomScaleNormal="75" workbookViewId="0" topLeftCell="A1">
      <selection activeCell="J19" sqref="J19"/>
    </sheetView>
  </sheetViews>
  <sheetFormatPr defaultColWidth="11.421875" defaultRowHeight="12.75"/>
  <cols>
    <col min="1" max="1" width="30.7109375" style="6" customWidth="1"/>
    <col min="2" max="6" width="15.7109375" style="6" customWidth="1"/>
    <col min="7" max="8" width="14.7109375" style="6" customWidth="1"/>
    <col min="9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346"/>
      <c r="G1" s="149"/>
      <c r="H1" s="149"/>
    </row>
    <row r="3" spans="1:8" ht="15">
      <c r="A3" s="347" t="s">
        <v>295</v>
      </c>
      <c r="B3" s="347"/>
      <c r="C3" s="347"/>
      <c r="D3" s="347"/>
      <c r="E3" s="347"/>
      <c r="F3" s="347"/>
      <c r="G3" s="185"/>
      <c r="H3" s="185"/>
    </row>
    <row r="4" spans="1:8" ht="15.75" thickBot="1">
      <c r="A4" s="334"/>
      <c r="B4" s="334"/>
      <c r="C4" s="334"/>
      <c r="D4" s="334"/>
      <c r="E4" s="334"/>
      <c r="F4" s="334"/>
      <c r="G4" s="185"/>
      <c r="H4" s="185"/>
    </row>
    <row r="5" spans="1:8" ht="12.75">
      <c r="A5" s="186" t="s">
        <v>147</v>
      </c>
      <c r="B5" s="327" t="s">
        <v>146</v>
      </c>
      <c r="C5" s="328"/>
      <c r="D5" s="328"/>
      <c r="E5" s="328"/>
      <c r="F5" s="153" t="s">
        <v>7</v>
      </c>
      <c r="G5" s="13"/>
      <c r="H5" s="13"/>
    </row>
    <row r="6" spans="1:8" ht="12.75">
      <c r="A6" s="22" t="s">
        <v>120</v>
      </c>
      <c r="B6" s="344" t="s">
        <v>144</v>
      </c>
      <c r="C6" s="345"/>
      <c r="D6" s="344" t="s">
        <v>145</v>
      </c>
      <c r="E6" s="359"/>
      <c r="F6" s="12" t="s">
        <v>259</v>
      </c>
      <c r="G6" s="13"/>
      <c r="H6" s="13"/>
    </row>
    <row r="7" spans="1:8" ht="13.5" thickBot="1">
      <c r="A7" s="155"/>
      <c r="B7" s="157" t="s">
        <v>87</v>
      </c>
      <c r="C7" s="156" t="s">
        <v>88</v>
      </c>
      <c r="D7" s="157" t="s">
        <v>87</v>
      </c>
      <c r="E7" s="156" t="s">
        <v>88</v>
      </c>
      <c r="F7" s="157" t="s">
        <v>25</v>
      </c>
      <c r="G7" s="13"/>
      <c r="H7" s="13"/>
    </row>
    <row r="8" spans="1:17" ht="12.75">
      <c r="A8" s="172" t="s">
        <v>244</v>
      </c>
      <c r="B8" s="126">
        <v>8200</v>
      </c>
      <c r="C8" s="126" t="s">
        <v>68</v>
      </c>
      <c r="D8" s="128" t="s">
        <v>68</v>
      </c>
      <c r="E8" s="128" t="s">
        <v>68</v>
      </c>
      <c r="F8" s="126">
        <v>20123</v>
      </c>
      <c r="P8" s="194"/>
      <c r="Q8" s="194"/>
    </row>
    <row r="9" spans="1:17" ht="12.75">
      <c r="A9" s="13" t="s">
        <v>245</v>
      </c>
      <c r="B9" s="129">
        <v>6800</v>
      </c>
      <c r="C9" s="130" t="s">
        <v>68</v>
      </c>
      <c r="D9" s="130" t="s">
        <v>68</v>
      </c>
      <c r="E9" s="130" t="s">
        <v>68</v>
      </c>
      <c r="F9" s="129">
        <v>15749</v>
      </c>
      <c r="I9" s="13"/>
      <c r="P9" s="194"/>
      <c r="Q9" s="194"/>
    </row>
    <row r="10" spans="1:17" ht="12.75">
      <c r="A10" s="13" t="s">
        <v>246</v>
      </c>
      <c r="B10" s="129">
        <v>9600</v>
      </c>
      <c r="C10" s="130" t="s">
        <v>68</v>
      </c>
      <c r="D10" s="130" t="s">
        <v>68</v>
      </c>
      <c r="E10" s="130" t="s">
        <v>68</v>
      </c>
      <c r="F10" s="129">
        <v>83443</v>
      </c>
      <c r="I10" s="13"/>
      <c r="P10" s="194"/>
      <c r="Q10" s="194"/>
    </row>
    <row r="11" spans="1:17" ht="12.75">
      <c r="A11" s="13" t="s">
        <v>247</v>
      </c>
      <c r="B11" s="129">
        <v>7700</v>
      </c>
      <c r="C11" s="130" t="s">
        <v>68</v>
      </c>
      <c r="D11" s="130" t="s">
        <v>68</v>
      </c>
      <c r="E11" s="130" t="s">
        <v>68</v>
      </c>
      <c r="F11" s="129">
        <v>108970</v>
      </c>
      <c r="P11" s="194"/>
      <c r="Q11" s="194"/>
    </row>
    <row r="12" spans="1:17" ht="12.75">
      <c r="A12" s="78" t="s">
        <v>125</v>
      </c>
      <c r="B12" s="132">
        <v>8267.009487940899</v>
      </c>
      <c r="C12" s="132" t="s">
        <v>68</v>
      </c>
      <c r="D12" s="134" t="s">
        <v>68</v>
      </c>
      <c r="E12" s="134" t="s">
        <v>68</v>
      </c>
      <c r="F12" s="132">
        <v>228285</v>
      </c>
      <c r="P12" s="194"/>
      <c r="Q12" s="194"/>
    </row>
    <row r="13" spans="1:17" ht="12.75">
      <c r="A13" s="78"/>
      <c r="B13" s="132"/>
      <c r="C13" s="132"/>
      <c r="D13" s="132"/>
      <c r="E13" s="132"/>
      <c r="F13" s="132"/>
      <c r="P13" s="194"/>
      <c r="Q13" s="194"/>
    </row>
    <row r="14" spans="1:17" ht="12.75">
      <c r="A14" s="78" t="s">
        <v>126</v>
      </c>
      <c r="B14" s="132">
        <v>5500</v>
      </c>
      <c r="C14" s="134" t="s">
        <v>68</v>
      </c>
      <c r="D14" s="134" t="s">
        <v>68</v>
      </c>
      <c r="E14" s="134" t="s">
        <v>68</v>
      </c>
      <c r="F14" s="132">
        <v>605</v>
      </c>
      <c r="P14" s="194"/>
      <c r="Q14" s="194"/>
    </row>
    <row r="15" spans="1:17" ht="12.75">
      <c r="A15" s="78"/>
      <c r="B15" s="132"/>
      <c r="C15" s="132"/>
      <c r="D15" s="132"/>
      <c r="E15" s="132"/>
      <c r="F15" s="132"/>
      <c r="P15" s="194"/>
      <c r="Q15" s="194"/>
    </row>
    <row r="16" spans="1:17" ht="12.75">
      <c r="A16" s="78" t="s">
        <v>127</v>
      </c>
      <c r="B16" s="132">
        <v>3000</v>
      </c>
      <c r="C16" s="134" t="s">
        <v>68</v>
      </c>
      <c r="D16" s="134" t="s">
        <v>68</v>
      </c>
      <c r="E16" s="134" t="s">
        <v>68</v>
      </c>
      <c r="F16" s="132">
        <v>126</v>
      </c>
      <c r="P16" s="194"/>
      <c r="Q16" s="194"/>
    </row>
    <row r="17" spans="1:17" ht="12.75">
      <c r="A17" s="13"/>
      <c r="B17" s="129"/>
      <c r="C17" s="129"/>
      <c r="D17" s="129"/>
      <c r="E17" s="129"/>
      <c r="F17" s="129"/>
      <c r="P17" s="194"/>
      <c r="Q17" s="194"/>
    </row>
    <row r="18" spans="1:17" ht="12.75">
      <c r="A18" s="13" t="s">
        <v>248</v>
      </c>
      <c r="B18" s="129">
        <v>7325</v>
      </c>
      <c r="C18" s="129">
        <v>9550</v>
      </c>
      <c r="D18" s="130" t="s">
        <v>68</v>
      </c>
      <c r="E18" s="130" t="s">
        <v>68</v>
      </c>
      <c r="F18" s="129">
        <v>94238</v>
      </c>
      <c r="P18" s="194"/>
      <c r="Q18" s="194"/>
    </row>
    <row r="19" spans="1:17" ht="12.75">
      <c r="A19" s="13" t="s">
        <v>249</v>
      </c>
      <c r="B19" s="129">
        <v>13330</v>
      </c>
      <c r="C19" s="130" t="s">
        <v>68</v>
      </c>
      <c r="D19" s="130" t="s">
        <v>68</v>
      </c>
      <c r="E19" s="130" t="s">
        <v>68</v>
      </c>
      <c r="F19" s="129">
        <v>2000</v>
      </c>
      <c r="P19" s="194"/>
      <c r="Q19" s="194"/>
    </row>
    <row r="20" spans="1:17" ht="12.75">
      <c r="A20" s="13" t="s">
        <v>250</v>
      </c>
      <c r="B20" s="129">
        <v>6153</v>
      </c>
      <c r="C20" s="130" t="s">
        <v>68</v>
      </c>
      <c r="D20" s="130" t="s">
        <v>68</v>
      </c>
      <c r="E20" s="130" t="s">
        <v>68</v>
      </c>
      <c r="F20" s="129">
        <v>1200</v>
      </c>
      <c r="P20" s="194"/>
      <c r="Q20" s="194"/>
    </row>
    <row r="21" spans="1:17" ht="12.75">
      <c r="A21" s="78" t="s">
        <v>198</v>
      </c>
      <c r="B21" s="132">
        <v>7393.676951369023</v>
      </c>
      <c r="C21" s="132">
        <v>9550</v>
      </c>
      <c r="D21" s="134" t="s">
        <v>68</v>
      </c>
      <c r="E21" s="134" t="s">
        <v>68</v>
      </c>
      <c r="F21" s="132">
        <v>97438.225</v>
      </c>
      <c r="P21" s="194"/>
      <c r="Q21" s="194"/>
    </row>
    <row r="22" spans="1:17" ht="12.75">
      <c r="A22" s="78"/>
      <c r="B22" s="132"/>
      <c r="C22" s="132"/>
      <c r="D22" s="132"/>
      <c r="E22" s="132"/>
      <c r="F22" s="132"/>
      <c r="P22" s="194"/>
      <c r="Q22" s="194"/>
    </row>
    <row r="23" spans="1:17" ht="12.75">
      <c r="A23" s="78" t="s">
        <v>128</v>
      </c>
      <c r="B23" s="132">
        <v>7747</v>
      </c>
      <c r="C23" s="132">
        <v>8766</v>
      </c>
      <c r="D23" s="134" t="s">
        <v>68</v>
      </c>
      <c r="E23" s="134" t="s">
        <v>68</v>
      </c>
      <c r="F23" s="132">
        <v>198769</v>
      </c>
      <c r="P23" s="194"/>
      <c r="Q23" s="194"/>
    </row>
    <row r="24" spans="1:17" ht="12.75">
      <c r="A24" s="78"/>
      <c r="B24" s="132"/>
      <c r="C24" s="132"/>
      <c r="D24" s="132"/>
      <c r="E24" s="132"/>
      <c r="F24" s="132"/>
      <c r="P24" s="194"/>
      <c r="Q24" s="194"/>
    </row>
    <row r="25" spans="1:17" ht="12.75">
      <c r="A25" s="78" t="s">
        <v>129</v>
      </c>
      <c r="B25" s="132">
        <v>7972</v>
      </c>
      <c r="C25" s="132">
        <v>9270</v>
      </c>
      <c r="D25" s="134" t="s">
        <v>68</v>
      </c>
      <c r="E25" s="134" t="s">
        <v>68</v>
      </c>
      <c r="F25" s="132">
        <v>331199</v>
      </c>
      <c r="P25" s="194"/>
      <c r="Q25" s="194"/>
    </row>
    <row r="26" spans="1:17" ht="12.75">
      <c r="A26" s="13"/>
      <c r="B26" s="129"/>
      <c r="C26" s="129"/>
      <c r="D26" s="129"/>
      <c r="E26" s="129"/>
      <c r="F26" s="129"/>
      <c r="P26" s="194"/>
      <c r="Q26" s="194"/>
    </row>
    <row r="27" spans="1:17" ht="12.75">
      <c r="A27" s="13" t="s">
        <v>251</v>
      </c>
      <c r="B27" s="129">
        <v>4879</v>
      </c>
      <c r="C27" s="129">
        <v>9555</v>
      </c>
      <c r="D27" s="130" t="s">
        <v>68</v>
      </c>
      <c r="E27" s="130" t="s">
        <v>68</v>
      </c>
      <c r="F27" s="129">
        <v>29757</v>
      </c>
      <c r="P27" s="194"/>
      <c r="Q27" s="194"/>
    </row>
    <row r="28" spans="1:17" ht="12.75">
      <c r="A28" s="13" t="s">
        <v>202</v>
      </c>
      <c r="B28" s="129">
        <v>4000</v>
      </c>
      <c r="C28" s="129">
        <v>6500</v>
      </c>
      <c r="D28" s="130" t="s">
        <v>68</v>
      </c>
      <c r="E28" s="130" t="s">
        <v>68</v>
      </c>
      <c r="F28" s="129">
        <v>14277</v>
      </c>
      <c r="P28" s="194"/>
      <c r="Q28" s="194"/>
    </row>
    <row r="29" spans="1:17" ht="12.75">
      <c r="A29" s="13" t="s">
        <v>203</v>
      </c>
      <c r="B29" s="129">
        <v>4000</v>
      </c>
      <c r="C29" s="129">
        <v>7700</v>
      </c>
      <c r="D29" s="130" t="s">
        <v>68</v>
      </c>
      <c r="E29" s="130" t="s">
        <v>68</v>
      </c>
      <c r="F29" s="129">
        <v>1340</v>
      </c>
      <c r="P29" s="194"/>
      <c r="Q29" s="194"/>
    </row>
    <row r="30" spans="1:17" s="82" customFormat="1" ht="12.75">
      <c r="A30" s="78" t="s">
        <v>199</v>
      </c>
      <c r="B30" s="132">
        <v>4071.914212729724</v>
      </c>
      <c r="C30" s="132">
        <v>8088.216439225643</v>
      </c>
      <c r="D30" s="134" t="s">
        <v>68</v>
      </c>
      <c r="E30" s="134" t="s">
        <v>68</v>
      </c>
      <c r="F30" s="132">
        <v>45374</v>
      </c>
      <c r="P30" s="196"/>
      <c r="Q30" s="196"/>
    </row>
    <row r="31" spans="1:17" ht="12.75">
      <c r="A31" s="13"/>
      <c r="B31" s="129"/>
      <c r="C31" s="129"/>
      <c r="D31" s="129"/>
      <c r="E31" s="129"/>
      <c r="F31" s="129"/>
      <c r="P31" s="194"/>
      <c r="Q31" s="194"/>
    </row>
    <row r="32" spans="1:17" ht="12.75">
      <c r="A32" s="13" t="s">
        <v>204</v>
      </c>
      <c r="B32" s="129">
        <v>10403</v>
      </c>
      <c r="C32" s="129">
        <v>15009</v>
      </c>
      <c r="D32" s="130" t="s">
        <v>68</v>
      </c>
      <c r="E32" s="130" t="s">
        <v>68</v>
      </c>
      <c r="F32" s="129">
        <v>245195</v>
      </c>
      <c r="P32" s="194"/>
      <c r="Q32" s="194"/>
    </row>
    <row r="33" spans="1:17" ht="12.75">
      <c r="A33" s="13" t="s">
        <v>205</v>
      </c>
      <c r="B33" s="129">
        <v>5700</v>
      </c>
      <c r="C33" s="130" t="s">
        <v>68</v>
      </c>
      <c r="D33" s="130" t="s">
        <v>68</v>
      </c>
      <c r="E33" s="130" t="s">
        <v>68</v>
      </c>
      <c r="F33" s="129">
        <v>13601</v>
      </c>
      <c r="P33" s="194"/>
      <c r="Q33" s="194"/>
    </row>
    <row r="34" spans="1:17" ht="12.75">
      <c r="A34" s="13" t="s">
        <v>206</v>
      </c>
      <c r="B34" s="129">
        <v>4582</v>
      </c>
      <c r="C34" s="129">
        <v>11478</v>
      </c>
      <c r="D34" s="130" t="s">
        <v>68</v>
      </c>
      <c r="E34" s="130" t="s">
        <v>68</v>
      </c>
      <c r="F34" s="129">
        <v>39604</v>
      </c>
      <c r="P34" s="194"/>
      <c r="Q34" s="194"/>
    </row>
    <row r="35" spans="1:17" ht="12.75">
      <c r="A35" s="13" t="s">
        <v>207</v>
      </c>
      <c r="B35" s="129">
        <v>7950</v>
      </c>
      <c r="C35" s="129">
        <v>13764</v>
      </c>
      <c r="D35" s="129" t="s">
        <v>68</v>
      </c>
      <c r="E35" s="130" t="s">
        <v>68</v>
      </c>
      <c r="F35" s="129">
        <v>258830</v>
      </c>
      <c r="P35" s="194"/>
      <c r="Q35" s="194"/>
    </row>
    <row r="36" spans="1:17" ht="12.75">
      <c r="A36" s="78" t="s">
        <v>130</v>
      </c>
      <c r="B36" s="132">
        <v>8681.633454288882</v>
      </c>
      <c r="C36" s="132">
        <v>12124.797661870503</v>
      </c>
      <c r="D36" s="132" t="s">
        <v>68</v>
      </c>
      <c r="E36" s="134" t="s">
        <v>68</v>
      </c>
      <c r="F36" s="132">
        <v>557230</v>
      </c>
      <c r="P36" s="194"/>
      <c r="Q36" s="194"/>
    </row>
    <row r="37" spans="1:17" ht="12.75">
      <c r="A37" s="78"/>
      <c r="B37" s="132"/>
      <c r="C37" s="132"/>
      <c r="D37" s="132"/>
      <c r="E37" s="132"/>
      <c r="F37" s="132"/>
      <c r="P37" s="194"/>
      <c r="Q37" s="194"/>
    </row>
    <row r="38" spans="1:17" ht="12.75">
      <c r="A38" s="78" t="s">
        <v>131</v>
      </c>
      <c r="B38" s="132">
        <v>4365</v>
      </c>
      <c r="C38" s="134" t="s">
        <v>68</v>
      </c>
      <c r="D38" s="134" t="s">
        <v>68</v>
      </c>
      <c r="E38" s="134" t="s">
        <v>68</v>
      </c>
      <c r="F38" s="132">
        <v>6202</v>
      </c>
      <c r="P38" s="194"/>
      <c r="Q38" s="194"/>
    </row>
    <row r="39" spans="1:17" ht="12.75">
      <c r="A39" s="13"/>
      <c r="B39" s="129"/>
      <c r="C39" s="129"/>
      <c r="D39" s="129"/>
      <c r="E39" s="129"/>
      <c r="F39" s="129"/>
      <c r="P39" s="194"/>
      <c r="Q39" s="194"/>
    </row>
    <row r="40" spans="1:17" ht="12.75">
      <c r="A40" s="13" t="s">
        <v>208</v>
      </c>
      <c r="B40" s="129">
        <v>1950</v>
      </c>
      <c r="C40" s="130" t="s">
        <v>68</v>
      </c>
      <c r="D40" s="130" t="s">
        <v>68</v>
      </c>
      <c r="E40" s="130" t="s">
        <v>68</v>
      </c>
      <c r="F40" s="129">
        <v>6841</v>
      </c>
      <c r="P40" s="194"/>
      <c r="Q40" s="194"/>
    </row>
    <row r="41" spans="1:17" ht="12.75">
      <c r="A41" s="13" t="s">
        <v>252</v>
      </c>
      <c r="B41" s="129">
        <v>4123</v>
      </c>
      <c r="C41" s="130">
        <v>4123</v>
      </c>
      <c r="D41" s="130" t="s">
        <v>68</v>
      </c>
      <c r="E41" s="130" t="s">
        <v>68</v>
      </c>
      <c r="F41" s="129">
        <v>65003</v>
      </c>
      <c r="P41" s="194"/>
      <c r="Q41" s="194"/>
    </row>
    <row r="42" spans="1:17" ht="12.75">
      <c r="A42" s="13" t="s">
        <v>209</v>
      </c>
      <c r="B42" s="129">
        <v>2957</v>
      </c>
      <c r="C42" s="130">
        <v>6500</v>
      </c>
      <c r="D42" s="130" t="s">
        <v>68</v>
      </c>
      <c r="E42" s="130" t="s">
        <v>68</v>
      </c>
      <c r="F42" s="129">
        <v>37005</v>
      </c>
      <c r="P42" s="194"/>
      <c r="Q42" s="194"/>
    </row>
    <row r="43" spans="1:17" ht="12.75">
      <c r="A43" s="13" t="s">
        <v>253</v>
      </c>
      <c r="B43" s="129">
        <v>3173</v>
      </c>
      <c r="C43" s="130" t="s">
        <v>68</v>
      </c>
      <c r="D43" s="130" t="s">
        <v>68</v>
      </c>
      <c r="E43" s="130" t="s">
        <v>68</v>
      </c>
      <c r="F43" s="129">
        <v>1818</v>
      </c>
      <c r="P43" s="194"/>
      <c r="Q43" s="194"/>
    </row>
    <row r="44" spans="1:17" ht="12.75">
      <c r="A44" s="13" t="s">
        <v>210</v>
      </c>
      <c r="B44" s="129">
        <v>1950</v>
      </c>
      <c r="C44" s="129" t="s">
        <v>68</v>
      </c>
      <c r="D44" s="129">
        <v>1500</v>
      </c>
      <c r="E44" s="130" t="s">
        <v>68</v>
      </c>
      <c r="F44" s="129">
        <v>5117</v>
      </c>
      <c r="P44" s="194"/>
      <c r="Q44" s="194"/>
    </row>
    <row r="45" spans="1:17" ht="12.75">
      <c r="A45" s="13" t="s">
        <v>254</v>
      </c>
      <c r="B45" s="129">
        <v>7500</v>
      </c>
      <c r="C45" s="130">
        <v>12750</v>
      </c>
      <c r="D45" s="130" t="s">
        <v>68</v>
      </c>
      <c r="E45" s="130" t="s">
        <v>68</v>
      </c>
      <c r="F45" s="129">
        <v>9600</v>
      </c>
      <c r="P45" s="194"/>
      <c r="Q45" s="194"/>
    </row>
    <row r="46" spans="1:17" ht="12.75">
      <c r="A46" s="13" t="s">
        <v>255</v>
      </c>
      <c r="B46" s="129">
        <v>5800</v>
      </c>
      <c r="C46" s="130">
        <v>5800</v>
      </c>
      <c r="D46" s="130" t="s">
        <v>68</v>
      </c>
      <c r="E46" s="130" t="s">
        <v>68</v>
      </c>
      <c r="F46" s="129">
        <v>7679</v>
      </c>
      <c r="P46" s="194"/>
      <c r="Q46" s="194"/>
    </row>
    <row r="47" spans="1:17" ht="12.75">
      <c r="A47" s="13" t="s">
        <v>256</v>
      </c>
      <c r="B47" s="129">
        <v>4700</v>
      </c>
      <c r="C47" s="129">
        <v>8115</v>
      </c>
      <c r="D47" s="130" t="s">
        <v>68</v>
      </c>
      <c r="E47" s="130" t="s">
        <v>68</v>
      </c>
      <c r="F47" s="129">
        <v>83775</v>
      </c>
      <c r="P47" s="194"/>
      <c r="Q47" s="194"/>
    </row>
    <row r="48" spans="1:17" ht="12.75">
      <c r="A48" s="13" t="s">
        <v>211</v>
      </c>
      <c r="B48" s="129">
        <v>3973</v>
      </c>
      <c r="C48" s="129">
        <v>7500</v>
      </c>
      <c r="D48" s="130" t="s">
        <v>68</v>
      </c>
      <c r="E48" s="130" t="s">
        <v>68</v>
      </c>
      <c r="F48" s="129">
        <v>53463</v>
      </c>
      <c r="P48" s="194"/>
      <c r="Q48" s="194"/>
    </row>
    <row r="49" spans="1:17" ht="12.75">
      <c r="A49" s="78" t="s">
        <v>200</v>
      </c>
      <c r="B49" s="132">
        <v>3897.2803914992223</v>
      </c>
      <c r="C49" s="132">
        <v>6907.583055687768</v>
      </c>
      <c r="D49" s="132">
        <v>1500</v>
      </c>
      <c r="E49" s="134" t="s">
        <v>68</v>
      </c>
      <c r="F49" s="132">
        <v>270301</v>
      </c>
      <c r="P49" s="194"/>
      <c r="Q49" s="194"/>
    </row>
    <row r="50" spans="1:17" ht="12.75">
      <c r="A50" s="78"/>
      <c r="B50" s="132"/>
      <c r="C50" s="132"/>
      <c r="D50" s="132"/>
      <c r="E50" s="132"/>
      <c r="F50" s="132"/>
      <c r="P50" s="194"/>
      <c r="Q50" s="194"/>
    </row>
    <row r="51" spans="1:17" ht="12.75">
      <c r="A51" s="78" t="s">
        <v>132</v>
      </c>
      <c r="B51" s="132">
        <v>3000</v>
      </c>
      <c r="C51" s="134">
        <v>8600</v>
      </c>
      <c r="D51" s="134" t="s">
        <v>68</v>
      </c>
      <c r="E51" s="134" t="s">
        <v>68</v>
      </c>
      <c r="F51" s="132">
        <v>41481</v>
      </c>
      <c r="P51" s="194"/>
      <c r="Q51" s="194"/>
    </row>
    <row r="52" spans="1:17" ht="12.75">
      <c r="A52" s="13"/>
      <c r="B52" s="129"/>
      <c r="C52" s="129"/>
      <c r="D52" s="129"/>
      <c r="E52" s="129"/>
      <c r="F52" s="129"/>
      <c r="P52" s="194"/>
      <c r="Q52" s="194"/>
    </row>
    <row r="53" spans="1:17" ht="12.75">
      <c r="A53" s="13" t="s">
        <v>212</v>
      </c>
      <c r="B53" s="129">
        <v>3742</v>
      </c>
      <c r="C53" s="129">
        <v>11630</v>
      </c>
      <c r="D53" s="129">
        <v>1500</v>
      </c>
      <c r="E53" s="129">
        <v>5800</v>
      </c>
      <c r="F53" s="129">
        <v>543610</v>
      </c>
      <c r="P53" s="194"/>
      <c r="Q53" s="194"/>
    </row>
    <row r="54" spans="1:17" ht="12.75">
      <c r="A54" s="13" t="s">
        <v>231</v>
      </c>
      <c r="B54" s="129">
        <v>7315</v>
      </c>
      <c r="C54" s="129">
        <v>13600</v>
      </c>
      <c r="D54" s="129">
        <v>4748</v>
      </c>
      <c r="E54" s="130">
        <v>4748</v>
      </c>
      <c r="F54" s="129">
        <v>1503949</v>
      </c>
      <c r="P54" s="194"/>
      <c r="Q54" s="194"/>
    </row>
    <row r="55" spans="1:17" ht="12.75">
      <c r="A55" s="13" t="s">
        <v>213</v>
      </c>
      <c r="B55" s="129">
        <v>5882.621854337011</v>
      </c>
      <c r="C55" s="129">
        <v>11600</v>
      </c>
      <c r="D55" s="129">
        <v>3650</v>
      </c>
      <c r="E55" s="130" t="s">
        <v>68</v>
      </c>
      <c r="F55" s="129">
        <v>639201</v>
      </c>
      <c r="P55" s="194"/>
      <c r="Q55" s="194"/>
    </row>
    <row r="56" spans="1:17" ht="12.75">
      <c r="A56" s="13" t="s">
        <v>214</v>
      </c>
      <c r="B56" s="129">
        <v>4070</v>
      </c>
      <c r="C56" s="130" t="s">
        <v>68</v>
      </c>
      <c r="D56" s="130" t="s">
        <v>68</v>
      </c>
      <c r="E56" s="130" t="s">
        <v>68</v>
      </c>
      <c r="F56" s="129">
        <v>10346</v>
      </c>
      <c r="P56" s="194"/>
      <c r="Q56" s="194"/>
    </row>
    <row r="57" spans="1:17" ht="12.75">
      <c r="A57" s="13" t="s">
        <v>232</v>
      </c>
      <c r="B57" s="129">
        <v>5930</v>
      </c>
      <c r="C57" s="129">
        <v>9867</v>
      </c>
      <c r="D57" s="130" t="s">
        <v>68</v>
      </c>
      <c r="E57" s="130" t="s">
        <v>68</v>
      </c>
      <c r="F57" s="129">
        <v>1001439</v>
      </c>
      <c r="P57" s="194"/>
      <c r="Q57" s="194"/>
    </row>
    <row r="58" spans="1:17" s="82" customFormat="1" ht="12.75">
      <c r="A58" s="78" t="s">
        <v>133</v>
      </c>
      <c r="B58" s="132">
        <v>5904.962044231545</v>
      </c>
      <c r="C58" s="132">
        <v>11653.49611179461</v>
      </c>
      <c r="D58" s="132">
        <v>4463.129201920878</v>
      </c>
      <c r="E58" s="132">
        <v>4778.273381294964</v>
      </c>
      <c r="F58" s="132">
        <v>3698545</v>
      </c>
      <c r="P58" s="196"/>
      <c r="Q58" s="196"/>
    </row>
    <row r="59" spans="1:17" ht="12.75">
      <c r="A59" s="13"/>
      <c r="B59" s="129"/>
      <c r="C59" s="129"/>
      <c r="D59" s="129"/>
      <c r="E59" s="129"/>
      <c r="F59" s="129"/>
      <c r="P59" s="194"/>
      <c r="Q59" s="194"/>
    </row>
    <row r="60" spans="1:17" ht="12.75">
      <c r="A60" s="13" t="s">
        <v>215</v>
      </c>
      <c r="B60" s="129">
        <v>1704</v>
      </c>
      <c r="C60" s="129">
        <v>3958</v>
      </c>
      <c r="D60" s="129" t="s">
        <v>68</v>
      </c>
      <c r="E60" s="130" t="s">
        <v>68</v>
      </c>
      <c r="F60" s="129">
        <v>38788</v>
      </c>
      <c r="P60" s="194"/>
      <c r="Q60" s="194"/>
    </row>
    <row r="61" spans="1:17" ht="12.75">
      <c r="A61" s="13" t="s">
        <v>216</v>
      </c>
      <c r="B61" s="129">
        <v>1755</v>
      </c>
      <c r="C61" s="130" t="s">
        <v>68</v>
      </c>
      <c r="D61" s="129" t="s">
        <v>68</v>
      </c>
      <c r="E61" s="130" t="s">
        <v>68</v>
      </c>
      <c r="F61" s="129">
        <v>1581</v>
      </c>
      <c r="P61" s="194"/>
      <c r="Q61" s="194"/>
    </row>
    <row r="62" spans="1:17" ht="12.75">
      <c r="A62" s="13" t="s">
        <v>217</v>
      </c>
      <c r="B62" s="129">
        <v>6146</v>
      </c>
      <c r="C62" s="130">
        <v>8068</v>
      </c>
      <c r="D62" s="129">
        <v>2421</v>
      </c>
      <c r="E62" s="130" t="s">
        <v>68</v>
      </c>
      <c r="F62" s="129">
        <v>329964</v>
      </c>
      <c r="P62" s="194"/>
      <c r="Q62" s="194"/>
    </row>
    <row r="63" spans="1:17" ht="12.75">
      <c r="A63" s="78" t="s">
        <v>134</v>
      </c>
      <c r="B63" s="132">
        <v>5439.124035168027</v>
      </c>
      <c r="C63" s="132">
        <v>4057.5240480961925</v>
      </c>
      <c r="D63" s="132">
        <v>2421</v>
      </c>
      <c r="E63" s="134" t="s">
        <v>68</v>
      </c>
      <c r="F63" s="132">
        <v>370333</v>
      </c>
      <c r="P63" s="194"/>
      <c r="Q63" s="194"/>
    </row>
    <row r="64" spans="1:17" ht="12.75">
      <c r="A64" s="78"/>
      <c r="B64" s="132"/>
      <c r="C64" s="132"/>
      <c r="D64" s="132"/>
      <c r="E64" s="132"/>
      <c r="F64" s="132"/>
      <c r="P64" s="194"/>
      <c r="Q64" s="194"/>
    </row>
    <row r="65" spans="1:17" ht="12.75">
      <c r="A65" s="78" t="s">
        <v>135</v>
      </c>
      <c r="B65" s="132">
        <v>1440</v>
      </c>
      <c r="C65" s="132">
        <v>5210</v>
      </c>
      <c r="D65" s="134" t="s">
        <v>68</v>
      </c>
      <c r="E65" s="134" t="s">
        <v>68</v>
      </c>
      <c r="F65" s="132">
        <v>82366</v>
      </c>
      <c r="P65" s="194"/>
      <c r="Q65" s="194"/>
    </row>
    <row r="66" spans="1:17" ht="12.75">
      <c r="A66" s="13"/>
      <c r="B66" s="129"/>
      <c r="C66" s="129"/>
      <c r="D66" s="129"/>
      <c r="E66" s="129"/>
      <c r="F66" s="129"/>
      <c r="P66" s="194"/>
      <c r="Q66" s="194"/>
    </row>
    <row r="67" spans="1:19" ht="12.75">
      <c r="A67" s="13" t="s">
        <v>218</v>
      </c>
      <c r="B67" s="129">
        <v>6900</v>
      </c>
      <c r="C67" s="129">
        <v>9000</v>
      </c>
      <c r="D67" s="129">
        <v>6555</v>
      </c>
      <c r="E67" s="130" t="s">
        <v>68</v>
      </c>
      <c r="F67" s="129">
        <v>533829</v>
      </c>
      <c r="M67" s="194"/>
      <c r="N67" s="194"/>
      <c r="O67" s="194"/>
      <c r="P67" s="194"/>
      <c r="Q67" s="194"/>
      <c r="S67" s="194"/>
    </row>
    <row r="68" spans="1:19" ht="12.75">
      <c r="A68" s="13" t="s">
        <v>219</v>
      </c>
      <c r="B68" s="129">
        <v>3400</v>
      </c>
      <c r="C68" s="130" t="s">
        <v>68</v>
      </c>
      <c r="D68" s="129" t="s">
        <v>68</v>
      </c>
      <c r="E68" s="130" t="s">
        <v>68</v>
      </c>
      <c r="F68" s="129">
        <v>14790</v>
      </c>
      <c r="M68" s="194"/>
      <c r="N68" s="194"/>
      <c r="O68" s="194"/>
      <c r="P68" s="194"/>
      <c r="Q68" s="194"/>
      <c r="S68" s="194"/>
    </row>
    <row r="69" spans="1:17" s="82" customFormat="1" ht="12.75">
      <c r="A69" s="78" t="s">
        <v>136</v>
      </c>
      <c r="B69" s="132">
        <v>6683.304867634501</v>
      </c>
      <c r="C69" s="132">
        <v>9000</v>
      </c>
      <c r="D69" s="132">
        <v>6555</v>
      </c>
      <c r="E69" s="134" t="s">
        <v>68</v>
      </c>
      <c r="F69" s="134">
        <v>548619</v>
      </c>
      <c r="P69" s="196"/>
      <c r="Q69" s="196"/>
    </row>
    <row r="70" spans="1:17" ht="12.75">
      <c r="A70" s="13"/>
      <c r="B70" s="129"/>
      <c r="C70" s="129"/>
      <c r="D70" s="129"/>
      <c r="E70" s="129"/>
      <c r="F70" s="129"/>
      <c r="P70" s="194"/>
      <c r="Q70" s="194"/>
    </row>
    <row r="71" spans="1:17" ht="12.75">
      <c r="A71" s="13" t="s">
        <v>220</v>
      </c>
      <c r="B71" s="129">
        <v>5670</v>
      </c>
      <c r="C71" s="129">
        <v>7300</v>
      </c>
      <c r="D71" s="130" t="s">
        <v>68</v>
      </c>
      <c r="E71" s="130" t="s">
        <v>68</v>
      </c>
      <c r="F71" s="129">
        <v>5193</v>
      </c>
      <c r="P71" s="194"/>
      <c r="Q71" s="194"/>
    </row>
    <row r="72" spans="1:17" ht="12.75">
      <c r="A72" s="13" t="s">
        <v>221</v>
      </c>
      <c r="B72" s="129">
        <v>10000</v>
      </c>
      <c r="C72" s="130" t="s">
        <v>68</v>
      </c>
      <c r="D72" s="130" t="s">
        <v>68</v>
      </c>
      <c r="E72" s="130" t="s">
        <v>68</v>
      </c>
      <c r="F72" s="129">
        <v>106500</v>
      </c>
      <c r="P72" s="194"/>
      <c r="Q72" s="194"/>
    </row>
    <row r="73" spans="1:17" ht="12.75">
      <c r="A73" s="13" t="s">
        <v>222</v>
      </c>
      <c r="B73" s="129">
        <v>7273</v>
      </c>
      <c r="C73" s="130" t="s">
        <v>68</v>
      </c>
      <c r="D73" s="129" t="s">
        <v>68</v>
      </c>
      <c r="E73" s="130" t="s">
        <v>68</v>
      </c>
      <c r="F73" s="129">
        <v>65326</v>
      </c>
      <c r="P73" s="194"/>
      <c r="Q73" s="194"/>
    </row>
    <row r="74" spans="1:17" ht="12.75">
      <c r="A74" s="13" t="s">
        <v>223</v>
      </c>
      <c r="B74" s="129">
        <v>1312.678982717799</v>
      </c>
      <c r="C74" s="129">
        <v>7120.8175624526875</v>
      </c>
      <c r="D74" s="129">
        <v>1538.4615384615386</v>
      </c>
      <c r="E74" s="130" t="s">
        <v>68</v>
      </c>
      <c r="F74" s="129">
        <v>9750</v>
      </c>
      <c r="P74" s="194"/>
      <c r="Q74" s="194"/>
    </row>
    <row r="75" spans="1:17" ht="12.75">
      <c r="A75" s="13" t="s">
        <v>224</v>
      </c>
      <c r="B75" s="129">
        <v>7700</v>
      </c>
      <c r="C75" s="130" t="s">
        <v>68</v>
      </c>
      <c r="D75" s="129" t="s">
        <v>68</v>
      </c>
      <c r="E75" s="130" t="s">
        <v>68</v>
      </c>
      <c r="F75" s="129">
        <v>49881</v>
      </c>
      <c r="P75" s="194"/>
      <c r="Q75" s="194"/>
    </row>
    <row r="76" spans="1:17" ht="12.75">
      <c r="A76" s="13" t="s">
        <v>225</v>
      </c>
      <c r="B76" s="129">
        <v>2860</v>
      </c>
      <c r="C76" s="130">
        <v>4900</v>
      </c>
      <c r="D76" s="130" t="s">
        <v>68</v>
      </c>
      <c r="E76" s="130" t="s">
        <v>68</v>
      </c>
      <c r="F76" s="129">
        <v>1662</v>
      </c>
      <c r="P76" s="194"/>
      <c r="Q76" s="194"/>
    </row>
    <row r="77" spans="1:17" ht="12.75">
      <c r="A77" s="13" t="s">
        <v>226</v>
      </c>
      <c r="B77" s="129">
        <v>4800</v>
      </c>
      <c r="C77" s="130">
        <v>12000</v>
      </c>
      <c r="D77" s="130" t="s">
        <v>68</v>
      </c>
      <c r="E77" s="130" t="s">
        <v>68</v>
      </c>
      <c r="F77" s="129">
        <v>13582</v>
      </c>
      <c r="P77" s="194"/>
      <c r="Q77" s="194"/>
    </row>
    <row r="78" spans="1:17" ht="12.75">
      <c r="A78" s="13" t="s">
        <v>227</v>
      </c>
      <c r="B78" s="129">
        <v>8400</v>
      </c>
      <c r="C78" s="130">
        <v>11100</v>
      </c>
      <c r="D78" s="130" t="s">
        <v>68</v>
      </c>
      <c r="E78" s="130" t="s">
        <v>68</v>
      </c>
      <c r="F78" s="129">
        <v>8531</v>
      </c>
      <c r="P78" s="194"/>
      <c r="Q78" s="194"/>
    </row>
    <row r="79" spans="1:17" s="82" customFormat="1" ht="12.75">
      <c r="A79" s="78" t="s">
        <v>201</v>
      </c>
      <c r="B79" s="132">
        <v>7121.774476459658</v>
      </c>
      <c r="C79" s="132">
        <v>7154.545059037477</v>
      </c>
      <c r="D79" s="132">
        <v>1538.4615384615386</v>
      </c>
      <c r="E79" s="134" t="s">
        <v>68</v>
      </c>
      <c r="F79" s="132">
        <v>260425</v>
      </c>
      <c r="P79" s="196"/>
      <c r="Q79" s="196"/>
    </row>
    <row r="80" spans="1:17" ht="12.75">
      <c r="A80" s="13"/>
      <c r="B80" s="129"/>
      <c r="C80" s="129"/>
      <c r="D80" s="129"/>
      <c r="E80" s="129"/>
      <c r="F80" s="129"/>
      <c r="P80" s="194"/>
      <c r="Q80" s="194"/>
    </row>
    <row r="81" spans="1:17" ht="12.75">
      <c r="A81" s="13" t="s">
        <v>228</v>
      </c>
      <c r="B81" s="129">
        <v>767</v>
      </c>
      <c r="C81" s="130">
        <v>1524</v>
      </c>
      <c r="D81" s="130" t="s">
        <v>68</v>
      </c>
      <c r="E81" s="130" t="s">
        <v>68</v>
      </c>
      <c r="F81" s="129">
        <v>2787</v>
      </c>
      <c r="P81" s="194"/>
      <c r="Q81" s="194"/>
    </row>
    <row r="82" spans="1:17" ht="12.75">
      <c r="A82" s="13" t="s">
        <v>229</v>
      </c>
      <c r="B82" s="129">
        <v>974</v>
      </c>
      <c r="C82" s="130">
        <v>2939</v>
      </c>
      <c r="D82" s="129" t="s">
        <v>68</v>
      </c>
      <c r="E82" s="130" t="s">
        <v>68</v>
      </c>
      <c r="F82" s="129">
        <v>17286</v>
      </c>
      <c r="P82" s="194"/>
      <c r="Q82" s="194"/>
    </row>
    <row r="83" spans="1:17" s="82" customFormat="1" ht="12.75">
      <c r="A83" s="78" t="s">
        <v>137</v>
      </c>
      <c r="B83" s="132">
        <v>935.5991306867575</v>
      </c>
      <c r="C83" s="134">
        <v>2725.081830790569</v>
      </c>
      <c r="D83" s="132" t="s">
        <v>68</v>
      </c>
      <c r="E83" s="134" t="s">
        <v>68</v>
      </c>
      <c r="F83" s="132">
        <v>20073</v>
      </c>
      <c r="P83" s="196"/>
      <c r="Q83" s="196"/>
    </row>
    <row r="84" spans="1:17" ht="12.75">
      <c r="A84" s="13"/>
      <c r="B84" s="129"/>
      <c r="C84" s="129"/>
      <c r="D84" s="129"/>
      <c r="E84" s="129"/>
      <c r="F84" s="129"/>
      <c r="P84" s="194"/>
      <c r="Q84" s="194"/>
    </row>
    <row r="85" spans="1:6" ht="13.5" thickBot="1">
      <c r="A85" s="81" t="s">
        <v>230</v>
      </c>
      <c r="B85" s="136">
        <v>5785.138389551098</v>
      </c>
      <c r="C85" s="136">
        <v>9936.718101295828</v>
      </c>
      <c r="D85" s="136">
        <v>5746.378364046135</v>
      </c>
      <c r="E85" s="136">
        <v>4778.273381294964</v>
      </c>
      <c r="F85" s="135">
        <v>6757371.225</v>
      </c>
    </row>
    <row r="88" spans="16:17" ht="12.75">
      <c r="P88" s="194"/>
      <c r="Q88" s="194"/>
    </row>
  </sheetData>
  <mergeCells count="6">
    <mergeCell ref="B6:C6"/>
    <mergeCell ref="D6:E6"/>
    <mergeCell ref="A1:F1"/>
    <mergeCell ref="A3:F3"/>
    <mergeCell ref="A4:F4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S88"/>
  <sheetViews>
    <sheetView zoomScale="75" zoomScaleNormal="75" workbookViewId="0" topLeftCell="A1">
      <selection activeCell="J19" sqref="J19"/>
    </sheetView>
  </sheetViews>
  <sheetFormatPr defaultColWidth="11.421875" defaultRowHeight="12.75"/>
  <cols>
    <col min="1" max="1" width="30.7109375" style="6" customWidth="1"/>
    <col min="2" max="6" width="15.7109375" style="6" customWidth="1"/>
    <col min="7" max="8" width="14.7109375" style="6" customWidth="1"/>
    <col min="9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346"/>
      <c r="G1" s="149"/>
      <c r="H1" s="149"/>
    </row>
    <row r="3" spans="1:8" ht="15">
      <c r="A3" s="347" t="s">
        <v>345</v>
      </c>
      <c r="B3" s="347"/>
      <c r="C3" s="347"/>
      <c r="D3" s="347"/>
      <c r="E3" s="347"/>
      <c r="F3" s="347"/>
      <c r="G3" s="185"/>
      <c r="H3" s="185"/>
    </row>
    <row r="4" spans="1:8" ht="15.75" thickBot="1">
      <c r="A4" s="334"/>
      <c r="B4" s="334"/>
      <c r="C4" s="334"/>
      <c r="D4" s="334"/>
      <c r="E4" s="334"/>
      <c r="F4" s="334"/>
      <c r="G4" s="185"/>
      <c r="H4" s="185"/>
    </row>
    <row r="5" spans="1:8" ht="12.75">
      <c r="A5" s="186" t="s">
        <v>147</v>
      </c>
      <c r="B5" s="327" t="s">
        <v>146</v>
      </c>
      <c r="C5" s="328"/>
      <c r="D5" s="328"/>
      <c r="E5" s="328"/>
      <c r="F5" s="153" t="s">
        <v>7</v>
      </c>
      <c r="G5" s="13"/>
      <c r="H5" s="13"/>
    </row>
    <row r="6" spans="1:8" ht="12.75">
      <c r="A6" s="22" t="s">
        <v>120</v>
      </c>
      <c r="B6" s="344" t="s">
        <v>144</v>
      </c>
      <c r="C6" s="345"/>
      <c r="D6" s="344" t="s">
        <v>145</v>
      </c>
      <c r="E6" s="359"/>
      <c r="F6" s="12" t="s">
        <v>259</v>
      </c>
      <c r="G6" s="13"/>
      <c r="H6" s="13"/>
    </row>
    <row r="7" spans="1:8" ht="13.5" thickBot="1">
      <c r="A7" s="155"/>
      <c r="B7" s="157" t="s">
        <v>87</v>
      </c>
      <c r="C7" s="156" t="s">
        <v>88</v>
      </c>
      <c r="D7" s="157" t="s">
        <v>87</v>
      </c>
      <c r="E7" s="156" t="s">
        <v>88</v>
      </c>
      <c r="F7" s="157" t="s">
        <v>25</v>
      </c>
      <c r="G7" s="13"/>
      <c r="H7" s="13"/>
    </row>
    <row r="8" spans="1:17" ht="12.75">
      <c r="A8" s="172" t="s">
        <v>244</v>
      </c>
      <c r="B8" s="126">
        <v>9200</v>
      </c>
      <c r="C8" s="126">
        <v>11790</v>
      </c>
      <c r="D8" s="128" t="s">
        <v>68</v>
      </c>
      <c r="E8" s="128" t="s">
        <v>68</v>
      </c>
      <c r="F8" s="126">
        <v>25751</v>
      </c>
      <c r="P8" s="194"/>
      <c r="Q8" s="194"/>
    </row>
    <row r="9" spans="1:17" ht="12.75">
      <c r="A9" s="13" t="s">
        <v>245</v>
      </c>
      <c r="B9" s="129">
        <v>10200</v>
      </c>
      <c r="C9" s="130">
        <v>11790</v>
      </c>
      <c r="D9" s="130" t="s">
        <v>68</v>
      </c>
      <c r="E9" s="130" t="s">
        <v>68</v>
      </c>
      <c r="F9" s="129">
        <v>24551</v>
      </c>
      <c r="I9" s="13"/>
      <c r="P9" s="194"/>
      <c r="Q9" s="194"/>
    </row>
    <row r="10" spans="1:17" ht="12.75">
      <c r="A10" s="13" t="s">
        <v>246</v>
      </c>
      <c r="B10" s="129">
        <v>9500</v>
      </c>
      <c r="C10" s="130">
        <v>10380</v>
      </c>
      <c r="D10" s="130" t="s">
        <v>68</v>
      </c>
      <c r="E10" s="130" t="s">
        <v>68</v>
      </c>
      <c r="F10" s="129">
        <v>82717</v>
      </c>
      <c r="I10" s="13"/>
      <c r="P10" s="194"/>
      <c r="Q10" s="194"/>
    </row>
    <row r="11" spans="1:17" ht="12.75">
      <c r="A11" s="13" t="s">
        <v>247</v>
      </c>
      <c r="B11" s="129">
        <v>8000</v>
      </c>
      <c r="C11" s="130" t="s">
        <v>68</v>
      </c>
      <c r="D11" s="130" t="s">
        <v>68</v>
      </c>
      <c r="E11" s="130" t="s">
        <v>68</v>
      </c>
      <c r="F11" s="129">
        <v>119344</v>
      </c>
      <c r="P11" s="194"/>
      <c r="Q11" s="194"/>
    </row>
    <row r="12" spans="1:17" ht="12.75">
      <c r="A12" s="78" t="s">
        <v>125</v>
      </c>
      <c r="B12" s="132">
        <v>8753.171932988796</v>
      </c>
      <c r="C12" s="132" t="s">
        <v>68</v>
      </c>
      <c r="D12" s="134" t="s">
        <v>68</v>
      </c>
      <c r="E12" s="134" t="s">
        <v>68</v>
      </c>
      <c r="F12" s="132">
        <v>252363</v>
      </c>
      <c r="P12" s="194"/>
      <c r="Q12" s="194"/>
    </row>
    <row r="13" spans="1:17" ht="12.75">
      <c r="A13" s="78"/>
      <c r="B13" s="132"/>
      <c r="C13" s="132"/>
      <c r="D13" s="132"/>
      <c r="E13" s="132"/>
      <c r="F13" s="132"/>
      <c r="P13" s="194"/>
      <c r="Q13" s="194"/>
    </row>
    <row r="14" spans="1:17" ht="12.75">
      <c r="A14" s="78" t="s">
        <v>126</v>
      </c>
      <c r="B14" s="132">
        <v>5500</v>
      </c>
      <c r="C14" s="134" t="s">
        <v>68</v>
      </c>
      <c r="D14" s="134" t="s">
        <v>68</v>
      </c>
      <c r="E14" s="134" t="s">
        <v>68</v>
      </c>
      <c r="F14" s="132">
        <v>605</v>
      </c>
      <c r="P14" s="194"/>
      <c r="Q14" s="194"/>
    </row>
    <row r="15" spans="1:17" ht="12.75">
      <c r="A15" s="78"/>
      <c r="B15" s="132"/>
      <c r="C15" s="132"/>
      <c r="D15" s="132"/>
      <c r="E15" s="132"/>
      <c r="F15" s="132"/>
      <c r="P15" s="194"/>
      <c r="Q15" s="194"/>
    </row>
    <row r="16" spans="1:17" ht="12.75">
      <c r="A16" s="78" t="s">
        <v>127</v>
      </c>
      <c r="B16" s="132">
        <v>3000</v>
      </c>
      <c r="C16" s="134" t="s">
        <v>68</v>
      </c>
      <c r="D16" s="134" t="s">
        <v>68</v>
      </c>
      <c r="E16" s="134" t="s">
        <v>68</v>
      </c>
      <c r="F16" s="132">
        <v>126</v>
      </c>
      <c r="P16" s="194"/>
      <c r="Q16" s="194"/>
    </row>
    <row r="17" spans="1:17" ht="12.75">
      <c r="A17" s="13"/>
      <c r="B17" s="129"/>
      <c r="C17" s="129"/>
      <c r="D17" s="129"/>
      <c r="E17" s="129"/>
      <c r="F17" s="129"/>
      <c r="P17" s="194"/>
      <c r="Q17" s="194"/>
    </row>
    <row r="18" spans="1:17" ht="12.75">
      <c r="A18" s="13" t="s">
        <v>248</v>
      </c>
      <c r="B18" s="129">
        <v>6425</v>
      </c>
      <c r="C18" s="129">
        <v>8775</v>
      </c>
      <c r="D18" s="130" t="s">
        <v>68</v>
      </c>
      <c r="E18" s="130" t="s">
        <v>68</v>
      </c>
      <c r="F18" s="129">
        <v>87316</v>
      </c>
      <c r="P18" s="194"/>
      <c r="Q18" s="194"/>
    </row>
    <row r="19" spans="1:17" ht="12.75">
      <c r="A19" s="13" t="s">
        <v>249</v>
      </c>
      <c r="B19" s="129">
        <v>12485</v>
      </c>
      <c r="C19" s="130" t="s">
        <v>68</v>
      </c>
      <c r="D19" s="130" t="s">
        <v>68</v>
      </c>
      <c r="E19" s="130" t="s">
        <v>68</v>
      </c>
      <c r="F19" s="129">
        <v>2060</v>
      </c>
      <c r="P19" s="194"/>
      <c r="Q19" s="194"/>
    </row>
    <row r="20" spans="1:17" ht="12.75">
      <c r="A20" s="13" t="s">
        <v>250</v>
      </c>
      <c r="B20" s="129">
        <v>6585</v>
      </c>
      <c r="C20" s="130" t="s">
        <v>68</v>
      </c>
      <c r="D20" s="130" t="s">
        <v>68</v>
      </c>
      <c r="E20" s="130" t="s">
        <v>68</v>
      </c>
      <c r="F20" s="129">
        <v>1350</v>
      </c>
      <c r="P20" s="194"/>
      <c r="Q20" s="194"/>
    </row>
    <row r="21" spans="1:17" ht="12.75">
      <c r="A21" s="78" t="s">
        <v>198</v>
      </c>
      <c r="B21" s="132">
        <v>6524.53734939759</v>
      </c>
      <c r="C21" s="132">
        <v>8775</v>
      </c>
      <c r="D21" s="134" t="s">
        <v>68</v>
      </c>
      <c r="E21" s="134" t="s">
        <v>68</v>
      </c>
      <c r="F21" s="132">
        <v>90726</v>
      </c>
      <c r="P21" s="194"/>
      <c r="Q21" s="194"/>
    </row>
    <row r="22" spans="1:17" ht="12.75">
      <c r="A22" s="78"/>
      <c r="B22" s="132"/>
      <c r="C22" s="132"/>
      <c r="D22" s="132"/>
      <c r="E22" s="132"/>
      <c r="F22" s="132"/>
      <c r="P22" s="194"/>
      <c r="Q22" s="194"/>
    </row>
    <row r="23" spans="1:17" ht="12.75">
      <c r="A23" s="78" t="s">
        <v>128</v>
      </c>
      <c r="B23" s="132">
        <v>5766</v>
      </c>
      <c r="C23" s="132">
        <v>7023</v>
      </c>
      <c r="D23" s="134" t="s">
        <v>68</v>
      </c>
      <c r="E23" s="134" t="s">
        <v>68</v>
      </c>
      <c r="F23" s="132">
        <v>156446</v>
      </c>
      <c r="P23" s="194"/>
      <c r="Q23" s="194"/>
    </row>
    <row r="24" spans="1:17" ht="12.75">
      <c r="A24" s="78"/>
      <c r="B24" s="132"/>
      <c r="C24" s="132"/>
      <c r="D24" s="132"/>
      <c r="E24" s="132"/>
      <c r="F24" s="132"/>
      <c r="P24" s="194"/>
      <c r="Q24" s="194"/>
    </row>
    <row r="25" spans="1:17" ht="12.75">
      <c r="A25" s="78" t="s">
        <v>129</v>
      </c>
      <c r="B25" s="132">
        <v>7389</v>
      </c>
      <c r="C25" s="132">
        <v>9492</v>
      </c>
      <c r="D25" s="134" t="s">
        <v>68</v>
      </c>
      <c r="E25" s="134" t="s">
        <v>68</v>
      </c>
      <c r="F25" s="132">
        <v>318744</v>
      </c>
      <c r="P25" s="194"/>
      <c r="Q25" s="194"/>
    </row>
    <row r="26" spans="1:17" ht="12.75">
      <c r="A26" s="13"/>
      <c r="B26" s="129"/>
      <c r="C26" s="129"/>
      <c r="D26" s="129"/>
      <c r="E26" s="129"/>
      <c r="F26" s="129"/>
      <c r="P26" s="194"/>
      <c r="Q26" s="194"/>
    </row>
    <row r="27" spans="1:17" ht="12.75">
      <c r="A27" s="13" t="s">
        <v>251</v>
      </c>
      <c r="B27" s="129">
        <v>3700</v>
      </c>
      <c r="C27" s="129">
        <v>6534</v>
      </c>
      <c r="D27" s="130" t="s">
        <v>68</v>
      </c>
      <c r="E27" s="130" t="s">
        <v>68</v>
      </c>
      <c r="F27" s="129">
        <v>22740</v>
      </c>
      <c r="P27" s="194"/>
      <c r="Q27" s="194"/>
    </row>
    <row r="28" spans="1:17" ht="12.75">
      <c r="A28" s="13" t="s">
        <v>202</v>
      </c>
      <c r="B28" s="129">
        <v>2100</v>
      </c>
      <c r="C28" s="129">
        <v>3293</v>
      </c>
      <c r="D28" s="130" t="s">
        <v>68</v>
      </c>
      <c r="E28" s="130" t="s">
        <v>68</v>
      </c>
      <c r="F28" s="129">
        <v>7507</v>
      </c>
      <c r="P28" s="194"/>
      <c r="Q28" s="194"/>
    </row>
    <row r="29" spans="1:17" ht="12.75">
      <c r="A29" s="13" t="s">
        <v>203</v>
      </c>
      <c r="B29" s="129">
        <v>1977</v>
      </c>
      <c r="C29" s="129">
        <v>7000</v>
      </c>
      <c r="D29" s="130" t="s">
        <v>68</v>
      </c>
      <c r="E29" s="130" t="s">
        <v>68</v>
      </c>
      <c r="F29" s="129">
        <v>116208</v>
      </c>
      <c r="P29" s="194"/>
      <c r="Q29" s="194"/>
    </row>
    <row r="30" spans="1:17" s="82" customFormat="1" ht="12.75">
      <c r="A30" s="78" t="s">
        <v>199</v>
      </c>
      <c r="B30" s="132">
        <v>2120.8950247951702</v>
      </c>
      <c r="C30" s="132">
        <v>6893.014750762971</v>
      </c>
      <c r="D30" s="134" t="s">
        <v>68</v>
      </c>
      <c r="E30" s="134" t="s">
        <v>68</v>
      </c>
      <c r="F30" s="132">
        <v>146455</v>
      </c>
      <c r="P30" s="196"/>
      <c r="Q30" s="196"/>
    </row>
    <row r="31" spans="1:17" ht="12.75">
      <c r="A31" s="13"/>
      <c r="B31" s="129"/>
      <c r="C31" s="129"/>
      <c r="D31" s="129"/>
      <c r="E31" s="129"/>
      <c r="F31" s="129"/>
      <c r="P31" s="194"/>
      <c r="Q31" s="194"/>
    </row>
    <row r="32" spans="1:17" ht="12.75">
      <c r="A32" s="13" t="s">
        <v>204</v>
      </c>
      <c r="B32" s="129">
        <v>7727</v>
      </c>
      <c r="C32" s="129">
        <v>14181</v>
      </c>
      <c r="D32" s="130" t="s">
        <v>68</v>
      </c>
      <c r="E32" s="130" t="s">
        <v>68</v>
      </c>
      <c r="F32" s="129">
        <v>171616</v>
      </c>
      <c r="P32" s="194"/>
      <c r="Q32" s="194"/>
    </row>
    <row r="33" spans="1:17" ht="12.75">
      <c r="A33" s="13" t="s">
        <v>205</v>
      </c>
      <c r="B33" s="129">
        <v>5700</v>
      </c>
      <c r="C33" s="130" t="s">
        <v>68</v>
      </c>
      <c r="D33" s="130" t="s">
        <v>68</v>
      </c>
      <c r="E33" s="130" t="s">
        <v>68</v>
      </c>
      <c r="F33" s="129">
        <v>15459</v>
      </c>
      <c r="P33" s="194"/>
      <c r="Q33" s="194"/>
    </row>
    <row r="34" spans="1:17" ht="12.75">
      <c r="A34" s="13" t="s">
        <v>206</v>
      </c>
      <c r="B34" s="129">
        <v>3850</v>
      </c>
      <c r="C34" s="129">
        <v>9366</v>
      </c>
      <c r="D34" s="130" t="s">
        <v>68</v>
      </c>
      <c r="E34" s="130" t="s">
        <v>68</v>
      </c>
      <c r="F34" s="129">
        <v>32000</v>
      </c>
      <c r="P34" s="194"/>
      <c r="Q34" s="194"/>
    </row>
    <row r="35" spans="1:17" ht="12.75">
      <c r="A35" s="13" t="s">
        <v>207</v>
      </c>
      <c r="B35" s="129">
        <v>5204</v>
      </c>
      <c r="C35" s="129">
        <v>15500</v>
      </c>
      <c r="D35" s="129" t="s">
        <v>68</v>
      </c>
      <c r="E35" s="130" t="s">
        <v>68</v>
      </c>
      <c r="F35" s="129">
        <v>165023</v>
      </c>
      <c r="P35" s="194"/>
      <c r="Q35" s="194"/>
    </row>
    <row r="36" spans="1:17" ht="12.75">
      <c r="A36" s="78" t="s">
        <v>130</v>
      </c>
      <c r="B36" s="132">
        <v>6152.56260245721</v>
      </c>
      <c r="C36" s="132">
        <v>10937.93853354134</v>
      </c>
      <c r="D36" s="132" t="s">
        <v>68</v>
      </c>
      <c r="E36" s="134" t="s">
        <v>68</v>
      </c>
      <c r="F36" s="132">
        <v>384098</v>
      </c>
      <c r="P36" s="194"/>
      <c r="Q36" s="194"/>
    </row>
    <row r="37" spans="1:17" ht="12.75">
      <c r="A37" s="78"/>
      <c r="B37" s="132"/>
      <c r="C37" s="132"/>
      <c r="D37" s="132"/>
      <c r="E37" s="132"/>
      <c r="F37" s="132"/>
      <c r="P37" s="194"/>
      <c r="Q37" s="194"/>
    </row>
    <row r="38" spans="1:17" ht="12.75">
      <c r="A38" s="78" t="s">
        <v>131</v>
      </c>
      <c r="B38" s="132">
        <v>5038</v>
      </c>
      <c r="C38" s="134" t="s">
        <v>68</v>
      </c>
      <c r="D38" s="134" t="s">
        <v>68</v>
      </c>
      <c r="E38" s="134" t="s">
        <v>68</v>
      </c>
      <c r="F38" s="132">
        <v>6741</v>
      </c>
      <c r="P38" s="194"/>
      <c r="Q38" s="194"/>
    </row>
    <row r="39" spans="1:17" ht="12.75">
      <c r="A39" s="13"/>
      <c r="B39" s="129"/>
      <c r="C39" s="129"/>
      <c r="D39" s="129"/>
      <c r="E39" s="129"/>
      <c r="F39" s="129"/>
      <c r="P39" s="194"/>
      <c r="Q39" s="194"/>
    </row>
    <row r="40" spans="1:17" ht="12.75">
      <c r="A40" s="13" t="s">
        <v>208</v>
      </c>
      <c r="B40" s="129">
        <v>1850</v>
      </c>
      <c r="C40" s="130" t="s">
        <v>68</v>
      </c>
      <c r="D40" s="130" t="s">
        <v>68</v>
      </c>
      <c r="E40" s="130" t="s">
        <v>68</v>
      </c>
      <c r="F40" s="129">
        <v>6540</v>
      </c>
      <c r="P40" s="194"/>
      <c r="Q40" s="194"/>
    </row>
    <row r="41" spans="1:17" ht="12.75">
      <c r="A41" s="13" t="s">
        <v>252</v>
      </c>
      <c r="B41" s="129">
        <v>3175</v>
      </c>
      <c r="C41" s="130">
        <v>3260</v>
      </c>
      <c r="D41" s="130" t="s">
        <v>68</v>
      </c>
      <c r="E41" s="130" t="s">
        <v>68</v>
      </c>
      <c r="F41" s="129">
        <v>52000</v>
      </c>
      <c r="P41" s="194"/>
      <c r="Q41" s="194"/>
    </row>
    <row r="42" spans="1:17" ht="12.75">
      <c r="A42" s="13" t="s">
        <v>209</v>
      </c>
      <c r="B42" s="129">
        <v>4039</v>
      </c>
      <c r="C42" s="130">
        <v>6500</v>
      </c>
      <c r="D42" s="130" t="s">
        <v>68</v>
      </c>
      <c r="E42" s="130" t="s">
        <v>68</v>
      </c>
      <c r="F42" s="129">
        <v>49003.666</v>
      </c>
      <c r="P42" s="194"/>
      <c r="Q42" s="194"/>
    </row>
    <row r="43" spans="1:17" ht="12.75">
      <c r="A43" s="13" t="s">
        <v>253</v>
      </c>
      <c r="B43" s="129">
        <v>2200</v>
      </c>
      <c r="C43" s="130">
        <v>3000</v>
      </c>
      <c r="D43" s="130" t="s">
        <v>68</v>
      </c>
      <c r="E43" s="130" t="s">
        <v>68</v>
      </c>
      <c r="F43" s="129">
        <v>1306.6</v>
      </c>
      <c r="P43" s="194"/>
      <c r="Q43" s="194"/>
    </row>
    <row r="44" spans="1:17" ht="12.75">
      <c r="A44" s="13" t="s">
        <v>210</v>
      </c>
      <c r="B44" s="129">
        <v>1850</v>
      </c>
      <c r="C44" s="129" t="s">
        <v>68</v>
      </c>
      <c r="D44" s="129">
        <v>1400</v>
      </c>
      <c r="E44" s="130" t="s">
        <v>68</v>
      </c>
      <c r="F44" s="129">
        <v>4821</v>
      </c>
      <c r="P44" s="194"/>
      <c r="Q44" s="194"/>
    </row>
    <row r="45" spans="1:17" ht="12.75">
      <c r="A45" s="13" t="s">
        <v>254</v>
      </c>
      <c r="B45" s="129">
        <v>6365</v>
      </c>
      <c r="C45" s="130" t="s">
        <v>68</v>
      </c>
      <c r="D45" s="130" t="s">
        <v>68</v>
      </c>
      <c r="E45" s="130" t="s">
        <v>68</v>
      </c>
      <c r="F45" s="129">
        <v>7250</v>
      </c>
      <c r="P45" s="194"/>
      <c r="Q45" s="194"/>
    </row>
    <row r="46" spans="1:17" ht="12.75">
      <c r="A46" s="13" t="s">
        <v>255</v>
      </c>
      <c r="B46" s="129">
        <v>3100</v>
      </c>
      <c r="C46" s="130">
        <v>3500</v>
      </c>
      <c r="D46" s="130" t="s">
        <v>68</v>
      </c>
      <c r="E46" s="130" t="s">
        <v>68</v>
      </c>
      <c r="F46" s="129">
        <v>4153</v>
      </c>
      <c r="P46" s="194"/>
      <c r="Q46" s="194"/>
    </row>
    <row r="47" spans="1:17" ht="12.75">
      <c r="A47" s="13" t="s">
        <v>256</v>
      </c>
      <c r="B47" s="129">
        <v>3400</v>
      </c>
      <c r="C47" s="129">
        <v>6400</v>
      </c>
      <c r="D47" s="130" t="s">
        <v>68</v>
      </c>
      <c r="E47" s="130" t="s">
        <v>68</v>
      </c>
      <c r="F47" s="129">
        <v>62764</v>
      </c>
      <c r="P47" s="194"/>
      <c r="Q47" s="194"/>
    </row>
    <row r="48" spans="1:17" ht="12.75">
      <c r="A48" s="13" t="s">
        <v>211</v>
      </c>
      <c r="B48" s="129">
        <v>3200</v>
      </c>
      <c r="C48" s="129">
        <v>8000</v>
      </c>
      <c r="D48" s="130" t="s">
        <v>68</v>
      </c>
      <c r="E48" s="130" t="s">
        <v>68</v>
      </c>
      <c r="F48" s="129">
        <v>47064</v>
      </c>
      <c r="P48" s="194"/>
      <c r="Q48" s="194"/>
    </row>
    <row r="49" spans="1:17" ht="12.75">
      <c r="A49" s="78" t="s">
        <v>200</v>
      </c>
      <c r="B49" s="132">
        <v>3313.8876753920526</v>
      </c>
      <c r="C49" s="132">
        <v>6235.386549340038</v>
      </c>
      <c r="D49" s="132">
        <v>1400</v>
      </c>
      <c r="E49" s="134" t="s">
        <v>68</v>
      </c>
      <c r="F49" s="132">
        <v>234902.266</v>
      </c>
      <c r="P49" s="194"/>
      <c r="Q49" s="194"/>
    </row>
    <row r="50" spans="1:17" ht="12.75">
      <c r="A50" s="78"/>
      <c r="B50" s="132"/>
      <c r="C50" s="132"/>
      <c r="D50" s="132"/>
      <c r="E50" s="132"/>
      <c r="F50" s="132"/>
      <c r="P50" s="194"/>
      <c r="Q50" s="194"/>
    </row>
    <row r="51" spans="1:17" ht="12.75">
      <c r="A51" s="78" t="s">
        <v>132</v>
      </c>
      <c r="B51" s="132">
        <v>2650</v>
      </c>
      <c r="C51" s="134">
        <v>8600</v>
      </c>
      <c r="D51" s="134" t="s">
        <v>68</v>
      </c>
      <c r="E51" s="134" t="s">
        <v>68</v>
      </c>
      <c r="F51" s="132">
        <v>37454</v>
      </c>
      <c r="P51" s="194"/>
      <c r="Q51" s="194"/>
    </row>
    <row r="52" spans="1:17" ht="12.75">
      <c r="A52" s="13"/>
      <c r="B52" s="129"/>
      <c r="C52" s="129"/>
      <c r="D52" s="129"/>
      <c r="E52" s="129"/>
      <c r="F52" s="129"/>
      <c r="P52" s="194"/>
      <c r="Q52" s="194"/>
    </row>
    <row r="53" spans="1:17" ht="12.75">
      <c r="A53" s="13" t="s">
        <v>212</v>
      </c>
      <c r="B53" s="129">
        <v>2738</v>
      </c>
      <c r="C53" s="129">
        <v>9700</v>
      </c>
      <c r="D53" s="129">
        <v>1500</v>
      </c>
      <c r="E53" s="129">
        <v>5500</v>
      </c>
      <c r="F53" s="129">
        <v>428400.5</v>
      </c>
      <c r="P53" s="194"/>
      <c r="Q53" s="194"/>
    </row>
    <row r="54" spans="1:17" ht="12.75">
      <c r="A54" s="13" t="s">
        <v>231</v>
      </c>
      <c r="B54" s="129">
        <v>5625</v>
      </c>
      <c r="C54" s="129">
        <v>12650</v>
      </c>
      <c r="D54" s="129">
        <v>1876</v>
      </c>
      <c r="E54" s="130">
        <v>5500</v>
      </c>
      <c r="F54" s="129">
        <v>1216176.7</v>
      </c>
      <c r="P54" s="194"/>
      <c r="Q54" s="194"/>
    </row>
    <row r="55" spans="1:17" ht="12.75">
      <c r="A55" s="13" t="s">
        <v>213</v>
      </c>
      <c r="B55" s="129">
        <v>4440.460279236704</v>
      </c>
      <c r="C55" s="129">
        <v>11600</v>
      </c>
      <c r="D55" s="129">
        <v>3750</v>
      </c>
      <c r="E55" s="130" t="s">
        <v>68</v>
      </c>
      <c r="F55" s="129">
        <v>476570</v>
      </c>
      <c r="P55" s="194"/>
      <c r="Q55" s="194"/>
    </row>
    <row r="56" spans="1:17" ht="12.75">
      <c r="A56" s="13" t="s">
        <v>214</v>
      </c>
      <c r="B56" s="129">
        <v>4070</v>
      </c>
      <c r="C56" s="130" t="s">
        <v>68</v>
      </c>
      <c r="D56" s="130" t="s">
        <v>68</v>
      </c>
      <c r="E56" s="130" t="s">
        <v>68</v>
      </c>
      <c r="F56" s="129">
        <v>10109.9</v>
      </c>
      <c r="P56" s="194"/>
      <c r="Q56" s="194"/>
    </row>
    <row r="57" spans="1:17" ht="12.75">
      <c r="A57" s="13" t="s">
        <v>232</v>
      </c>
      <c r="B57" s="129">
        <v>5400</v>
      </c>
      <c r="C57" s="129">
        <v>10334</v>
      </c>
      <c r="D57" s="130" t="s">
        <v>68</v>
      </c>
      <c r="E57" s="130" t="s">
        <v>68</v>
      </c>
      <c r="F57" s="129">
        <v>912024.838</v>
      </c>
      <c r="P57" s="194"/>
      <c r="Q57" s="194"/>
    </row>
    <row r="58" spans="1:17" s="82" customFormat="1" ht="12.75">
      <c r="A58" s="78" t="s">
        <v>133</v>
      </c>
      <c r="B58" s="132">
        <v>4704.453672823635</v>
      </c>
      <c r="C58" s="132">
        <v>11071.065302519297</v>
      </c>
      <c r="D58" s="132">
        <v>2027.9479535118746</v>
      </c>
      <c r="E58" s="132">
        <v>5500</v>
      </c>
      <c r="F58" s="132">
        <v>3043281.938</v>
      </c>
      <c r="P58" s="196"/>
      <c r="Q58" s="196"/>
    </row>
    <row r="59" spans="1:17" ht="12.75">
      <c r="A59" s="13"/>
      <c r="B59" s="129"/>
      <c r="C59" s="129"/>
      <c r="D59" s="129"/>
      <c r="E59" s="129"/>
      <c r="F59" s="129"/>
      <c r="P59" s="194"/>
      <c r="Q59" s="194"/>
    </row>
    <row r="60" spans="1:17" ht="12.75">
      <c r="A60" s="13" t="s">
        <v>215</v>
      </c>
      <c r="B60" s="129">
        <v>1810</v>
      </c>
      <c r="C60" s="129">
        <v>4391</v>
      </c>
      <c r="D60" s="129" t="s">
        <v>68</v>
      </c>
      <c r="E60" s="130" t="s">
        <v>68</v>
      </c>
      <c r="F60" s="129">
        <v>38926</v>
      </c>
      <c r="P60" s="194"/>
      <c r="Q60" s="194"/>
    </row>
    <row r="61" spans="1:17" ht="12.75">
      <c r="A61" s="13" t="s">
        <v>216</v>
      </c>
      <c r="B61" s="129">
        <v>2577</v>
      </c>
      <c r="C61" s="130" t="s">
        <v>68</v>
      </c>
      <c r="D61" s="129" t="s">
        <v>68</v>
      </c>
      <c r="E61" s="130" t="s">
        <v>68</v>
      </c>
      <c r="F61" s="129">
        <v>2335</v>
      </c>
      <c r="P61" s="194"/>
      <c r="Q61" s="194"/>
    </row>
    <row r="62" spans="1:17" ht="12.75">
      <c r="A62" s="13" t="s">
        <v>217</v>
      </c>
      <c r="B62" s="129">
        <v>5031</v>
      </c>
      <c r="C62" s="130">
        <v>8150</v>
      </c>
      <c r="D62" s="129">
        <v>2048</v>
      </c>
      <c r="E62" s="130" t="s">
        <v>68</v>
      </c>
      <c r="F62" s="129">
        <v>291275</v>
      </c>
      <c r="P62" s="194"/>
      <c r="Q62" s="194"/>
    </row>
    <row r="63" spans="1:17" ht="12.75">
      <c r="A63" s="78" t="s">
        <v>134</v>
      </c>
      <c r="B63" s="132">
        <v>4498.995203623137</v>
      </c>
      <c r="C63" s="132">
        <v>6508.516628440367</v>
      </c>
      <c r="D63" s="132">
        <v>2048</v>
      </c>
      <c r="E63" s="134" t="s">
        <v>68</v>
      </c>
      <c r="F63" s="132">
        <v>332536</v>
      </c>
      <c r="P63" s="194"/>
      <c r="Q63" s="194"/>
    </row>
    <row r="64" spans="1:17" ht="12.75">
      <c r="A64" s="78"/>
      <c r="B64" s="132"/>
      <c r="C64" s="132"/>
      <c r="D64" s="132"/>
      <c r="E64" s="132"/>
      <c r="F64" s="132"/>
      <c r="P64" s="194"/>
      <c r="Q64" s="194"/>
    </row>
    <row r="65" spans="1:17" ht="12.75">
      <c r="A65" s="78" t="s">
        <v>135</v>
      </c>
      <c r="B65" s="132">
        <v>1080</v>
      </c>
      <c r="C65" s="132">
        <v>5210</v>
      </c>
      <c r="D65" s="134" t="s">
        <v>68</v>
      </c>
      <c r="E65" s="134" t="s">
        <v>68</v>
      </c>
      <c r="F65" s="132">
        <v>70717.97</v>
      </c>
      <c r="P65" s="194"/>
      <c r="Q65" s="194"/>
    </row>
    <row r="66" spans="1:17" ht="12.75">
      <c r="A66" s="13"/>
      <c r="B66" s="129"/>
      <c r="C66" s="129"/>
      <c r="D66" s="129"/>
      <c r="E66" s="129"/>
      <c r="F66" s="129"/>
      <c r="P66" s="194"/>
      <c r="Q66" s="194"/>
    </row>
    <row r="67" spans="1:19" ht="12.75">
      <c r="A67" s="13" t="s">
        <v>218</v>
      </c>
      <c r="B67" s="129">
        <v>5445</v>
      </c>
      <c r="C67" s="129">
        <v>8000</v>
      </c>
      <c r="D67" s="129">
        <v>5170</v>
      </c>
      <c r="E67" s="130" t="s">
        <v>68</v>
      </c>
      <c r="F67" s="129">
        <v>422580</v>
      </c>
      <c r="M67" s="194"/>
      <c r="N67" s="194"/>
      <c r="O67" s="194"/>
      <c r="P67" s="194"/>
      <c r="Q67" s="194"/>
      <c r="S67" s="194"/>
    </row>
    <row r="68" spans="1:19" ht="12.75">
      <c r="A68" s="13" t="s">
        <v>219</v>
      </c>
      <c r="B68" s="129">
        <v>2720</v>
      </c>
      <c r="C68" s="130" t="s">
        <v>68</v>
      </c>
      <c r="D68" s="129" t="s">
        <v>68</v>
      </c>
      <c r="E68" s="130" t="s">
        <v>68</v>
      </c>
      <c r="F68" s="129">
        <v>11832</v>
      </c>
      <c r="M68" s="194"/>
      <c r="N68" s="194"/>
      <c r="O68" s="194"/>
      <c r="P68" s="194"/>
      <c r="Q68" s="194"/>
      <c r="S68" s="194"/>
    </row>
    <row r="69" spans="1:17" s="82" customFormat="1" ht="12.75">
      <c r="A69" s="78" t="s">
        <v>136</v>
      </c>
      <c r="B69" s="132">
        <v>5276.287361229718</v>
      </c>
      <c r="C69" s="132">
        <v>8000</v>
      </c>
      <c r="D69" s="132">
        <v>5170</v>
      </c>
      <c r="E69" s="134" t="s">
        <v>68</v>
      </c>
      <c r="F69" s="134">
        <v>434412</v>
      </c>
      <c r="P69" s="196"/>
      <c r="Q69" s="196"/>
    </row>
    <row r="70" spans="1:17" ht="12.75">
      <c r="A70" s="13"/>
      <c r="B70" s="129"/>
      <c r="C70" s="129"/>
      <c r="D70" s="129"/>
      <c r="E70" s="129"/>
      <c r="F70" s="129"/>
      <c r="P70" s="194"/>
      <c r="Q70" s="194"/>
    </row>
    <row r="71" spans="1:17" ht="12.75">
      <c r="A71" s="13" t="s">
        <v>220</v>
      </c>
      <c r="B71" s="129">
        <v>3724</v>
      </c>
      <c r="C71" s="129">
        <v>6539</v>
      </c>
      <c r="D71" s="130" t="s">
        <v>68</v>
      </c>
      <c r="E71" s="130" t="s">
        <v>68</v>
      </c>
      <c r="F71" s="129">
        <v>4144</v>
      </c>
      <c r="P71" s="194"/>
      <c r="Q71" s="194"/>
    </row>
    <row r="72" spans="1:17" ht="12.75">
      <c r="A72" s="13" t="s">
        <v>221</v>
      </c>
      <c r="B72" s="129">
        <v>7100</v>
      </c>
      <c r="C72" s="130" t="s">
        <v>68</v>
      </c>
      <c r="D72" s="130" t="s">
        <v>68</v>
      </c>
      <c r="E72" s="130" t="s">
        <v>68</v>
      </c>
      <c r="F72" s="129">
        <v>75096.7</v>
      </c>
      <c r="P72" s="194"/>
      <c r="Q72" s="194"/>
    </row>
    <row r="73" spans="1:17" ht="12.75">
      <c r="A73" s="13" t="s">
        <v>222</v>
      </c>
      <c r="B73" s="129">
        <v>5705</v>
      </c>
      <c r="C73" s="130" t="s">
        <v>68</v>
      </c>
      <c r="D73" s="129" t="s">
        <v>68</v>
      </c>
      <c r="E73" s="130" t="s">
        <v>68</v>
      </c>
      <c r="F73" s="129">
        <v>47870.655</v>
      </c>
      <c r="P73" s="194"/>
      <c r="Q73" s="194"/>
    </row>
    <row r="74" spans="1:17" ht="12.75">
      <c r="A74" s="13" t="s">
        <v>223</v>
      </c>
      <c r="B74" s="129">
        <v>3276.431361039818</v>
      </c>
      <c r="C74" s="129">
        <v>5716.998687951017</v>
      </c>
      <c r="D74" s="129" t="s">
        <v>68</v>
      </c>
      <c r="E74" s="130" t="s">
        <v>68</v>
      </c>
      <c r="F74" s="129">
        <v>17052</v>
      </c>
      <c r="P74" s="194"/>
      <c r="Q74" s="194"/>
    </row>
    <row r="75" spans="1:17" ht="12.75">
      <c r="A75" s="13" t="s">
        <v>224</v>
      </c>
      <c r="B75" s="129">
        <v>7000</v>
      </c>
      <c r="C75" s="130" t="s">
        <v>68</v>
      </c>
      <c r="D75" s="129" t="s">
        <v>68</v>
      </c>
      <c r="E75" s="130" t="s">
        <v>68</v>
      </c>
      <c r="F75" s="129">
        <v>43827</v>
      </c>
      <c r="P75" s="194"/>
      <c r="Q75" s="194"/>
    </row>
    <row r="76" spans="1:17" ht="12.75">
      <c r="A76" s="13" t="s">
        <v>225</v>
      </c>
      <c r="B76" s="129">
        <v>3000</v>
      </c>
      <c r="C76" s="130">
        <v>5100</v>
      </c>
      <c r="D76" s="130" t="s">
        <v>68</v>
      </c>
      <c r="E76" s="130" t="s">
        <v>68</v>
      </c>
      <c r="F76" s="129">
        <v>1581</v>
      </c>
      <c r="P76" s="194"/>
      <c r="Q76" s="194"/>
    </row>
    <row r="77" spans="1:17" ht="12.75">
      <c r="A77" s="13" t="s">
        <v>226</v>
      </c>
      <c r="B77" s="129">
        <v>3871</v>
      </c>
      <c r="C77" s="130" t="s">
        <v>68</v>
      </c>
      <c r="D77" s="130" t="s">
        <v>68</v>
      </c>
      <c r="E77" s="130" t="s">
        <v>68</v>
      </c>
      <c r="F77" s="129">
        <v>10931.704</v>
      </c>
      <c r="P77" s="194"/>
      <c r="Q77" s="194"/>
    </row>
    <row r="78" spans="1:17" ht="12.75">
      <c r="A78" s="13" t="s">
        <v>227</v>
      </c>
      <c r="B78" s="129">
        <v>4800</v>
      </c>
      <c r="C78" s="130">
        <v>10900</v>
      </c>
      <c r="D78" s="130" t="s">
        <v>68</v>
      </c>
      <c r="E78" s="130" t="s">
        <v>68</v>
      </c>
      <c r="F78" s="129">
        <v>4907.3</v>
      </c>
      <c r="P78" s="194"/>
      <c r="Q78" s="194"/>
    </row>
    <row r="79" spans="1:17" s="82" customFormat="1" ht="12.75">
      <c r="A79" s="78" t="s">
        <v>201</v>
      </c>
      <c r="B79" s="132">
        <v>5809.412837797078</v>
      </c>
      <c r="C79" s="132">
        <v>6025.53224424365</v>
      </c>
      <c r="D79" s="132" t="s">
        <v>68</v>
      </c>
      <c r="E79" s="134" t="s">
        <v>68</v>
      </c>
      <c r="F79" s="132">
        <v>205410.35899999997</v>
      </c>
      <c r="P79" s="196"/>
      <c r="Q79" s="196"/>
    </row>
    <row r="80" spans="1:17" ht="12.75">
      <c r="A80" s="13"/>
      <c r="B80" s="129"/>
      <c r="C80" s="129"/>
      <c r="D80" s="129"/>
      <c r="E80" s="129"/>
      <c r="F80" s="129"/>
      <c r="P80" s="194"/>
      <c r="Q80" s="194"/>
    </row>
    <row r="81" spans="1:17" ht="12.75">
      <c r="A81" s="13" t="s">
        <v>228</v>
      </c>
      <c r="B81" s="129">
        <v>1276</v>
      </c>
      <c r="C81" s="130">
        <v>2149</v>
      </c>
      <c r="D81" s="130" t="s">
        <v>68</v>
      </c>
      <c r="E81" s="130" t="s">
        <v>68</v>
      </c>
      <c r="F81" s="129">
        <v>4584</v>
      </c>
      <c r="P81" s="194"/>
      <c r="Q81" s="194"/>
    </row>
    <row r="82" spans="1:17" ht="12.75">
      <c r="A82" s="13" t="s">
        <v>229</v>
      </c>
      <c r="B82" s="129">
        <v>1179.9885575872854</v>
      </c>
      <c r="C82" s="130">
        <v>2837.0794241345843</v>
      </c>
      <c r="D82" s="129" t="s">
        <v>68</v>
      </c>
      <c r="E82" s="130" t="s">
        <v>68</v>
      </c>
      <c r="F82" s="129">
        <v>21143</v>
      </c>
      <c r="P82" s="194"/>
      <c r="Q82" s="194"/>
    </row>
    <row r="83" spans="1:17" s="82" customFormat="1" ht="12.75">
      <c r="A83" s="78" t="s">
        <v>137</v>
      </c>
      <c r="B83" s="132">
        <v>1198.2729312408644</v>
      </c>
      <c r="C83" s="134">
        <v>2754.4811634086163</v>
      </c>
      <c r="D83" s="132" t="s">
        <v>68</v>
      </c>
      <c r="E83" s="134" t="s">
        <v>68</v>
      </c>
      <c r="F83" s="132">
        <v>25727</v>
      </c>
      <c r="P83" s="196"/>
      <c r="Q83" s="196"/>
    </row>
    <row r="84" spans="1:17" ht="12.75">
      <c r="A84" s="13"/>
      <c r="B84" s="129"/>
      <c r="C84" s="129"/>
      <c r="D84" s="129"/>
      <c r="E84" s="129"/>
      <c r="F84" s="129"/>
      <c r="P84" s="194"/>
      <c r="Q84" s="194"/>
    </row>
    <row r="85" spans="1:6" ht="13.5" thickBot="1">
      <c r="A85" s="81" t="s">
        <v>230</v>
      </c>
      <c r="B85" s="136">
        <v>4710.95288414335</v>
      </c>
      <c r="C85" s="136">
        <v>9459.346434853313</v>
      </c>
      <c r="D85" s="136">
        <v>4201.855974494039</v>
      </c>
      <c r="E85" s="136">
        <v>5500</v>
      </c>
      <c r="F85" s="135">
        <v>5740745.533</v>
      </c>
    </row>
    <row r="88" spans="16:17" ht="12.75">
      <c r="P88" s="194"/>
      <c r="Q88" s="194"/>
    </row>
  </sheetData>
  <mergeCells count="6">
    <mergeCell ref="B6:C6"/>
    <mergeCell ref="D6:E6"/>
    <mergeCell ref="A1:F1"/>
    <mergeCell ref="A3:F3"/>
    <mergeCell ref="A4:F4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29"/>
  <sheetViews>
    <sheetView zoomScale="75" zoomScaleNormal="75" workbookViewId="0" topLeftCell="A1">
      <selection activeCell="C34" sqref="C34"/>
    </sheetView>
  </sheetViews>
  <sheetFormatPr defaultColWidth="11.421875" defaultRowHeight="12.75"/>
  <cols>
    <col min="1" max="1" width="30.7109375" style="6" customWidth="1"/>
    <col min="2" max="4" width="14.7109375" style="6" customWidth="1"/>
    <col min="5" max="9" width="12.7109375" style="6" customWidth="1"/>
    <col min="10" max="11" width="11.421875" style="6" customWidth="1"/>
    <col min="12" max="12" width="43.57421875" style="6" customWidth="1"/>
    <col min="13" max="15" width="22.140625" style="6" customWidth="1"/>
    <col min="16" max="16384" width="11.421875" style="6" customWidth="1"/>
  </cols>
  <sheetData>
    <row r="1" spans="1:9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  <c r="I1" s="346"/>
    </row>
    <row r="3" spans="1:9" ht="15">
      <c r="A3" s="347" t="s">
        <v>371</v>
      </c>
      <c r="B3" s="347"/>
      <c r="C3" s="347"/>
      <c r="D3" s="347"/>
      <c r="E3" s="347"/>
      <c r="F3" s="347"/>
      <c r="G3" s="347"/>
      <c r="H3" s="347"/>
      <c r="I3" s="364"/>
    </row>
    <row r="4" spans="1:9" ht="15.75" thickBot="1">
      <c r="A4" s="191"/>
      <c r="B4" s="192"/>
      <c r="C4" s="192"/>
      <c r="D4" s="192"/>
      <c r="E4" s="192"/>
      <c r="F4" s="192"/>
      <c r="G4" s="192"/>
      <c r="H4" s="192"/>
      <c r="I4" s="193"/>
    </row>
    <row r="5" spans="1:9" ht="12.75">
      <c r="A5" s="186" t="s">
        <v>147</v>
      </c>
      <c r="B5" s="327" t="s">
        <v>138</v>
      </c>
      <c r="C5" s="328"/>
      <c r="D5" s="328"/>
      <c r="E5" s="328"/>
      <c r="F5" s="328"/>
      <c r="G5" s="290" t="s">
        <v>260</v>
      </c>
      <c r="H5" s="292"/>
      <c r="I5" s="153" t="s">
        <v>7</v>
      </c>
    </row>
    <row r="6" spans="1:9" ht="12.75">
      <c r="A6" s="22" t="s">
        <v>120</v>
      </c>
      <c r="B6" s="199"/>
      <c r="C6" s="146" t="s">
        <v>8</v>
      </c>
      <c r="D6" s="200"/>
      <c r="E6" s="344" t="s">
        <v>9</v>
      </c>
      <c r="F6" s="359"/>
      <c r="G6" s="362" t="s">
        <v>261</v>
      </c>
      <c r="H6" s="363"/>
      <c r="I6" s="12" t="s">
        <v>11</v>
      </c>
    </row>
    <row r="7" spans="1:9" ht="13.5" thickBot="1">
      <c r="A7" s="155"/>
      <c r="B7" s="157" t="s">
        <v>87</v>
      </c>
      <c r="C7" s="156" t="s">
        <v>88</v>
      </c>
      <c r="D7" s="201" t="s">
        <v>8</v>
      </c>
      <c r="E7" s="157" t="s">
        <v>87</v>
      </c>
      <c r="F7" s="156" t="s">
        <v>88</v>
      </c>
      <c r="G7" s="157" t="s">
        <v>87</v>
      </c>
      <c r="H7" s="157" t="s">
        <v>88</v>
      </c>
      <c r="I7" s="157" t="s">
        <v>25</v>
      </c>
    </row>
    <row r="8" spans="1:9" ht="12.75">
      <c r="A8" s="13" t="s">
        <v>218</v>
      </c>
      <c r="B8" s="129">
        <v>40</v>
      </c>
      <c r="C8" s="129" t="s">
        <v>68</v>
      </c>
      <c r="D8" s="129">
        <v>40</v>
      </c>
      <c r="E8" s="131">
        <v>40</v>
      </c>
      <c r="F8" s="130" t="s">
        <v>68</v>
      </c>
      <c r="G8" s="130">
        <v>2846</v>
      </c>
      <c r="H8" s="130" t="s">
        <v>68</v>
      </c>
      <c r="I8" s="130">
        <v>114</v>
      </c>
    </row>
    <row r="9" spans="1:9" ht="12.75">
      <c r="A9" s="78" t="s">
        <v>136</v>
      </c>
      <c r="B9" s="132">
        <v>40</v>
      </c>
      <c r="C9" s="132" t="s">
        <v>68</v>
      </c>
      <c r="D9" s="132">
        <v>40</v>
      </c>
      <c r="E9" s="133">
        <v>40</v>
      </c>
      <c r="F9" s="132" t="s">
        <v>68</v>
      </c>
      <c r="G9" s="134">
        <v>2846</v>
      </c>
      <c r="H9" s="134" t="s">
        <v>68</v>
      </c>
      <c r="I9" s="134">
        <v>114</v>
      </c>
    </row>
    <row r="10" spans="1:9" ht="12.75">
      <c r="A10" s="13"/>
      <c r="B10" s="129"/>
      <c r="C10" s="129"/>
      <c r="D10" s="129"/>
      <c r="E10" s="131"/>
      <c r="F10" s="129"/>
      <c r="G10" s="129"/>
      <c r="H10" s="129"/>
      <c r="I10" s="129"/>
    </row>
    <row r="11" spans="1:9" ht="12.75">
      <c r="A11" s="13" t="s">
        <v>226</v>
      </c>
      <c r="B11" s="129">
        <v>2603</v>
      </c>
      <c r="C11" s="129" t="s">
        <v>68</v>
      </c>
      <c r="D11" s="129">
        <v>2603</v>
      </c>
      <c r="E11" s="131">
        <v>2600</v>
      </c>
      <c r="F11" s="130" t="s">
        <v>68</v>
      </c>
      <c r="G11" s="129">
        <v>1700</v>
      </c>
      <c r="H11" s="129" t="s">
        <v>68</v>
      </c>
      <c r="I11" s="130">
        <v>4420</v>
      </c>
    </row>
    <row r="12" spans="1:9" ht="12.75">
      <c r="A12" s="78" t="s">
        <v>201</v>
      </c>
      <c r="B12" s="132">
        <v>2603</v>
      </c>
      <c r="C12" s="132" t="s">
        <v>68</v>
      </c>
      <c r="D12" s="132">
        <v>2603</v>
      </c>
      <c r="E12" s="133">
        <v>2600</v>
      </c>
      <c r="F12" s="132" t="s">
        <v>68</v>
      </c>
      <c r="G12" s="132">
        <v>1700</v>
      </c>
      <c r="H12" s="132" t="s">
        <v>68</v>
      </c>
      <c r="I12" s="134">
        <v>4420</v>
      </c>
    </row>
    <row r="13" spans="1:9" ht="12.75">
      <c r="A13" s="13"/>
      <c r="B13" s="129"/>
      <c r="C13" s="129"/>
      <c r="D13" s="129"/>
      <c r="E13" s="131"/>
      <c r="F13" s="129"/>
      <c r="G13" s="129"/>
      <c r="H13" s="129"/>
      <c r="I13" s="129"/>
    </row>
    <row r="14" spans="1:9" ht="13.5" thickBot="1">
      <c r="A14" s="81" t="s">
        <v>230</v>
      </c>
      <c r="B14" s="135">
        <v>2643</v>
      </c>
      <c r="C14" s="135" t="s">
        <v>68</v>
      </c>
      <c r="D14" s="135">
        <v>2643</v>
      </c>
      <c r="E14" s="136">
        <v>2640</v>
      </c>
      <c r="F14" s="135" t="s">
        <v>68</v>
      </c>
      <c r="G14" s="135">
        <v>1717.3636363636363</v>
      </c>
      <c r="H14" s="135" t="s">
        <v>68</v>
      </c>
      <c r="I14" s="135">
        <v>4534</v>
      </c>
    </row>
    <row r="18" spans="1:9" ht="15">
      <c r="A18" s="347" t="s">
        <v>487</v>
      </c>
      <c r="B18" s="347"/>
      <c r="C18" s="347"/>
      <c r="D18" s="347"/>
      <c r="E18" s="347"/>
      <c r="F18" s="347"/>
      <c r="G18" s="347"/>
      <c r="H18" s="347"/>
      <c r="I18" s="364"/>
    </row>
    <row r="19" spans="1:9" ht="15.75" thickBot="1">
      <c r="A19" s="191"/>
      <c r="B19" s="192"/>
      <c r="C19" s="192"/>
      <c r="D19" s="192"/>
      <c r="E19" s="192"/>
      <c r="F19" s="192"/>
      <c r="G19" s="192"/>
      <c r="H19" s="192"/>
      <c r="I19" s="193"/>
    </row>
    <row r="20" spans="1:9" ht="12.75">
      <c r="A20" s="186" t="s">
        <v>147</v>
      </c>
      <c r="B20" s="327" t="s">
        <v>138</v>
      </c>
      <c r="C20" s="328"/>
      <c r="D20" s="328"/>
      <c r="E20" s="328"/>
      <c r="F20" s="328"/>
      <c r="G20" s="290" t="s">
        <v>260</v>
      </c>
      <c r="H20" s="292"/>
      <c r="I20" s="153" t="s">
        <v>7</v>
      </c>
    </row>
    <row r="21" spans="1:9" ht="12.75">
      <c r="A21" s="22" t="s">
        <v>120</v>
      </c>
      <c r="B21" s="199"/>
      <c r="C21" s="146" t="s">
        <v>8</v>
      </c>
      <c r="D21" s="200"/>
      <c r="E21" s="344" t="s">
        <v>9</v>
      </c>
      <c r="F21" s="359"/>
      <c r="G21" s="362" t="s">
        <v>261</v>
      </c>
      <c r="H21" s="363"/>
      <c r="I21" s="12" t="s">
        <v>11</v>
      </c>
    </row>
    <row r="22" spans="1:9" ht="13.5" thickBot="1">
      <c r="A22" s="155"/>
      <c r="B22" s="157" t="s">
        <v>87</v>
      </c>
      <c r="C22" s="156" t="s">
        <v>88</v>
      </c>
      <c r="D22" s="201" t="s">
        <v>8</v>
      </c>
      <c r="E22" s="157" t="s">
        <v>87</v>
      </c>
      <c r="F22" s="156" t="s">
        <v>88</v>
      </c>
      <c r="G22" s="157" t="s">
        <v>87</v>
      </c>
      <c r="H22" s="157" t="s">
        <v>88</v>
      </c>
      <c r="I22" s="157" t="s">
        <v>25</v>
      </c>
    </row>
    <row r="23" spans="1:9" ht="12.75">
      <c r="A23" s="13" t="s">
        <v>218</v>
      </c>
      <c r="B23" s="129">
        <v>40</v>
      </c>
      <c r="C23" s="129" t="s">
        <v>68</v>
      </c>
      <c r="D23" s="129">
        <v>40</v>
      </c>
      <c r="E23" s="131">
        <v>40</v>
      </c>
      <c r="F23" s="130" t="s">
        <v>68</v>
      </c>
      <c r="G23" s="130">
        <v>2846</v>
      </c>
      <c r="H23" s="130" t="s">
        <v>68</v>
      </c>
      <c r="I23" s="130">
        <v>114</v>
      </c>
    </row>
    <row r="24" spans="1:9" ht="12.75">
      <c r="A24" s="78" t="s">
        <v>136</v>
      </c>
      <c r="B24" s="132">
        <v>40</v>
      </c>
      <c r="C24" s="132" t="s">
        <v>68</v>
      </c>
      <c r="D24" s="132">
        <v>40</v>
      </c>
      <c r="E24" s="133">
        <v>40</v>
      </c>
      <c r="F24" s="132" t="s">
        <v>68</v>
      </c>
      <c r="G24" s="134">
        <v>2846</v>
      </c>
      <c r="H24" s="134" t="s">
        <v>68</v>
      </c>
      <c r="I24" s="134">
        <v>114</v>
      </c>
    </row>
    <row r="25" spans="1:9" ht="12.75">
      <c r="A25" s="13"/>
      <c r="B25" s="129"/>
      <c r="C25" s="129"/>
      <c r="D25" s="129"/>
      <c r="E25" s="131"/>
      <c r="F25" s="129"/>
      <c r="G25" s="129"/>
      <c r="H25" s="129"/>
      <c r="I25" s="129"/>
    </row>
    <row r="26" spans="1:9" ht="12.75">
      <c r="A26" s="13" t="s">
        <v>226</v>
      </c>
      <c r="B26" s="129">
        <v>2603</v>
      </c>
      <c r="C26" s="129" t="s">
        <v>68</v>
      </c>
      <c r="D26" s="129">
        <v>2603</v>
      </c>
      <c r="E26" s="131">
        <v>2600</v>
      </c>
      <c r="F26" s="130" t="s">
        <v>68</v>
      </c>
      <c r="G26" s="129">
        <v>1700</v>
      </c>
      <c r="H26" s="129" t="s">
        <v>68</v>
      </c>
      <c r="I26" s="130">
        <v>4420</v>
      </c>
    </row>
    <row r="27" spans="1:9" ht="12.75">
      <c r="A27" s="78" t="s">
        <v>201</v>
      </c>
      <c r="B27" s="132">
        <v>2603</v>
      </c>
      <c r="C27" s="132" t="s">
        <v>68</v>
      </c>
      <c r="D27" s="132">
        <v>2603</v>
      </c>
      <c r="E27" s="133">
        <v>2600</v>
      </c>
      <c r="F27" s="132" t="s">
        <v>68</v>
      </c>
      <c r="G27" s="132">
        <v>1700</v>
      </c>
      <c r="H27" s="132" t="s">
        <v>68</v>
      </c>
      <c r="I27" s="134">
        <v>4420</v>
      </c>
    </row>
    <row r="28" spans="1:9" ht="12.75">
      <c r="A28" s="13"/>
      <c r="B28" s="129"/>
      <c r="C28" s="129"/>
      <c r="D28" s="129"/>
      <c r="E28" s="131"/>
      <c r="F28" s="129"/>
      <c r="G28" s="129"/>
      <c r="H28" s="129"/>
      <c r="I28" s="129"/>
    </row>
    <row r="29" spans="1:9" ht="13.5" thickBot="1">
      <c r="A29" s="81" t="s">
        <v>230</v>
      </c>
      <c r="B29" s="135">
        <v>2643</v>
      </c>
      <c r="C29" s="135" t="s">
        <v>68</v>
      </c>
      <c r="D29" s="135">
        <v>2643</v>
      </c>
      <c r="E29" s="136">
        <v>2640</v>
      </c>
      <c r="F29" s="135" t="s">
        <v>68</v>
      </c>
      <c r="G29" s="135">
        <v>1717.3636363636363</v>
      </c>
      <c r="H29" s="135" t="s">
        <v>68</v>
      </c>
      <c r="I29" s="135">
        <v>4534</v>
      </c>
    </row>
  </sheetData>
  <mergeCells count="11">
    <mergeCell ref="A18:I18"/>
    <mergeCell ref="E6:F6"/>
    <mergeCell ref="G6:H6"/>
    <mergeCell ref="A1:I1"/>
    <mergeCell ref="A3:I3"/>
    <mergeCell ref="B5:F5"/>
    <mergeCell ref="G5:H5"/>
    <mergeCell ref="B20:F20"/>
    <mergeCell ref="G20:H20"/>
    <mergeCell ref="E21:F21"/>
    <mergeCell ref="G21:H2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45"/>
  <sheetViews>
    <sheetView zoomScale="75" zoomScaleNormal="75" workbookViewId="0" topLeftCell="A1">
      <selection activeCell="A27" sqref="A27"/>
    </sheetView>
  </sheetViews>
  <sheetFormatPr defaultColWidth="11.421875" defaultRowHeight="12.75"/>
  <cols>
    <col min="1" max="1" width="49.7109375" style="6" customWidth="1"/>
    <col min="2" max="2" width="17.28125" style="6" customWidth="1"/>
    <col min="3" max="3" width="16.8515625" style="6" customWidth="1"/>
    <col min="4" max="4" width="14.140625" style="6" customWidth="1"/>
    <col min="5" max="8" width="12.7109375" style="6" customWidth="1"/>
    <col min="9" max="10" width="11.421875" style="6" customWidth="1"/>
    <col min="11" max="11" width="43.57421875" style="6" customWidth="1"/>
    <col min="12" max="14" width="22.140625" style="6" customWidth="1"/>
    <col min="15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149"/>
      <c r="F1" s="149"/>
      <c r="G1" s="149"/>
      <c r="H1" s="149"/>
    </row>
    <row r="2" spans="1:4" ht="12.75">
      <c r="A2" s="176"/>
      <c r="B2" s="176"/>
      <c r="C2" s="176"/>
      <c r="D2" s="176"/>
    </row>
    <row r="3" spans="1:4" ht="15">
      <c r="A3" s="347" t="s">
        <v>488</v>
      </c>
      <c r="B3" s="347"/>
      <c r="C3" s="347"/>
      <c r="D3" s="347"/>
    </row>
    <row r="4" spans="1:3" ht="13.5" thickBot="1">
      <c r="A4" s="202"/>
      <c r="B4" s="202"/>
      <c r="C4" s="202"/>
    </row>
    <row r="5" spans="1:4" ht="12.75">
      <c r="A5" s="186" t="s">
        <v>147</v>
      </c>
      <c r="B5" s="203"/>
      <c r="C5" s="203"/>
      <c r="D5" s="203"/>
    </row>
    <row r="6" spans="1:4" ht="12.75">
      <c r="A6" s="22" t="s">
        <v>120</v>
      </c>
      <c r="B6" s="12" t="s">
        <v>87</v>
      </c>
      <c r="C6" s="12" t="s">
        <v>88</v>
      </c>
      <c r="D6" s="12" t="s">
        <v>8</v>
      </c>
    </row>
    <row r="7" spans="1:4" ht="13.5" thickBot="1">
      <c r="A7" s="155"/>
      <c r="B7" s="204"/>
      <c r="C7" s="204"/>
      <c r="D7" s="204"/>
    </row>
    <row r="8" spans="1:4" ht="12.75">
      <c r="A8" s="78" t="s">
        <v>128</v>
      </c>
      <c r="B8" s="132">
        <v>94</v>
      </c>
      <c r="C8" s="132">
        <v>387</v>
      </c>
      <c r="D8" s="132">
        <v>481</v>
      </c>
    </row>
    <row r="9" spans="1:4" s="82" customFormat="1" ht="12.75">
      <c r="A9" s="78"/>
      <c r="B9" s="132"/>
      <c r="C9" s="132"/>
      <c r="D9" s="132"/>
    </row>
    <row r="10" spans="1:4" ht="12.75">
      <c r="A10" s="13" t="s">
        <v>212</v>
      </c>
      <c r="B10" s="129" t="s">
        <v>68</v>
      </c>
      <c r="C10" s="129">
        <v>27</v>
      </c>
      <c r="D10" s="129">
        <v>27</v>
      </c>
    </row>
    <row r="11" spans="1:4" ht="12.75">
      <c r="A11" s="78" t="s">
        <v>133</v>
      </c>
      <c r="B11" s="132" t="s">
        <v>68</v>
      </c>
      <c r="C11" s="132">
        <v>27</v>
      </c>
      <c r="D11" s="132">
        <v>27</v>
      </c>
    </row>
    <row r="12" spans="1:4" ht="12.75">
      <c r="A12" s="13"/>
      <c r="B12" s="129"/>
      <c r="C12" s="129"/>
      <c r="D12" s="129"/>
    </row>
    <row r="13" spans="1:4" ht="12.75">
      <c r="A13" s="13" t="s">
        <v>217</v>
      </c>
      <c r="B13" s="129">
        <v>3323</v>
      </c>
      <c r="C13" s="130">
        <v>110</v>
      </c>
      <c r="D13" s="129">
        <v>3433</v>
      </c>
    </row>
    <row r="14" spans="1:4" ht="12.75">
      <c r="A14" s="78" t="s">
        <v>134</v>
      </c>
      <c r="B14" s="132">
        <v>3323</v>
      </c>
      <c r="C14" s="132">
        <v>110</v>
      </c>
      <c r="D14" s="132">
        <v>3433</v>
      </c>
    </row>
    <row r="15" spans="1:4" ht="12.75">
      <c r="A15" s="78"/>
      <c r="B15" s="132"/>
      <c r="C15" s="132"/>
      <c r="D15" s="132"/>
    </row>
    <row r="16" spans="1:4" ht="12.75">
      <c r="A16" s="13" t="s">
        <v>225</v>
      </c>
      <c r="B16" s="129" t="s">
        <v>68</v>
      </c>
      <c r="C16" s="129">
        <v>6</v>
      </c>
      <c r="D16" s="129">
        <v>6</v>
      </c>
    </row>
    <row r="17" spans="1:4" ht="12.75">
      <c r="A17" s="78" t="s">
        <v>201</v>
      </c>
      <c r="B17" s="132" t="s">
        <v>68</v>
      </c>
      <c r="C17" s="132">
        <v>6</v>
      </c>
      <c r="D17" s="132">
        <v>6</v>
      </c>
    </row>
    <row r="18" spans="1:4" ht="12.75">
      <c r="A18" s="13"/>
      <c r="B18" s="129"/>
      <c r="C18" s="129"/>
      <c r="D18" s="129"/>
    </row>
    <row r="19" spans="1:4" ht="12.75">
      <c r="A19" s="13" t="s">
        <v>228</v>
      </c>
      <c r="B19" s="129" t="s">
        <v>68</v>
      </c>
      <c r="C19" s="130">
        <v>2</v>
      </c>
      <c r="D19" s="129">
        <v>2</v>
      </c>
    </row>
    <row r="20" spans="1:4" ht="12.75">
      <c r="A20" s="13" t="s">
        <v>229</v>
      </c>
      <c r="B20" s="129" t="s">
        <v>68</v>
      </c>
      <c r="C20" s="130">
        <v>25</v>
      </c>
      <c r="D20" s="129">
        <v>25</v>
      </c>
    </row>
    <row r="21" spans="1:4" ht="12.75">
      <c r="A21" s="78" t="s">
        <v>137</v>
      </c>
      <c r="B21" s="132" t="s">
        <v>68</v>
      </c>
      <c r="C21" s="134">
        <v>27</v>
      </c>
      <c r="D21" s="132">
        <v>27</v>
      </c>
    </row>
    <row r="22" spans="1:4" ht="12.75">
      <c r="A22" s="13"/>
      <c r="B22" s="129"/>
      <c r="C22" s="129"/>
      <c r="D22" s="129"/>
    </row>
    <row r="23" spans="1:4" ht="13.5" thickBot="1">
      <c r="A23" s="81" t="s">
        <v>230</v>
      </c>
      <c r="B23" s="135">
        <v>3417</v>
      </c>
      <c r="C23" s="135">
        <v>557</v>
      </c>
      <c r="D23" s="135">
        <v>3974</v>
      </c>
    </row>
    <row r="26" spans="1:4" ht="15">
      <c r="A26" s="347" t="s">
        <v>489</v>
      </c>
      <c r="B26" s="347"/>
      <c r="C26" s="347"/>
      <c r="D26" s="347"/>
    </row>
    <row r="27" spans="1:3" ht="13.5" thickBot="1">
      <c r="A27" s="202"/>
      <c r="B27" s="202"/>
      <c r="C27" s="202"/>
    </row>
    <row r="28" spans="1:4" ht="12.75">
      <c r="A28" s="186" t="s">
        <v>147</v>
      </c>
      <c r="B28" s="203"/>
      <c r="C28" s="203"/>
      <c r="D28" s="203"/>
    </row>
    <row r="29" spans="1:4" ht="12.75">
      <c r="A29" s="22" t="s">
        <v>120</v>
      </c>
      <c r="B29" s="12" t="s">
        <v>87</v>
      </c>
      <c r="C29" s="12" t="s">
        <v>88</v>
      </c>
      <c r="D29" s="12" t="s">
        <v>8</v>
      </c>
    </row>
    <row r="30" spans="1:4" ht="13.5" thickBot="1">
      <c r="A30" s="155"/>
      <c r="B30" s="204"/>
      <c r="C30" s="204"/>
      <c r="D30" s="204"/>
    </row>
    <row r="31" spans="1:4" ht="12.75">
      <c r="A31" s="78" t="s">
        <v>128</v>
      </c>
      <c r="B31" s="132">
        <v>124</v>
      </c>
      <c r="C31" s="132">
        <v>483</v>
      </c>
      <c r="D31" s="132">
        <v>607</v>
      </c>
    </row>
    <row r="32" spans="1:4" ht="12.75">
      <c r="A32" s="78"/>
      <c r="B32" s="132"/>
      <c r="C32" s="132"/>
      <c r="D32" s="132"/>
    </row>
    <row r="33" spans="1:4" ht="12.75">
      <c r="A33" s="13" t="s">
        <v>254</v>
      </c>
      <c r="B33" s="129" t="s">
        <v>68</v>
      </c>
      <c r="C33" s="130">
        <v>790</v>
      </c>
      <c r="D33" s="129">
        <v>790</v>
      </c>
    </row>
    <row r="34" spans="1:4" ht="12.75">
      <c r="A34" s="78" t="s">
        <v>200</v>
      </c>
      <c r="B34" s="132" t="s">
        <v>68</v>
      </c>
      <c r="C34" s="132">
        <v>790</v>
      </c>
      <c r="D34" s="132">
        <v>790</v>
      </c>
    </row>
    <row r="35" spans="1:4" ht="12.75">
      <c r="A35" s="78"/>
      <c r="B35" s="132"/>
      <c r="C35" s="132"/>
      <c r="D35" s="132"/>
    </row>
    <row r="36" spans="1:4" ht="12.75">
      <c r="A36" s="13" t="s">
        <v>212</v>
      </c>
      <c r="B36" s="129" t="s">
        <v>68</v>
      </c>
      <c r="C36" s="129">
        <v>25</v>
      </c>
      <c r="D36" s="129">
        <v>25</v>
      </c>
    </row>
    <row r="37" spans="1:4" ht="12.75">
      <c r="A37" s="78" t="s">
        <v>133</v>
      </c>
      <c r="B37" s="132" t="s">
        <v>68</v>
      </c>
      <c r="C37" s="132">
        <v>25</v>
      </c>
      <c r="D37" s="132">
        <v>25</v>
      </c>
    </row>
    <row r="38" spans="1:4" ht="12.75">
      <c r="A38" s="13"/>
      <c r="B38" s="129"/>
      <c r="C38" s="129"/>
      <c r="D38" s="129"/>
    </row>
    <row r="39" spans="1:4" ht="12.75">
      <c r="A39" s="13" t="s">
        <v>225</v>
      </c>
      <c r="B39" s="129" t="s">
        <v>68</v>
      </c>
      <c r="C39" s="129">
        <v>5</v>
      </c>
      <c r="D39" s="129">
        <v>5</v>
      </c>
    </row>
    <row r="40" spans="1:4" ht="12.75">
      <c r="A40" s="78" t="s">
        <v>201</v>
      </c>
      <c r="B40" s="132" t="s">
        <v>68</v>
      </c>
      <c r="C40" s="132">
        <v>5</v>
      </c>
      <c r="D40" s="132">
        <v>5</v>
      </c>
    </row>
    <row r="41" spans="1:4" ht="12.75">
      <c r="A41" s="13"/>
      <c r="B41" s="129"/>
      <c r="C41" s="129"/>
      <c r="D41" s="129"/>
    </row>
    <row r="42" spans="1:4" ht="12.75">
      <c r="A42" s="13" t="s">
        <v>229</v>
      </c>
      <c r="B42" s="129" t="s">
        <v>68</v>
      </c>
      <c r="C42" s="130">
        <v>28.6</v>
      </c>
      <c r="D42" s="129">
        <v>28.6</v>
      </c>
    </row>
    <row r="43" spans="1:4" ht="12.75">
      <c r="A43" s="78" t="s">
        <v>137</v>
      </c>
      <c r="B43" s="132" t="s">
        <v>68</v>
      </c>
      <c r="C43" s="134">
        <v>28.6</v>
      </c>
      <c r="D43" s="132">
        <v>28.6</v>
      </c>
    </row>
    <row r="44" spans="1:4" ht="12.75">
      <c r="A44" s="13"/>
      <c r="B44" s="129"/>
      <c r="C44" s="129"/>
      <c r="D44" s="129"/>
    </row>
    <row r="45" spans="1:4" ht="13.5" thickBot="1">
      <c r="A45" s="81" t="s">
        <v>230</v>
      </c>
      <c r="B45" s="135">
        <v>124</v>
      </c>
      <c r="C45" s="135">
        <v>1331.6</v>
      </c>
      <c r="D45" s="135">
        <v>1455.6</v>
      </c>
    </row>
  </sheetData>
  <mergeCells count="3">
    <mergeCell ref="A1:D1"/>
    <mergeCell ref="A3:D3"/>
    <mergeCell ref="A26:D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911"/>
  <dimension ref="A1:I27"/>
  <sheetViews>
    <sheetView showGridLines="0" zoomScale="75" zoomScaleNormal="75" zoomScaleSheetLayoutView="75" workbookViewId="0" topLeftCell="A1">
      <selection activeCell="H5" sqref="H5"/>
    </sheetView>
  </sheetViews>
  <sheetFormatPr defaultColWidth="11.421875" defaultRowHeight="12.75"/>
  <cols>
    <col min="1" max="1" width="23.8515625" style="6" customWidth="1"/>
    <col min="2" max="2" width="19.421875" style="6" customWidth="1"/>
    <col min="3" max="3" width="20.28125" style="6" customWidth="1"/>
    <col min="4" max="4" width="21.57421875" style="6" customWidth="1"/>
    <col min="5" max="5" width="18.7109375" style="6" customWidth="1"/>
    <col min="6" max="6" width="20.421875" style="6" customWidth="1"/>
    <col min="7" max="7" width="16.7109375" style="6" customWidth="1"/>
    <col min="8" max="8" width="13.57421875" style="6" customWidth="1"/>
    <col min="9" max="9" width="14.8515625" style="6" customWidth="1"/>
    <col min="10" max="15" width="15.140625" style="6" customWidth="1"/>
    <col min="16" max="19" width="12.00390625" style="6" customWidth="1"/>
    <col min="20" max="16384" width="11.421875" style="6" customWidth="1"/>
  </cols>
  <sheetData>
    <row r="1" spans="1:9" s="150" customFormat="1" ht="18">
      <c r="A1" s="346" t="s">
        <v>0</v>
      </c>
      <c r="B1" s="346"/>
      <c r="C1" s="346"/>
      <c r="D1" s="346"/>
      <c r="E1" s="346"/>
      <c r="F1" s="346"/>
      <c r="G1" s="149"/>
      <c r="H1" s="149"/>
      <c r="I1" s="149"/>
    </row>
    <row r="3" spans="1:8" ht="15">
      <c r="A3" s="347" t="s">
        <v>372</v>
      </c>
      <c r="B3" s="347"/>
      <c r="C3" s="347"/>
      <c r="D3" s="347"/>
      <c r="E3" s="347"/>
      <c r="F3" s="347"/>
      <c r="G3" s="185"/>
      <c r="H3" s="185"/>
    </row>
    <row r="4" spans="1:8" ht="15.75" thickBot="1">
      <c r="A4" s="191"/>
      <c r="B4" s="192"/>
      <c r="C4" s="192"/>
      <c r="D4" s="192"/>
      <c r="E4" s="192"/>
      <c r="F4" s="192"/>
      <c r="G4" s="185"/>
      <c r="H4" s="185"/>
    </row>
    <row r="5" spans="1:6" ht="12.75">
      <c r="A5" s="172"/>
      <c r="B5" s="153" t="s">
        <v>19</v>
      </c>
      <c r="C5" s="225" t="s">
        <v>20</v>
      </c>
      <c r="D5" s="226"/>
      <c r="E5" s="214" t="s">
        <v>21</v>
      </c>
      <c r="F5" s="227"/>
    </row>
    <row r="6" spans="1:6" ht="12.75">
      <c r="A6" s="10" t="s">
        <v>5</v>
      </c>
      <c r="B6" s="12" t="s">
        <v>22</v>
      </c>
      <c r="C6" s="11" t="s">
        <v>23</v>
      </c>
      <c r="D6" s="11" t="s">
        <v>24</v>
      </c>
      <c r="E6" s="30" t="s">
        <v>25</v>
      </c>
      <c r="F6" s="31"/>
    </row>
    <row r="7" spans="2:6" ht="12.75">
      <c r="B7" s="12" t="s">
        <v>26</v>
      </c>
      <c r="C7" s="11" t="s">
        <v>27</v>
      </c>
      <c r="D7" s="11" t="s">
        <v>28</v>
      </c>
      <c r="E7" s="11" t="s">
        <v>29</v>
      </c>
      <c r="F7" s="11" t="s">
        <v>30</v>
      </c>
    </row>
    <row r="8" spans="1:6" ht="13.5" thickBot="1">
      <c r="A8" s="174"/>
      <c r="B8" s="157" t="s">
        <v>274</v>
      </c>
      <c r="C8" s="219" t="s">
        <v>31</v>
      </c>
      <c r="D8" s="204"/>
      <c r="E8" s="204"/>
      <c r="F8" s="204"/>
    </row>
    <row r="9" spans="1:6" ht="12.75">
      <c r="A9" s="25">
        <v>1990</v>
      </c>
      <c r="B9" s="33">
        <v>422</v>
      </c>
      <c r="C9" s="34">
        <v>39.258110658348656</v>
      </c>
      <c r="D9" s="35">
        <v>166061.80808481484</v>
      </c>
      <c r="E9" s="35">
        <v>1473</v>
      </c>
      <c r="F9" s="35">
        <v>95007</v>
      </c>
    </row>
    <row r="10" spans="1:6" ht="12.75">
      <c r="A10" s="25">
        <v>1991</v>
      </c>
      <c r="B10" s="36">
        <v>425.9</v>
      </c>
      <c r="C10" s="37">
        <v>33.00157465171348</v>
      </c>
      <c r="D10" s="38">
        <v>140552.6907311913</v>
      </c>
      <c r="E10" s="35">
        <v>2859</v>
      </c>
      <c r="F10" s="35">
        <v>116008</v>
      </c>
    </row>
    <row r="11" spans="1:6" ht="12.75">
      <c r="A11" s="25">
        <v>1992</v>
      </c>
      <c r="B11" s="36">
        <v>380.8</v>
      </c>
      <c r="C11" s="37">
        <v>32.77319005204765</v>
      </c>
      <c r="D11" s="38">
        <v>124800.16347529239</v>
      </c>
      <c r="E11" s="35">
        <v>3808</v>
      </c>
      <c r="F11" s="35">
        <v>123409</v>
      </c>
    </row>
    <row r="12" spans="1:6" ht="12.75">
      <c r="A12" s="25">
        <v>1993</v>
      </c>
      <c r="B12" s="36">
        <v>349.4</v>
      </c>
      <c r="C12" s="37">
        <v>31.44495330135949</v>
      </c>
      <c r="D12" s="38">
        <v>109868.66683495005</v>
      </c>
      <c r="E12" s="35">
        <v>5166</v>
      </c>
      <c r="F12" s="35">
        <v>96275</v>
      </c>
    </row>
    <row r="13" spans="1:6" ht="12.75">
      <c r="A13" s="25">
        <v>1994</v>
      </c>
      <c r="B13" s="36">
        <v>284.9</v>
      </c>
      <c r="C13" s="37">
        <v>43.06852740014184</v>
      </c>
      <c r="D13" s="38">
        <v>122702.23456300408</v>
      </c>
      <c r="E13" s="35">
        <v>12946</v>
      </c>
      <c r="F13" s="35">
        <v>92198</v>
      </c>
    </row>
    <row r="14" spans="1:6" ht="12.75">
      <c r="A14" s="14">
        <v>1995</v>
      </c>
      <c r="B14" s="39">
        <v>363.1</v>
      </c>
      <c r="C14" s="40">
        <v>55.11280997199284</v>
      </c>
      <c r="D14" s="41">
        <v>200114.61300830595</v>
      </c>
      <c r="E14" s="42">
        <v>11850</v>
      </c>
      <c r="F14" s="35">
        <v>92804</v>
      </c>
    </row>
    <row r="15" spans="1:6" ht="12.75">
      <c r="A15" s="14">
        <v>1996</v>
      </c>
      <c r="B15" s="39">
        <v>326.1</v>
      </c>
      <c r="C15" s="40">
        <v>37.683458944863155</v>
      </c>
      <c r="D15" s="41">
        <v>122885.75961919874</v>
      </c>
      <c r="E15" s="41">
        <v>9045</v>
      </c>
      <c r="F15" s="38">
        <v>97519</v>
      </c>
    </row>
    <row r="16" spans="1:6" ht="12.75">
      <c r="A16" s="14">
        <v>1997</v>
      </c>
      <c r="B16" s="39">
        <v>262.9</v>
      </c>
      <c r="C16" s="40">
        <v>57.29448391090597</v>
      </c>
      <c r="D16" s="41">
        <v>150627.19820177177</v>
      </c>
      <c r="E16" s="41">
        <v>20141</v>
      </c>
      <c r="F16" s="38">
        <v>101437</v>
      </c>
    </row>
    <row r="17" spans="1:6" ht="12.75">
      <c r="A17" s="14">
        <v>1998</v>
      </c>
      <c r="B17" s="39">
        <v>296.2</v>
      </c>
      <c r="C17" s="40">
        <v>48.69400069717404</v>
      </c>
      <c r="D17" s="41">
        <v>144231.6300650295</v>
      </c>
      <c r="E17" s="41">
        <v>19920</v>
      </c>
      <c r="F17" s="38">
        <v>92711</v>
      </c>
    </row>
    <row r="18" spans="1:6" ht="12.75">
      <c r="A18" s="14">
        <v>1999</v>
      </c>
      <c r="B18" s="39">
        <v>332.995</v>
      </c>
      <c r="C18" s="40">
        <v>45.556717512290696</v>
      </c>
      <c r="D18" s="41">
        <v>151701.59148005242</v>
      </c>
      <c r="E18" s="41">
        <v>23681</v>
      </c>
      <c r="F18" s="38">
        <v>106087</v>
      </c>
    </row>
    <row r="19" spans="1:6" ht="12.75">
      <c r="A19" s="14">
        <v>2000</v>
      </c>
      <c r="B19" s="39">
        <v>314.13</v>
      </c>
      <c r="C19" s="40">
        <v>43.71</v>
      </c>
      <c r="D19" s="41">
        <v>137306.223</v>
      </c>
      <c r="E19" s="41">
        <v>19683.406</v>
      </c>
      <c r="F19" s="38">
        <v>113019.667</v>
      </c>
    </row>
    <row r="20" spans="1:6" ht="12.75">
      <c r="A20" s="14">
        <v>2001</v>
      </c>
      <c r="B20" s="39">
        <v>314.26175</v>
      </c>
      <c r="C20" s="40">
        <v>45.47</v>
      </c>
      <c r="D20" s="41">
        <v>142894.817725</v>
      </c>
      <c r="E20" s="41">
        <v>28800.403</v>
      </c>
      <c r="F20" s="38">
        <v>103670.43</v>
      </c>
    </row>
    <row r="21" spans="1:6" ht="12.75">
      <c r="A21" s="14">
        <v>2002</v>
      </c>
      <c r="B21" s="39">
        <v>312.677</v>
      </c>
      <c r="C21" s="40">
        <v>43.31</v>
      </c>
      <c r="D21" s="41">
        <v>135420.4087</v>
      </c>
      <c r="E21" s="41">
        <v>24975.026</v>
      </c>
      <c r="F21" s="38">
        <v>122427.962</v>
      </c>
    </row>
    <row r="22" spans="1:6" ht="12.75">
      <c r="A22" s="25">
        <v>2003</v>
      </c>
      <c r="B22" s="39">
        <v>317.3</v>
      </c>
      <c r="C22" s="40">
        <v>42.84</v>
      </c>
      <c r="D22" s="41">
        <v>135931.32</v>
      </c>
      <c r="E22" s="41">
        <v>27437</v>
      </c>
      <c r="F22" s="38">
        <v>130637</v>
      </c>
    </row>
    <row r="23" spans="1:6" ht="12.75">
      <c r="A23" s="25">
        <v>2004</v>
      </c>
      <c r="B23" s="39">
        <v>287.21</v>
      </c>
      <c r="C23" s="40">
        <v>41.41</v>
      </c>
      <c r="D23" s="41">
        <v>118933.66099999998</v>
      </c>
      <c r="E23" s="41">
        <v>26509</v>
      </c>
      <c r="F23" s="38">
        <v>103630</v>
      </c>
    </row>
    <row r="24" spans="1:6" ht="13.5" thickBot="1">
      <c r="A24" s="24">
        <v>2005</v>
      </c>
      <c r="B24" s="43">
        <v>304.16130599999997</v>
      </c>
      <c r="C24" s="44">
        <v>50.49</v>
      </c>
      <c r="D24" s="45">
        <v>153571.0433994</v>
      </c>
      <c r="E24" s="45">
        <v>35154</v>
      </c>
      <c r="F24" s="46">
        <v>113823</v>
      </c>
    </row>
    <row r="25" spans="4:6" ht="12.75">
      <c r="D25" s="47"/>
      <c r="E25" s="47"/>
      <c r="F25" s="47"/>
    </row>
    <row r="26" spans="4:6" ht="12.75">
      <c r="D26" s="47"/>
      <c r="E26" s="47"/>
      <c r="F26" s="47"/>
    </row>
    <row r="27" spans="4:6" ht="12.75">
      <c r="D27" s="47"/>
      <c r="E27" s="47"/>
      <c r="F27" s="47"/>
    </row>
  </sheetData>
  <mergeCells count="2"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41"/>
  <sheetViews>
    <sheetView zoomScale="75" zoomScaleNormal="75" workbookViewId="0" topLeftCell="A1">
      <selection activeCell="J12" sqref="J12"/>
    </sheetView>
  </sheetViews>
  <sheetFormatPr defaultColWidth="11.421875" defaultRowHeight="12.75"/>
  <cols>
    <col min="1" max="1" width="40.7109375" style="6" customWidth="1"/>
    <col min="2" max="2" width="12.7109375" style="6" customWidth="1"/>
    <col min="3" max="3" width="14.8515625" style="6" customWidth="1"/>
    <col min="4" max="4" width="15.140625" style="6" customWidth="1"/>
    <col min="5" max="5" width="12.7109375" style="6" customWidth="1"/>
    <col min="6" max="6" width="11.421875" style="6" customWidth="1"/>
    <col min="7" max="7" width="15.140625" style="6" customWidth="1"/>
    <col min="8" max="8" width="12.7109375" style="6" bestFit="1" customWidth="1"/>
    <col min="9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346"/>
      <c r="G1" s="346"/>
      <c r="H1" s="149"/>
    </row>
    <row r="3" spans="1:7" ht="15">
      <c r="A3" s="347" t="s">
        <v>360</v>
      </c>
      <c r="B3" s="347"/>
      <c r="C3" s="347"/>
      <c r="D3" s="347"/>
      <c r="E3" s="347"/>
      <c r="F3" s="347"/>
      <c r="G3" s="347"/>
    </row>
    <row r="4" spans="1:9" ht="13.5" thickBot="1">
      <c r="A4" s="79"/>
      <c r="B4" s="79"/>
      <c r="C4" s="79"/>
      <c r="D4" s="79"/>
      <c r="E4" s="79"/>
      <c r="F4" s="79"/>
      <c r="G4" s="79"/>
      <c r="H4" s="13"/>
      <c r="I4" s="13"/>
    </row>
    <row r="5" spans="1:9" ht="12.75">
      <c r="A5" s="165"/>
      <c r="B5" s="348" t="s">
        <v>94</v>
      </c>
      <c r="C5" s="349"/>
      <c r="D5" s="350" t="s">
        <v>238</v>
      </c>
      <c r="E5" s="353" t="s">
        <v>95</v>
      </c>
      <c r="F5" s="354"/>
      <c r="G5" s="354"/>
      <c r="H5" s="13"/>
      <c r="I5" s="13"/>
    </row>
    <row r="6" spans="1:9" ht="12.75">
      <c r="A6" s="167" t="s">
        <v>361</v>
      </c>
      <c r="B6" s="355" t="s">
        <v>97</v>
      </c>
      <c r="C6" s="333"/>
      <c r="D6" s="351"/>
      <c r="E6" s="168" t="s">
        <v>98</v>
      </c>
      <c r="F6" s="168" t="s">
        <v>15</v>
      </c>
      <c r="G6" s="168" t="s">
        <v>15</v>
      </c>
      <c r="H6" s="13"/>
      <c r="I6" s="13"/>
    </row>
    <row r="7" spans="1:9" ht="13.5" thickBot="1">
      <c r="A7" s="169"/>
      <c r="B7" s="170" t="s">
        <v>87</v>
      </c>
      <c r="C7" s="170" t="s">
        <v>88</v>
      </c>
      <c r="D7" s="352"/>
      <c r="E7" s="170" t="s">
        <v>26</v>
      </c>
      <c r="F7" s="170" t="s">
        <v>17</v>
      </c>
      <c r="G7" s="170" t="s">
        <v>37</v>
      </c>
      <c r="H7" s="13"/>
      <c r="I7" s="13"/>
    </row>
    <row r="8" spans="1:9" ht="12.75">
      <c r="A8" s="171" t="s">
        <v>233</v>
      </c>
      <c r="B8" s="160"/>
      <c r="C8" s="160"/>
      <c r="D8" s="160"/>
      <c r="E8" s="160"/>
      <c r="F8" s="160"/>
      <c r="G8" s="160"/>
      <c r="H8" s="13"/>
      <c r="I8" s="13"/>
    </row>
    <row r="9" spans="1:9" ht="12.75">
      <c r="A9" s="13" t="s">
        <v>91</v>
      </c>
      <c r="B9" s="129">
        <v>4455.533622559653</v>
      </c>
      <c r="C9" s="129">
        <v>16488.454392088424</v>
      </c>
      <c r="D9" s="129">
        <v>301922</v>
      </c>
      <c r="E9" s="129">
        <v>286186</v>
      </c>
      <c r="F9" s="129" t="s">
        <v>68</v>
      </c>
      <c r="G9" s="129">
        <v>15736</v>
      </c>
      <c r="H9" s="13"/>
      <c r="I9" s="180"/>
    </row>
    <row r="10" spans="1:9" ht="12.75">
      <c r="A10" s="13" t="s">
        <v>92</v>
      </c>
      <c r="B10" s="129">
        <v>5188.28125</v>
      </c>
      <c r="C10" s="129">
        <v>6028.571428571428</v>
      </c>
      <c r="D10" s="129">
        <v>374</v>
      </c>
      <c r="E10" s="129">
        <v>374</v>
      </c>
      <c r="F10" s="130" t="s">
        <v>68</v>
      </c>
      <c r="G10" s="130" t="s">
        <v>68</v>
      </c>
      <c r="H10" s="180"/>
      <c r="I10" s="13"/>
    </row>
    <row r="11" spans="1:9" ht="12.75">
      <c r="A11" s="78" t="s">
        <v>234</v>
      </c>
      <c r="B11" s="132">
        <v>4466.664846902445</v>
      </c>
      <c r="C11" s="132">
        <v>16484.196720358203</v>
      </c>
      <c r="D11" s="132">
        <v>302296</v>
      </c>
      <c r="E11" s="132">
        <v>286560</v>
      </c>
      <c r="F11" s="133" t="s">
        <v>68</v>
      </c>
      <c r="G11" s="132">
        <v>15736</v>
      </c>
      <c r="H11" s="180"/>
      <c r="I11" s="13"/>
    </row>
    <row r="12" spans="1:9" ht="12.75">
      <c r="A12" s="13"/>
      <c r="B12" s="129"/>
      <c r="C12" s="129"/>
      <c r="D12" s="129"/>
      <c r="E12" s="129"/>
      <c r="F12" s="129"/>
      <c r="G12" s="129"/>
      <c r="H12" s="13"/>
      <c r="I12" s="13"/>
    </row>
    <row r="13" spans="1:9" ht="12.75">
      <c r="A13" s="78" t="s">
        <v>235</v>
      </c>
      <c r="B13" s="129"/>
      <c r="C13" s="129"/>
      <c r="D13" s="129"/>
      <c r="E13" s="129"/>
      <c r="F13" s="129"/>
      <c r="G13" s="129"/>
      <c r="H13" s="13"/>
      <c r="I13" s="13"/>
    </row>
    <row r="14" spans="1:9" ht="12.75">
      <c r="A14" s="13" t="s">
        <v>91</v>
      </c>
      <c r="B14" s="129">
        <v>5785.138389551098</v>
      </c>
      <c r="C14" s="129">
        <v>9936.718101295828</v>
      </c>
      <c r="D14" s="129">
        <v>6667361</v>
      </c>
      <c r="E14" s="129">
        <v>640</v>
      </c>
      <c r="F14" s="130" t="s">
        <v>68</v>
      </c>
      <c r="G14" s="129">
        <v>6666721</v>
      </c>
      <c r="H14" s="190"/>
      <c r="I14" s="13"/>
    </row>
    <row r="15" spans="1:9" ht="12.75">
      <c r="A15" s="13" t="s">
        <v>92</v>
      </c>
      <c r="B15" s="129">
        <v>5746.378364046135</v>
      </c>
      <c r="C15" s="129">
        <v>4778.273381294964</v>
      </c>
      <c r="D15" s="129">
        <v>90010</v>
      </c>
      <c r="E15" s="129">
        <v>10</v>
      </c>
      <c r="F15" s="130" t="s">
        <v>68</v>
      </c>
      <c r="G15" s="129">
        <v>90000</v>
      </c>
      <c r="H15" s="198"/>
      <c r="I15" s="13"/>
    </row>
    <row r="16" spans="1:9" ht="12.75">
      <c r="A16" s="78" t="s">
        <v>234</v>
      </c>
      <c r="B16" s="132">
        <v>5785.019472794679</v>
      </c>
      <c r="C16" s="132">
        <v>9910.03814534866</v>
      </c>
      <c r="D16" s="132">
        <v>6757371</v>
      </c>
      <c r="E16" s="132">
        <v>650</v>
      </c>
      <c r="F16" s="133" t="s">
        <v>68</v>
      </c>
      <c r="G16" s="132">
        <v>6756721</v>
      </c>
      <c r="H16" s="198"/>
      <c r="I16" s="13"/>
    </row>
    <row r="17" spans="1:9" ht="12.75">
      <c r="A17" s="13"/>
      <c r="B17" s="129"/>
      <c r="C17" s="129"/>
      <c r="D17" s="129"/>
      <c r="E17" s="129"/>
      <c r="F17" s="129"/>
      <c r="G17" s="129"/>
      <c r="H17" s="13"/>
      <c r="I17" s="13"/>
    </row>
    <row r="18" spans="1:9" ht="12.75">
      <c r="A18" s="78" t="s">
        <v>236</v>
      </c>
      <c r="B18" s="132">
        <v>1717.3636363636363</v>
      </c>
      <c r="C18" s="134" t="s">
        <v>68</v>
      </c>
      <c r="D18" s="132">
        <v>4534</v>
      </c>
      <c r="E18" s="134" t="s">
        <v>68</v>
      </c>
      <c r="F18" s="134">
        <v>4534</v>
      </c>
      <c r="G18" s="134" t="s">
        <v>68</v>
      </c>
      <c r="H18" s="13"/>
      <c r="I18" s="13"/>
    </row>
    <row r="19" spans="1:9" ht="12.75">
      <c r="A19" s="13"/>
      <c r="B19" s="129"/>
      <c r="C19" s="129"/>
      <c r="D19" s="129"/>
      <c r="E19" s="129"/>
      <c r="F19" s="129"/>
      <c r="G19" s="129"/>
      <c r="H19" s="13"/>
      <c r="I19" s="13"/>
    </row>
    <row r="20" spans="1:9" ht="13.5" thickBot="1">
      <c r="A20" s="81" t="s">
        <v>93</v>
      </c>
      <c r="B20" s="135">
        <v>4623.964550520397</v>
      </c>
      <c r="C20" s="135">
        <v>9588.461701369646</v>
      </c>
      <c r="D20" s="135">
        <v>7064201</v>
      </c>
      <c r="E20" s="135">
        <v>287210</v>
      </c>
      <c r="F20" s="135">
        <v>4534</v>
      </c>
      <c r="G20" s="135">
        <v>6772457</v>
      </c>
      <c r="H20" s="13"/>
      <c r="I20" s="13"/>
    </row>
    <row r="21" ht="12.75">
      <c r="I21" s="13"/>
    </row>
    <row r="22" spans="5:9" ht="12.75">
      <c r="E22" s="218"/>
      <c r="F22" s="218"/>
      <c r="G22" s="239"/>
      <c r="I22" s="13"/>
    </row>
    <row r="23" spans="1:7" ht="15">
      <c r="A23" s="347" t="s">
        <v>484</v>
      </c>
      <c r="B23" s="347"/>
      <c r="C23" s="347"/>
      <c r="D23" s="347"/>
      <c r="E23" s="347"/>
      <c r="F23" s="347"/>
      <c r="G23" s="347"/>
    </row>
    <row r="24" spans="1:7" ht="15">
      <c r="A24" s="278"/>
      <c r="B24" s="278"/>
      <c r="C24" s="278"/>
      <c r="D24" s="278"/>
      <c r="E24" s="278"/>
      <c r="F24" s="278"/>
      <c r="G24" s="278"/>
    </row>
    <row r="25" spans="1:7" ht="13.5" thickBot="1">
      <c r="A25" s="79"/>
      <c r="B25" s="79"/>
      <c r="C25" s="79"/>
      <c r="D25" s="79"/>
      <c r="E25" s="79"/>
      <c r="F25" s="79"/>
      <c r="G25" s="79"/>
    </row>
    <row r="26" spans="1:7" ht="12.75">
      <c r="A26" s="165"/>
      <c r="B26" s="348" t="s">
        <v>94</v>
      </c>
      <c r="C26" s="349"/>
      <c r="D26" s="350" t="s">
        <v>238</v>
      </c>
      <c r="E26" s="353" t="s">
        <v>95</v>
      </c>
      <c r="F26" s="354"/>
      <c r="G26" s="354"/>
    </row>
    <row r="27" spans="1:7" ht="12.75">
      <c r="A27" s="167" t="s">
        <v>362</v>
      </c>
      <c r="B27" s="355" t="s">
        <v>97</v>
      </c>
      <c r="C27" s="333"/>
      <c r="D27" s="351"/>
      <c r="E27" s="168" t="s">
        <v>98</v>
      </c>
      <c r="F27" s="168" t="s">
        <v>15</v>
      </c>
      <c r="G27" s="168" t="s">
        <v>15</v>
      </c>
    </row>
    <row r="28" spans="1:7" ht="13.5" thickBot="1">
      <c r="A28" s="169"/>
      <c r="B28" s="170" t="s">
        <v>87</v>
      </c>
      <c r="C28" s="170" t="s">
        <v>88</v>
      </c>
      <c r="D28" s="352"/>
      <c r="E28" s="170" t="s">
        <v>26</v>
      </c>
      <c r="F28" s="170" t="s">
        <v>17</v>
      </c>
      <c r="G28" s="170" t="s">
        <v>37</v>
      </c>
    </row>
    <row r="29" spans="1:7" ht="12.75">
      <c r="A29" s="171" t="s">
        <v>233</v>
      </c>
      <c r="B29" s="160"/>
      <c r="C29" s="160"/>
      <c r="D29" s="160"/>
      <c r="E29" s="160"/>
      <c r="F29" s="160"/>
      <c r="G29" s="160"/>
    </row>
    <row r="30" spans="1:7" ht="12.75">
      <c r="A30" s="13" t="s">
        <v>91</v>
      </c>
      <c r="B30" s="129">
        <v>3874.165772793759</v>
      </c>
      <c r="C30" s="129">
        <v>17977.6228428522</v>
      </c>
      <c r="D30" s="129">
        <v>312060.806</v>
      </c>
      <c r="E30" s="129">
        <v>302547.306</v>
      </c>
      <c r="F30" s="129" t="s">
        <v>68</v>
      </c>
      <c r="G30" s="129">
        <v>9514</v>
      </c>
    </row>
    <row r="31" spans="1:7" ht="12.75">
      <c r="A31" s="13" t="s">
        <v>92</v>
      </c>
      <c r="B31" s="129">
        <v>2868.4210526315787</v>
      </c>
      <c r="C31" s="129">
        <v>2880</v>
      </c>
      <c r="D31" s="129">
        <v>276</v>
      </c>
      <c r="E31" s="129">
        <v>276</v>
      </c>
      <c r="F31" s="130" t="s">
        <v>68</v>
      </c>
      <c r="G31" s="130" t="s">
        <v>68</v>
      </c>
    </row>
    <row r="32" spans="1:7" s="82" customFormat="1" ht="12.75">
      <c r="A32" s="78" t="s">
        <v>234</v>
      </c>
      <c r="B32" s="132">
        <v>3852.0686204431736</v>
      </c>
      <c r="C32" s="132">
        <v>17976.706099433697</v>
      </c>
      <c r="D32" s="132">
        <v>312336.806</v>
      </c>
      <c r="E32" s="132">
        <v>302823.502</v>
      </c>
      <c r="F32" s="132" t="s">
        <v>68</v>
      </c>
      <c r="G32" s="132">
        <v>9514</v>
      </c>
    </row>
    <row r="33" spans="1:7" ht="12.75">
      <c r="A33" s="13"/>
      <c r="B33" s="129"/>
      <c r="C33" s="129"/>
      <c r="D33" s="129"/>
      <c r="E33" s="129"/>
      <c r="F33" s="129"/>
      <c r="G33" s="129"/>
    </row>
    <row r="34" spans="1:7" ht="12.75">
      <c r="A34" s="78" t="s">
        <v>235</v>
      </c>
      <c r="B34" s="129"/>
      <c r="C34" s="129"/>
      <c r="D34" s="129"/>
      <c r="E34" s="129"/>
      <c r="F34" s="129"/>
      <c r="G34" s="129"/>
    </row>
    <row r="35" spans="1:7" ht="12.75">
      <c r="A35" s="13" t="s">
        <v>91</v>
      </c>
      <c r="B35" s="129">
        <v>4710.95288414335</v>
      </c>
      <c r="C35" s="129">
        <v>9459.346434853313</v>
      </c>
      <c r="D35" s="129">
        <v>5676327.033</v>
      </c>
      <c r="E35" s="129">
        <v>1329</v>
      </c>
      <c r="F35" s="130" t="s">
        <v>68</v>
      </c>
      <c r="G35" s="129">
        <v>5674998.033</v>
      </c>
    </row>
    <row r="36" spans="1:7" ht="12.75">
      <c r="A36" s="13" t="s">
        <v>92</v>
      </c>
      <c r="B36" s="129">
        <v>4201.855974494039</v>
      </c>
      <c r="C36" s="129">
        <v>5500</v>
      </c>
      <c r="D36" s="129">
        <v>64418.5</v>
      </c>
      <c r="E36" s="129">
        <v>9</v>
      </c>
      <c r="F36" s="130" t="s">
        <v>68</v>
      </c>
      <c r="G36" s="129">
        <v>64409.5</v>
      </c>
    </row>
    <row r="37" spans="1:7" s="82" customFormat="1" ht="12.75">
      <c r="A37" s="78" t="s">
        <v>234</v>
      </c>
      <c r="B37" s="132">
        <v>2798.700908569717</v>
      </c>
      <c r="C37" s="132">
        <v>6489.266029439328</v>
      </c>
      <c r="D37" s="132">
        <v>5740745.533</v>
      </c>
      <c r="E37" s="132">
        <v>1338</v>
      </c>
      <c r="F37" s="133" t="s">
        <v>68</v>
      </c>
      <c r="G37" s="132">
        <v>5739407.533</v>
      </c>
    </row>
    <row r="38" spans="1:7" ht="12.75">
      <c r="A38" s="13"/>
      <c r="B38" s="129"/>
      <c r="C38" s="129"/>
      <c r="D38" s="129"/>
      <c r="E38" s="129"/>
      <c r="F38" s="129"/>
      <c r="G38" s="129"/>
    </row>
    <row r="39" spans="1:7" ht="12.75">
      <c r="A39" s="78" t="s">
        <v>236</v>
      </c>
      <c r="B39" s="132">
        <v>582.0781032078103</v>
      </c>
      <c r="C39" s="134" t="s">
        <v>68</v>
      </c>
      <c r="D39" s="132">
        <v>1252.05</v>
      </c>
      <c r="E39" s="134" t="s">
        <v>68</v>
      </c>
      <c r="F39" s="134">
        <v>1252</v>
      </c>
      <c r="G39" s="134" t="s">
        <v>68</v>
      </c>
    </row>
    <row r="40" spans="1:7" ht="12.75">
      <c r="A40" s="13"/>
      <c r="B40" s="129"/>
      <c r="C40" s="129"/>
      <c r="D40" s="129"/>
      <c r="E40" s="129"/>
      <c r="F40" s="129"/>
      <c r="G40" s="129"/>
    </row>
    <row r="41" spans="1:7" ht="13.5" thickBot="1">
      <c r="A41" s="81" t="s">
        <v>93</v>
      </c>
      <c r="B41" s="135">
        <v>1831.64715675884</v>
      </c>
      <c r="C41" s="135">
        <v>4730.049295375081</v>
      </c>
      <c r="D41" s="136">
        <v>6054334.3889999995</v>
      </c>
      <c r="E41" s="135">
        <v>304161.306</v>
      </c>
      <c r="F41" s="135">
        <v>1252</v>
      </c>
      <c r="G41" s="135">
        <v>5748921.533</v>
      </c>
    </row>
  </sheetData>
  <mergeCells count="11">
    <mergeCell ref="A23:G23"/>
    <mergeCell ref="B6:C6"/>
    <mergeCell ref="A1:G1"/>
    <mergeCell ref="A3:G3"/>
    <mergeCell ref="B5:C5"/>
    <mergeCell ref="E5:G5"/>
    <mergeCell ref="D5:D7"/>
    <mergeCell ref="B26:C26"/>
    <mergeCell ref="D26:D28"/>
    <mergeCell ref="E26:G26"/>
    <mergeCell ref="B27:C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91"/>
  <dimension ref="A1:I25"/>
  <sheetViews>
    <sheetView showGridLines="0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24" t="s">
        <v>0</v>
      </c>
      <c r="B1" s="324"/>
      <c r="C1" s="324"/>
      <c r="D1" s="324"/>
      <c r="E1" s="324"/>
      <c r="F1" s="324"/>
      <c r="G1" s="1"/>
      <c r="H1" s="1"/>
      <c r="I1" s="1"/>
    </row>
    <row r="3" spans="1:6" s="28" customFormat="1" ht="15">
      <c r="A3" s="347" t="s">
        <v>284</v>
      </c>
      <c r="B3" s="347"/>
      <c r="C3" s="347"/>
      <c r="D3" s="347"/>
      <c r="E3" s="347"/>
      <c r="F3" s="347"/>
    </row>
    <row r="4" spans="1:6" ht="13.5" thickBot="1">
      <c r="A4" s="228"/>
      <c r="B4" s="193"/>
      <c r="C4" s="193"/>
      <c r="D4" s="229"/>
      <c r="E4" s="229"/>
      <c r="F4" s="229"/>
    </row>
    <row r="5" spans="1:6" ht="12.75">
      <c r="A5" s="172"/>
      <c r="B5" s="290" t="s">
        <v>32</v>
      </c>
      <c r="C5" s="291"/>
      <c r="D5" s="378" t="s">
        <v>33</v>
      </c>
      <c r="E5" s="379"/>
      <c r="F5" s="379"/>
    </row>
    <row r="6" spans="1:6" ht="12.75">
      <c r="A6" s="10" t="s">
        <v>5</v>
      </c>
      <c r="B6" s="362" t="s">
        <v>274</v>
      </c>
      <c r="C6" s="377"/>
      <c r="D6" s="48" t="s">
        <v>34</v>
      </c>
      <c r="E6" s="49" t="s">
        <v>35</v>
      </c>
      <c r="F6" s="49" t="s">
        <v>36</v>
      </c>
    </row>
    <row r="7" spans="1:6" ht="12.75" customHeight="1">
      <c r="A7" s="6"/>
      <c r="B7" s="12" t="s">
        <v>15</v>
      </c>
      <c r="C7" s="12" t="s">
        <v>15</v>
      </c>
      <c r="D7" s="50"/>
      <c r="E7" s="48" t="s">
        <v>277</v>
      </c>
      <c r="F7" s="50"/>
    </row>
    <row r="8" spans="1:6" ht="13.5" thickBot="1">
      <c r="A8" s="174"/>
      <c r="B8" s="157" t="s">
        <v>37</v>
      </c>
      <c r="C8" s="157" t="s">
        <v>38</v>
      </c>
      <c r="D8" s="220" t="s">
        <v>276</v>
      </c>
      <c r="E8" s="220" t="s">
        <v>276</v>
      </c>
      <c r="F8" s="220" t="s">
        <v>25</v>
      </c>
    </row>
    <row r="9" spans="1:6" ht="12.75">
      <c r="A9" s="25">
        <v>1990</v>
      </c>
      <c r="B9" s="33">
        <v>6041.7</v>
      </c>
      <c r="C9" s="33">
        <v>9.2</v>
      </c>
      <c r="D9" s="35">
        <v>39692</v>
      </c>
      <c r="E9" s="35">
        <v>2538</v>
      </c>
      <c r="F9" s="35">
        <v>2382</v>
      </c>
    </row>
    <row r="10" spans="1:6" ht="12.75">
      <c r="A10" s="25">
        <v>1991</v>
      </c>
      <c r="B10" s="36">
        <v>4764.1</v>
      </c>
      <c r="C10" s="36">
        <v>6.8</v>
      </c>
      <c r="D10" s="35">
        <v>31390</v>
      </c>
      <c r="E10" s="35">
        <v>2126</v>
      </c>
      <c r="F10" s="35">
        <v>2140</v>
      </c>
    </row>
    <row r="11" spans="1:6" ht="12.75">
      <c r="A11" s="25">
        <v>1992</v>
      </c>
      <c r="B11" s="36">
        <v>5368.1</v>
      </c>
      <c r="C11" s="36">
        <v>8.3</v>
      </c>
      <c r="D11" s="35">
        <v>33832</v>
      </c>
      <c r="E11" s="35">
        <v>4349</v>
      </c>
      <c r="F11" s="35">
        <v>4494</v>
      </c>
    </row>
    <row r="12" spans="1:6" ht="12.75">
      <c r="A12" s="25">
        <v>1993</v>
      </c>
      <c r="B12" s="36">
        <v>4208</v>
      </c>
      <c r="C12" s="36">
        <v>10.2</v>
      </c>
      <c r="D12" s="35">
        <v>26507</v>
      </c>
      <c r="E12" s="35">
        <v>3391</v>
      </c>
      <c r="F12" s="35">
        <v>5109</v>
      </c>
    </row>
    <row r="13" spans="1:6" ht="12.75">
      <c r="A13" s="25">
        <v>1994</v>
      </c>
      <c r="B13" s="36">
        <v>2962.6</v>
      </c>
      <c r="C13" s="36">
        <v>6.9</v>
      </c>
      <c r="D13" s="35">
        <v>20783</v>
      </c>
      <c r="E13" s="35">
        <v>1374</v>
      </c>
      <c r="F13" s="35">
        <v>3304</v>
      </c>
    </row>
    <row r="14" spans="1:6" ht="12.75">
      <c r="A14" s="25">
        <v>1995</v>
      </c>
      <c r="B14" s="36">
        <v>2979.3</v>
      </c>
      <c r="C14" s="33">
        <v>7.6</v>
      </c>
      <c r="D14" s="35">
        <v>21040</v>
      </c>
      <c r="E14" s="35">
        <v>1656</v>
      </c>
      <c r="F14" s="35">
        <v>3340</v>
      </c>
    </row>
    <row r="15" spans="1:6" ht="12.75">
      <c r="A15" s="14">
        <v>1996</v>
      </c>
      <c r="B15" s="39">
        <v>4639.8</v>
      </c>
      <c r="C15" s="39">
        <v>7.7</v>
      </c>
      <c r="D15" s="42">
        <v>30401</v>
      </c>
      <c r="E15" s="41">
        <v>2595</v>
      </c>
      <c r="F15" s="38">
        <v>3958</v>
      </c>
    </row>
    <row r="16" spans="1:6" ht="12.75">
      <c r="A16" s="14">
        <v>1997</v>
      </c>
      <c r="B16" s="39">
        <v>5247.8</v>
      </c>
      <c r="C16" s="39">
        <v>12.7</v>
      </c>
      <c r="D16" s="41">
        <v>33217</v>
      </c>
      <c r="E16" s="41">
        <v>4502</v>
      </c>
      <c r="F16" s="38">
        <v>6068</v>
      </c>
    </row>
    <row r="17" spans="1:6" ht="12.75">
      <c r="A17" s="14">
        <v>1998</v>
      </c>
      <c r="B17" s="39">
        <v>4843.2</v>
      </c>
      <c r="C17" s="39">
        <v>7.4</v>
      </c>
      <c r="D17" s="41">
        <v>30224</v>
      </c>
      <c r="E17" s="41">
        <v>4492</v>
      </c>
      <c r="F17" s="38">
        <v>3159</v>
      </c>
    </row>
    <row r="18" spans="1:6" ht="12.75">
      <c r="A18" s="14">
        <v>1999</v>
      </c>
      <c r="B18" s="39">
        <v>5268.1</v>
      </c>
      <c r="C18" s="39">
        <v>6.5</v>
      </c>
      <c r="D18" s="41">
        <v>33388</v>
      </c>
      <c r="E18" s="41">
        <v>4522</v>
      </c>
      <c r="F18" s="38">
        <v>2906</v>
      </c>
    </row>
    <row r="19" spans="1:6" ht="12.75">
      <c r="A19" s="14">
        <v>2000</v>
      </c>
      <c r="B19" s="39">
        <v>6219.658</v>
      </c>
      <c r="C19" s="39">
        <v>6.024</v>
      </c>
      <c r="D19" s="41">
        <v>41173</v>
      </c>
      <c r="E19" s="41">
        <v>4954</v>
      </c>
      <c r="F19" s="38">
        <v>2155</v>
      </c>
    </row>
    <row r="20" spans="1:6" ht="12.75">
      <c r="A20" s="14">
        <v>2001</v>
      </c>
      <c r="B20" s="39">
        <v>4952.452633</v>
      </c>
      <c r="C20" s="39">
        <v>5.023</v>
      </c>
      <c r="D20" s="41">
        <v>30950.671</v>
      </c>
      <c r="E20" s="41">
        <v>3389</v>
      </c>
      <c r="F20" s="38">
        <v>2551</v>
      </c>
    </row>
    <row r="21" spans="1:6" ht="12.75">
      <c r="A21" s="14">
        <v>2002</v>
      </c>
      <c r="B21" s="39">
        <v>5617.294</v>
      </c>
      <c r="C21" s="39">
        <v>4.586</v>
      </c>
      <c r="D21" s="41">
        <v>34539.598073</v>
      </c>
      <c r="E21" s="41">
        <v>6009.1255</v>
      </c>
      <c r="F21" s="38">
        <v>1808</v>
      </c>
    </row>
    <row r="22" spans="1:6" ht="12.75">
      <c r="A22" s="14">
        <v>2003</v>
      </c>
      <c r="B22" s="39">
        <v>6943</v>
      </c>
      <c r="C22" s="39">
        <v>6.725</v>
      </c>
      <c r="D22" s="41">
        <v>42462.409</v>
      </c>
      <c r="E22" s="41">
        <v>6821</v>
      </c>
      <c r="F22" s="38">
        <v>2798</v>
      </c>
    </row>
    <row r="23" spans="1:6" ht="12.75">
      <c r="A23" s="14">
        <v>2004</v>
      </c>
      <c r="B23" s="39">
        <v>6761.905</v>
      </c>
      <c r="C23" s="39">
        <v>4.534</v>
      </c>
      <c r="D23" s="41">
        <v>42804.32648</v>
      </c>
      <c r="E23" s="41">
        <v>7231.418904</v>
      </c>
      <c r="F23" s="38">
        <v>1573</v>
      </c>
    </row>
    <row r="24" spans="1:6" ht="13.5" thickBot="1">
      <c r="A24" s="19">
        <v>2005</v>
      </c>
      <c r="B24" s="43">
        <v>5750.173533</v>
      </c>
      <c r="C24" s="43">
        <v>1.252</v>
      </c>
      <c r="D24" s="45">
        <v>36436.86508033</v>
      </c>
      <c r="E24" s="45">
        <v>4390.818</v>
      </c>
      <c r="F24" s="46">
        <v>401</v>
      </c>
    </row>
    <row r="25" spans="1:6" ht="12.75" customHeight="1">
      <c r="A25" s="6" t="s">
        <v>278</v>
      </c>
      <c r="B25" s="6"/>
      <c r="C25" s="6"/>
      <c r="D25" s="6"/>
      <c r="E25" s="6"/>
      <c r="F25" s="6"/>
    </row>
  </sheetData>
  <mergeCells count="5">
    <mergeCell ref="B5:C5"/>
    <mergeCell ref="B6:C6"/>
    <mergeCell ref="D5:F5"/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/>
  <dimension ref="A1:N30"/>
  <sheetViews>
    <sheetView showGridLines="0" zoomScale="75" zoomScaleNormal="75" zoomScaleSheetLayoutView="75" workbookViewId="0" topLeftCell="A1">
      <selection activeCell="B33" sqref="B33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24" t="s">
        <v>0</v>
      </c>
      <c r="B1" s="324"/>
      <c r="C1" s="324"/>
      <c r="D1" s="324"/>
      <c r="E1" s="324"/>
      <c r="F1" s="324"/>
      <c r="G1" s="324"/>
      <c r="H1" s="1"/>
      <c r="I1" s="1"/>
    </row>
    <row r="3" spans="1:7" s="28" customFormat="1" ht="15">
      <c r="A3" s="357" t="s">
        <v>285</v>
      </c>
      <c r="B3" s="357"/>
      <c r="C3" s="357"/>
      <c r="D3" s="357"/>
      <c r="E3" s="357"/>
      <c r="F3" s="357"/>
      <c r="G3" s="357"/>
    </row>
    <row r="4" spans="1:7" ht="13.5" thickBot="1">
      <c r="A4" s="380"/>
      <c r="B4" s="380"/>
      <c r="C4" s="380"/>
      <c r="D4" s="380"/>
      <c r="E4" s="380"/>
      <c r="F4" s="380"/>
      <c r="G4" s="380"/>
    </row>
    <row r="5" spans="1:7" ht="12.75" customHeight="1">
      <c r="A5" s="172"/>
      <c r="B5" s="327" t="s">
        <v>152</v>
      </c>
      <c r="C5" s="329"/>
      <c r="D5" s="327" t="s">
        <v>279</v>
      </c>
      <c r="E5" s="329"/>
      <c r="F5" s="327" t="s">
        <v>36</v>
      </c>
      <c r="G5" s="328"/>
    </row>
    <row r="6" spans="1:7" ht="13.5" thickBot="1">
      <c r="A6" s="221" t="s">
        <v>5</v>
      </c>
      <c r="B6" s="157" t="s">
        <v>153</v>
      </c>
      <c r="C6" s="156" t="s">
        <v>154</v>
      </c>
      <c r="D6" s="157" t="s">
        <v>153</v>
      </c>
      <c r="E6" s="156" t="s">
        <v>154</v>
      </c>
      <c r="F6" s="157" t="s">
        <v>153</v>
      </c>
      <c r="G6" s="156" t="s">
        <v>154</v>
      </c>
    </row>
    <row r="7" spans="1:7" ht="12.75">
      <c r="A7" s="25">
        <v>1990</v>
      </c>
      <c r="B7" s="85">
        <v>9645</v>
      </c>
      <c r="C7" s="85">
        <v>461771</v>
      </c>
      <c r="D7" s="85">
        <v>18623</v>
      </c>
      <c r="E7" s="85">
        <v>111868</v>
      </c>
      <c r="F7" s="85">
        <v>4555</v>
      </c>
      <c r="G7" s="85">
        <v>271</v>
      </c>
    </row>
    <row r="8" spans="1:7" ht="12.75">
      <c r="A8" s="25">
        <v>1991</v>
      </c>
      <c r="B8" s="85">
        <v>14053</v>
      </c>
      <c r="C8" s="85">
        <v>629801</v>
      </c>
      <c r="D8" s="85">
        <v>563</v>
      </c>
      <c r="E8" s="85">
        <v>134029</v>
      </c>
      <c r="F8" s="85">
        <v>6126</v>
      </c>
      <c r="G8" s="85">
        <v>467</v>
      </c>
    </row>
    <row r="9" spans="1:7" ht="12.75">
      <c r="A9" s="25">
        <v>1992</v>
      </c>
      <c r="B9" s="85">
        <v>7778</v>
      </c>
      <c r="C9" s="85">
        <v>685933</v>
      </c>
      <c r="D9" s="85">
        <v>385</v>
      </c>
      <c r="E9" s="85">
        <v>73260</v>
      </c>
      <c r="F9" s="85">
        <v>5060</v>
      </c>
      <c r="G9" s="85">
        <v>414</v>
      </c>
    </row>
    <row r="10" spans="1:7" ht="12.75">
      <c r="A10" s="25">
        <v>1993</v>
      </c>
      <c r="B10" s="85">
        <v>8547</v>
      </c>
      <c r="C10" s="85">
        <v>981897</v>
      </c>
      <c r="D10" s="85">
        <v>572</v>
      </c>
      <c r="E10" s="85">
        <v>121117</v>
      </c>
      <c r="F10" s="85">
        <v>4596</v>
      </c>
      <c r="G10" s="85">
        <v>536</v>
      </c>
    </row>
    <row r="11" spans="1:7" ht="12.75">
      <c r="A11" s="14">
        <v>1994</v>
      </c>
      <c r="B11" s="87">
        <v>76764</v>
      </c>
      <c r="C11" s="87">
        <v>876669</v>
      </c>
      <c r="D11" s="87">
        <v>32457</v>
      </c>
      <c r="E11" s="87">
        <v>70689</v>
      </c>
      <c r="F11" s="88">
        <v>6713</v>
      </c>
      <c r="G11" s="86">
        <v>247</v>
      </c>
    </row>
    <row r="12" spans="1:7" ht="12.75">
      <c r="A12" s="14">
        <v>1995</v>
      </c>
      <c r="B12" s="88">
        <v>245087</v>
      </c>
      <c r="C12" s="87">
        <v>637976</v>
      </c>
      <c r="D12" s="87">
        <v>39644</v>
      </c>
      <c r="E12" s="87">
        <v>35877</v>
      </c>
      <c r="F12" s="87">
        <v>5817</v>
      </c>
      <c r="G12" s="85">
        <v>160</v>
      </c>
    </row>
    <row r="13" spans="1:7" ht="12.75">
      <c r="A13" s="14">
        <v>1996</v>
      </c>
      <c r="B13" s="88">
        <v>113700</v>
      </c>
      <c r="C13" s="88">
        <v>691142</v>
      </c>
      <c r="D13" s="87">
        <v>9146</v>
      </c>
      <c r="E13" s="88">
        <v>34718</v>
      </c>
      <c r="F13" s="88">
        <v>4899</v>
      </c>
      <c r="G13" s="86">
        <v>323</v>
      </c>
    </row>
    <row r="14" spans="1:7" ht="12.75">
      <c r="A14" s="14">
        <v>1997</v>
      </c>
      <c r="B14" s="88">
        <v>14702</v>
      </c>
      <c r="C14" s="88">
        <v>996338</v>
      </c>
      <c r="D14" s="88">
        <v>5481</v>
      </c>
      <c r="E14" s="88">
        <v>75641</v>
      </c>
      <c r="F14" s="88">
        <v>9238</v>
      </c>
      <c r="G14" s="86">
        <v>570</v>
      </c>
    </row>
    <row r="15" spans="1:7" ht="12.75">
      <c r="A15" s="14">
        <v>1998</v>
      </c>
      <c r="B15" s="88">
        <v>89658</v>
      </c>
      <c r="C15" s="88">
        <v>1086686</v>
      </c>
      <c r="D15" s="88">
        <v>12695</v>
      </c>
      <c r="E15" s="88">
        <v>93215</v>
      </c>
      <c r="F15" s="88">
        <v>9977</v>
      </c>
      <c r="G15" s="86">
        <v>574</v>
      </c>
    </row>
    <row r="16" spans="1:7" ht="12.75">
      <c r="A16" s="14">
        <v>1999</v>
      </c>
      <c r="B16" s="89">
        <v>11518</v>
      </c>
      <c r="C16" s="89">
        <v>286995</v>
      </c>
      <c r="D16" s="89">
        <v>22665</v>
      </c>
      <c r="E16" s="89">
        <v>73657</v>
      </c>
      <c r="F16" s="89">
        <v>9631</v>
      </c>
      <c r="G16" s="86">
        <v>787</v>
      </c>
    </row>
    <row r="17" spans="1:7" ht="12.75">
      <c r="A17" s="14">
        <v>2000</v>
      </c>
      <c r="B17" s="89">
        <v>12036.521</v>
      </c>
      <c r="C17" s="89">
        <v>246655.455</v>
      </c>
      <c r="D17" s="89">
        <v>3488.265</v>
      </c>
      <c r="E17" s="89">
        <v>71064.061</v>
      </c>
      <c r="F17" s="89">
        <v>9528.595</v>
      </c>
      <c r="G17" s="86">
        <v>294.388</v>
      </c>
    </row>
    <row r="18" spans="1:7" ht="12.75">
      <c r="A18" s="14">
        <v>2001</v>
      </c>
      <c r="B18" s="89">
        <v>4044</v>
      </c>
      <c r="C18" s="89">
        <v>238529</v>
      </c>
      <c r="D18" s="89">
        <v>739</v>
      </c>
      <c r="E18" s="89">
        <v>89472</v>
      </c>
      <c r="F18" s="89">
        <v>8781</v>
      </c>
      <c r="G18" s="86">
        <v>533</v>
      </c>
    </row>
    <row r="19" spans="1:7" ht="12.75">
      <c r="A19" s="14">
        <v>2002</v>
      </c>
      <c r="B19" s="89">
        <v>22441.046</v>
      </c>
      <c r="C19" s="89">
        <v>1010580.176</v>
      </c>
      <c r="D19" s="89">
        <v>238528.721</v>
      </c>
      <c r="E19" s="89">
        <v>1010580.176</v>
      </c>
      <c r="F19" s="89">
        <v>6975.778</v>
      </c>
      <c r="G19" s="86">
        <v>638.855</v>
      </c>
    </row>
    <row r="20" spans="1:7" ht="12.75">
      <c r="A20" s="14">
        <v>2003</v>
      </c>
      <c r="B20" s="89">
        <v>2497</v>
      </c>
      <c r="C20" s="89">
        <v>262950</v>
      </c>
      <c r="D20" s="89">
        <v>1747</v>
      </c>
      <c r="E20" s="89">
        <v>125774</v>
      </c>
      <c r="F20" s="89">
        <v>6006</v>
      </c>
      <c r="G20" s="86">
        <v>665</v>
      </c>
    </row>
    <row r="21" spans="1:7" ht="12.75">
      <c r="A21" s="14">
        <v>2004</v>
      </c>
      <c r="B21" s="89">
        <v>3928</v>
      </c>
      <c r="C21" s="89">
        <v>319798</v>
      </c>
      <c r="D21" s="89">
        <v>1748</v>
      </c>
      <c r="E21" s="89">
        <v>137295</v>
      </c>
      <c r="F21" s="89">
        <v>7068</v>
      </c>
      <c r="G21" s="86">
        <v>560</v>
      </c>
    </row>
    <row r="22" spans="1:7" ht="13.5" thickBot="1">
      <c r="A22" s="19">
        <v>2005</v>
      </c>
      <c r="B22" s="90">
        <v>2953</v>
      </c>
      <c r="C22" s="90">
        <v>368859</v>
      </c>
      <c r="D22" s="90">
        <v>970</v>
      </c>
      <c r="E22" s="90">
        <v>122018</v>
      </c>
      <c r="F22" s="90">
        <v>7773</v>
      </c>
      <c r="G22" s="91">
        <v>855</v>
      </c>
    </row>
    <row r="23" spans="1:14" s="7" customFormat="1" ht="12.75">
      <c r="A23" s="232" t="s">
        <v>282</v>
      </c>
      <c r="C23" s="233"/>
      <c r="D23" s="233"/>
      <c r="E23" s="76"/>
      <c r="G23" s="233"/>
      <c r="H23" s="233"/>
      <c r="I23" s="76"/>
      <c r="K23" s="234"/>
      <c r="L23" s="235"/>
      <c r="M23" s="236"/>
      <c r="N23" s="236"/>
    </row>
    <row r="24" spans="1:5" ht="14.25">
      <c r="A24" s="6" t="s">
        <v>280</v>
      </c>
      <c r="B24" s="92"/>
      <c r="C24" s="92"/>
      <c r="D24" s="92"/>
      <c r="E24" s="92"/>
    </row>
    <row r="25" spans="2:5" ht="12.75">
      <c r="B25" s="92"/>
      <c r="C25" s="92"/>
      <c r="D25" s="92"/>
      <c r="E25" s="92"/>
    </row>
    <row r="26" spans="2:6" ht="12.75">
      <c r="B26" s="144"/>
      <c r="C26" s="144"/>
      <c r="D26" s="144"/>
      <c r="E26" s="144"/>
      <c r="F26" s="7"/>
    </row>
    <row r="27" spans="2:6" ht="12.75">
      <c r="B27" s="145"/>
      <c r="C27" s="145"/>
      <c r="D27" s="145"/>
      <c r="E27" s="145"/>
      <c r="F27" s="7"/>
    </row>
    <row r="28" spans="2:6" ht="12.75">
      <c r="B28" s="144"/>
      <c r="C28" s="144"/>
      <c r="D28" s="144"/>
      <c r="E28" s="144"/>
      <c r="F28" s="7"/>
    </row>
    <row r="29" spans="2:6" ht="12.75">
      <c r="B29" s="7"/>
      <c r="C29" s="7"/>
      <c r="D29" s="7"/>
      <c r="E29" s="7"/>
      <c r="F29" s="7"/>
    </row>
    <row r="30" spans="2:6" ht="12.75">
      <c r="B30" s="7"/>
      <c r="C30" s="7"/>
      <c r="D30" s="7"/>
      <c r="E30" s="7"/>
      <c r="F30" s="7"/>
    </row>
  </sheetData>
  <mergeCells count="6">
    <mergeCell ref="A3:G3"/>
    <mergeCell ref="A1:G1"/>
    <mergeCell ref="B5:C5"/>
    <mergeCell ref="D5:E5"/>
    <mergeCell ref="F5:G5"/>
    <mergeCell ref="A4:G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6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S86"/>
  <sheetViews>
    <sheetView zoomScale="75" zoomScaleNormal="75" workbookViewId="0" topLeftCell="A1">
      <selection activeCell="A3" sqref="A3:E3"/>
    </sheetView>
  </sheetViews>
  <sheetFormatPr defaultColWidth="11.421875" defaultRowHeight="12.75"/>
  <cols>
    <col min="1" max="1" width="36.421875" style="6" customWidth="1"/>
    <col min="2" max="5" width="18.57421875" style="6" customWidth="1"/>
    <col min="6" max="16384" width="11.421875" style="6" customWidth="1"/>
  </cols>
  <sheetData>
    <row r="1" spans="1:9" s="150" customFormat="1" ht="18">
      <c r="A1" s="346" t="s">
        <v>0</v>
      </c>
      <c r="B1" s="346"/>
      <c r="C1" s="346"/>
      <c r="D1" s="346"/>
      <c r="E1" s="346"/>
      <c r="F1" s="149"/>
      <c r="G1" s="149"/>
      <c r="H1" s="149"/>
      <c r="I1" s="149"/>
    </row>
    <row r="3" spans="1:8" ht="15">
      <c r="A3" s="347" t="s">
        <v>352</v>
      </c>
      <c r="B3" s="347"/>
      <c r="C3" s="347"/>
      <c r="D3" s="347"/>
      <c r="E3" s="347"/>
      <c r="F3" s="185"/>
      <c r="G3" s="185"/>
      <c r="H3" s="185"/>
    </row>
    <row r="4" spans="1:8" ht="15.75" thickBot="1">
      <c r="A4" s="191"/>
      <c r="B4" s="192"/>
      <c r="C4" s="192"/>
      <c r="D4" s="192"/>
      <c r="E4" s="192"/>
      <c r="F4" s="185"/>
      <c r="G4" s="185"/>
      <c r="H4" s="185"/>
    </row>
    <row r="5" spans="1:5" ht="12.75">
      <c r="A5" s="186" t="s">
        <v>147</v>
      </c>
      <c r="B5" s="153" t="s">
        <v>148</v>
      </c>
      <c r="C5" s="205" t="s">
        <v>149</v>
      </c>
      <c r="D5" s="206"/>
      <c r="E5" s="381" t="s">
        <v>8</v>
      </c>
    </row>
    <row r="6" spans="1:5" ht="13.5" thickBot="1">
      <c r="A6" s="155" t="s">
        <v>120</v>
      </c>
      <c r="B6" s="157" t="s">
        <v>26</v>
      </c>
      <c r="C6" s="157" t="s">
        <v>150</v>
      </c>
      <c r="D6" s="157" t="s">
        <v>151</v>
      </c>
      <c r="E6" s="370"/>
    </row>
    <row r="7" spans="1:7" ht="12.75">
      <c r="A7" s="23" t="s">
        <v>244</v>
      </c>
      <c r="B7" s="129" t="s">
        <v>68</v>
      </c>
      <c r="C7" s="129" t="s">
        <v>68</v>
      </c>
      <c r="D7" s="126">
        <v>20123</v>
      </c>
      <c r="E7" s="126">
        <v>20123</v>
      </c>
      <c r="F7" s="47"/>
      <c r="G7" s="218"/>
    </row>
    <row r="8" spans="1:7" ht="12.75">
      <c r="A8" s="25" t="s">
        <v>245</v>
      </c>
      <c r="B8" s="129" t="s">
        <v>68</v>
      </c>
      <c r="C8" s="129" t="s">
        <v>68</v>
      </c>
      <c r="D8" s="129">
        <v>15749</v>
      </c>
      <c r="E8" s="129">
        <v>15749</v>
      </c>
      <c r="F8" s="47"/>
      <c r="G8" s="218"/>
    </row>
    <row r="9" spans="1:7" ht="12.75">
      <c r="A9" s="25" t="s">
        <v>246</v>
      </c>
      <c r="B9" s="129" t="s">
        <v>68</v>
      </c>
      <c r="C9" s="129" t="s">
        <v>68</v>
      </c>
      <c r="D9" s="129">
        <v>83443</v>
      </c>
      <c r="E9" s="129">
        <v>83443</v>
      </c>
      <c r="F9" s="47"/>
      <c r="G9" s="218"/>
    </row>
    <row r="10" spans="1:7" ht="12.75">
      <c r="A10" s="25" t="s">
        <v>247</v>
      </c>
      <c r="B10" s="129" t="s">
        <v>68</v>
      </c>
      <c r="C10" s="129" t="s">
        <v>68</v>
      </c>
      <c r="D10" s="129">
        <v>108970</v>
      </c>
      <c r="E10" s="129">
        <v>108970</v>
      </c>
      <c r="F10" s="47"/>
      <c r="G10" s="218"/>
    </row>
    <row r="11" spans="1:7" ht="12.75">
      <c r="A11" s="125" t="s">
        <v>125</v>
      </c>
      <c r="B11" s="134" t="s">
        <v>68</v>
      </c>
      <c r="C11" s="134" t="s">
        <v>68</v>
      </c>
      <c r="D11" s="132">
        <v>228285</v>
      </c>
      <c r="E11" s="132">
        <v>228285</v>
      </c>
      <c r="F11" s="47"/>
      <c r="G11" s="218"/>
    </row>
    <row r="12" spans="1:7" ht="12.75">
      <c r="A12" s="125"/>
      <c r="B12" s="132"/>
      <c r="C12" s="132"/>
      <c r="D12" s="132"/>
      <c r="E12" s="132"/>
      <c r="F12" s="47"/>
      <c r="G12" s="218"/>
    </row>
    <row r="13" spans="1:7" ht="12.75">
      <c r="A13" s="125" t="s">
        <v>126</v>
      </c>
      <c r="B13" s="134" t="s">
        <v>68</v>
      </c>
      <c r="C13" s="134" t="s">
        <v>68</v>
      </c>
      <c r="D13" s="132">
        <v>605</v>
      </c>
      <c r="E13" s="132">
        <v>605</v>
      </c>
      <c r="F13" s="47"/>
      <c r="G13" s="218"/>
    </row>
    <row r="14" spans="1:7" ht="12.75">
      <c r="A14" s="125"/>
      <c r="B14" s="132"/>
      <c r="C14" s="132"/>
      <c r="D14" s="132"/>
      <c r="E14" s="132"/>
      <c r="F14" s="47"/>
      <c r="G14" s="218"/>
    </row>
    <row r="15" spans="1:7" ht="12.75">
      <c r="A15" s="125" t="s">
        <v>127</v>
      </c>
      <c r="B15" s="134" t="s">
        <v>68</v>
      </c>
      <c r="C15" s="134" t="s">
        <v>68</v>
      </c>
      <c r="D15" s="132">
        <v>126</v>
      </c>
      <c r="E15" s="132">
        <v>126</v>
      </c>
      <c r="F15" s="47"/>
      <c r="G15" s="218"/>
    </row>
    <row r="16" spans="1:7" ht="12.75">
      <c r="A16" s="25"/>
      <c r="B16" s="129"/>
      <c r="C16" s="129"/>
      <c r="D16" s="129"/>
      <c r="E16" s="129"/>
      <c r="F16" s="47"/>
      <c r="G16" s="218"/>
    </row>
    <row r="17" spans="1:7" ht="12.75">
      <c r="A17" s="25" t="s">
        <v>248</v>
      </c>
      <c r="B17" s="129" t="s">
        <v>68</v>
      </c>
      <c r="C17" s="129" t="s">
        <v>68</v>
      </c>
      <c r="D17" s="129">
        <v>94238</v>
      </c>
      <c r="E17" s="129">
        <v>94238</v>
      </c>
      <c r="F17" s="47"/>
      <c r="G17" s="218"/>
    </row>
    <row r="18" spans="1:7" ht="12.75">
      <c r="A18" s="25" t="s">
        <v>249</v>
      </c>
      <c r="B18" s="129" t="s">
        <v>68</v>
      </c>
      <c r="C18" s="129" t="s">
        <v>68</v>
      </c>
      <c r="D18" s="129">
        <v>2000</v>
      </c>
      <c r="E18" s="129">
        <v>2000</v>
      </c>
      <c r="F18" s="47"/>
      <c r="G18" s="218"/>
    </row>
    <row r="19" spans="1:7" ht="12.75">
      <c r="A19" s="25" t="s">
        <v>250</v>
      </c>
      <c r="B19" s="129" t="s">
        <v>68</v>
      </c>
      <c r="C19" s="129" t="s">
        <v>68</v>
      </c>
      <c r="D19" s="129">
        <v>1200</v>
      </c>
      <c r="E19" s="129">
        <v>1200</v>
      </c>
      <c r="F19" s="47"/>
      <c r="G19" s="218"/>
    </row>
    <row r="20" spans="1:7" ht="12.75">
      <c r="A20" s="125" t="s">
        <v>198</v>
      </c>
      <c r="B20" s="134" t="s">
        <v>68</v>
      </c>
      <c r="C20" s="134" t="s">
        <v>68</v>
      </c>
      <c r="D20" s="132">
        <v>97438</v>
      </c>
      <c r="E20" s="132">
        <v>97438</v>
      </c>
      <c r="F20" s="47"/>
      <c r="G20" s="218"/>
    </row>
    <row r="21" spans="1:7" ht="12.75">
      <c r="A21" s="125"/>
      <c r="B21" s="132"/>
      <c r="C21" s="132"/>
      <c r="D21" s="132"/>
      <c r="E21" s="132"/>
      <c r="F21" s="47"/>
      <c r="G21" s="218"/>
    </row>
    <row r="22" spans="1:7" ht="12.75">
      <c r="A22" s="125" t="s">
        <v>128</v>
      </c>
      <c r="B22" s="134" t="s">
        <v>68</v>
      </c>
      <c r="C22" s="134" t="s">
        <v>68</v>
      </c>
      <c r="D22" s="132">
        <v>198769</v>
      </c>
      <c r="E22" s="132">
        <v>198769</v>
      </c>
      <c r="F22" s="47"/>
      <c r="G22" s="218"/>
    </row>
    <row r="23" spans="1:7" ht="12.75">
      <c r="A23" s="125"/>
      <c r="B23" s="132"/>
      <c r="C23" s="132"/>
      <c r="D23" s="132"/>
      <c r="E23" s="132"/>
      <c r="F23" s="47"/>
      <c r="G23" s="218"/>
    </row>
    <row r="24" spans="1:7" ht="12.75">
      <c r="A24" s="125" t="s">
        <v>129</v>
      </c>
      <c r="B24" s="134">
        <v>81</v>
      </c>
      <c r="C24" s="134" t="s">
        <v>68</v>
      </c>
      <c r="D24" s="132">
        <v>331118</v>
      </c>
      <c r="E24" s="132">
        <v>331199</v>
      </c>
      <c r="F24" s="47"/>
      <c r="G24" s="218"/>
    </row>
    <row r="25" spans="1:7" ht="12.75">
      <c r="A25" s="25"/>
      <c r="B25" s="129"/>
      <c r="C25" s="129"/>
      <c r="D25" s="129"/>
      <c r="E25" s="129"/>
      <c r="F25" s="47"/>
      <c r="G25" s="218"/>
    </row>
    <row r="26" spans="1:7" ht="12.75">
      <c r="A26" s="25" t="s">
        <v>251</v>
      </c>
      <c r="B26" s="130">
        <v>23</v>
      </c>
      <c r="C26" s="129" t="s">
        <v>68</v>
      </c>
      <c r="D26" s="129">
        <v>29757</v>
      </c>
      <c r="E26" s="129">
        <v>29780</v>
      </c>
      <c r="F26" s="47"/>
      <c r="G26" s="218"/>
    </row>
    <row r="27" spans="1:7" ht="12.75">
      <c r="A27" s="25" t="s">
        <v>202</v>
      </c>
      <c r="B27" s="129" t="s">
        <v>68</v>
      </c>
      <c r="C27" s="129" t="s">
        <v>68</v>
      </c>
      <c r="D27" s="129">
        <v>14277</v>
      </c>
      <c r="E27" s="129">
        <v>14277</v>
      </c>
      <c r="F27" s="47"/>
      <c r="G27" s="218"/>
    </row>
    <row r="28" spans="1:7" ht="12.75">
      <c r="A28" s="25" t="s">
        <v>203</v>
      </c>
      <c r="B28" s="130">
        <v>644</v>
      </c>
      <c r="C28" s="129" t="s">
        <v>68</v>
      </c>
      <c r="D28" s="129">
        <v>1340</v>
      </c>
      <c r="E28" s="129">
        <v>1984</v>
      </c>
      <c r="F28" s="47"/>
      <c r="G28" s="218"/>
    </row>
    <row r="29" spans="1:7" s="82" customFormat="1" ht="12.75">
      <c r="A29" s="125" t="s">
        <v>199</v>
      </c>
      <c r="B29" s="134">
        <v>667</v>
      </c>
      <c r="C29" s="134" t="s">
        <v>68</v>
      </c>
      <c r="D29" s="132">
        <v>45374</v>
      </c>
      <c r="E29" s="132">
        <v>46041</v>
      </c>
      <c r="F29" s="207"/>
      <c r="G29" s="218"/>
    </row>
    <row r="30" spans="1:7" ht="12.75">
      <c r="A30" s="25"/>
      <c r="B30" s="129"/>
      <c r="C30" s="129"/>
      <c r="D30" s="129"/>
      <c r="E30" s="129"/>
      <c r="F30" s="47"/>
      <c r="G30" s="218"/>
    </row>
    <row r="31" spans="1:7" ht="12.75">
      <c r="A31" s="25" t="s">
        <v>204</v>
      </c>
      <c r="B31" s="129" t="s">
        <v>68</v>
      </c>
      <c r="C31" s="129" t="s">
        <v>68</v>
      </c>
      <c r="D31" s="129">
        <v>245202</v>
      </c>
      <c r="E31" s="129">
        <v>245272</v>
      </c>
      <c r="F31" s="47"/>
      <c r="G31" s="218"/>
    </row>
    <row r="32" spans="1:7" ht="12.75">
      <c r="A32" s="25" t="s">
        <v>205</v>
      </c>
      <c r="B32" s="129" t="s">
        <v>68</v>
      </c>
      <c r="C32" s="129" t="s">
        <v>68</v>
      </c>
      <c r="D32" s="129">
        <v>13601</v>
      </c>
      <c r="E32" s="129">
        <v>13634</v>
      </c>
      <c r="F32" s="47"/>
      <c r="G32" s="218"/>
    </row>
    <row r="33" spans="1:7" ht="12.75">
      <c r="A33" s="25" t="s">
        <v>206</v>
      </c>
      <c r="B33" s="129" t="s">
        <v>68</v>
      </c>
      <c r="C33" s="129" t="s">
        <v>68</v>
      </c>
      <c r="D33" s="129">
        <v>39454</v>
      </c>
      <c r="E33" s="129">
        <v>39730</v>
      </c>
      <c r="F33" s="47"/>
      <c r="G33" s="218"/>
    </row>
    <row r="34" spans="1:7" ht="12.75">
      <c r="A34" s="25" t="s">
        <v>207</v>
      </c>
      <c r="B34" s="129" t="s">
        <v>68</v>
      </c>
      <c r="C34" s="129" t="s">
        <v>68</v>
      </c>
      <c r="D34" s="129">
        <v>258830</v>
      </c>
      <c r="E34" s="129">
        <v>258885</v>
      </c>
      <c r="F34" s="47"/>
      <c r="G34" s="218"/>
    </row>
    <row r="35" spans="1:7" s="82" customFormat="1" ht="12.75">
      <c r="A35" s="125" t="s">
        <v>130</v>
      </c>
      <c r="B35" s="132">
        <v>434</v>
      </c>
      <c r="C35" s="134" t="s">
        <v>68</v>
      </c>
      <c r="D35" s="132">
        <v>557087</v>
      </c>
      <c r="E35" s="132">
        <v>557521</v>
      </c>
      <c r="F35" s="207"/>
      <c r="G35" s="218"/>
    </row>
    <row r="36" spans="1:7" ht="12.75">
      <c r="A36" s="25"/>
      <c r="B36" s="129"/>
      <c r="C36" s="129"/>
      <c r="D36" s="129"/>
      <c r="E36" s="129"/>
      <c r="F36" s="47"/>
      <c r="G36" s="218"/>
    </row>
    <row r="37" spans="1:7" s="82" customFormat="1" ht="12.75">
      <c r="A37" s="125" t="s">
        <v>131</v>
      </c>
      <c r="B37" s="134">
        <v>397</v>
      </c>
      <c r="C37" s="134" t="s">
        <v>68</v>
      </c>
      <c r="D37" s="132">
        <v>6078</v>
      </c>
      <c r="E37" s="132">
        <v>6475</v>
      </c>
      <c r="F37" s="207"/>
      <c r="G37" s="218"/>
    </row>
    <row r="38" spans="1:7" ht="12.75">
      <c r="A38" s="25"/>
      <c r="B38" s="129"/>
      <c r="C38" s="129"/>
      <c r="D38" s="129"/>
      <c r="E38" s="129"/>
      <c r="F38" s="47"/>
      <c r="G38" s="218"/>
    </row>
    <row r="39" spans="1:7" ht="12.75">
      <c r="A39" s="25" t="s">
        <v>208</v>
      </c>
      <c r="B39" s="130">
        <v>228</v>
      </c>
      <c r="C39" s="129" t="s">
        <v>68</v>
      </c>
      <c r="D39" s="129">
        <v>6826</v>
      </c>
      <c r="E39" s="129">
        <v>7054</v>
      </c>
      <c r="F39" s="47"/>
      <c r="G39" s="218"/>
    </row>
    <row r="40" spans="1:7" ht="12.75">
      <c r="A40" s="25" t="s">
        <v>252</v>
      </c>
      <c r="B40" s="129" t="s">
        <v>68</v>
      </c>
      <c r="C40" s="129" t="s">
        <v>68</v>
      </c>
      <c r="D40" s="129">
        <v>65003</v>
      </c>
      <c r="E40" s="129">
        <v>65003</v>
      </c>
      <c r="F40" s="47"/>
      <c r="G40" s="218"/>
    </row>
    <row r="41" spans="1:7" ht="12.75">
      <c r="A41" s="25" t="s">
        <v>209</v>
      </c>
      <c r="B41" s="129" t="s">
        <v>68</v>
      </c>
      <c r="C41" s="129" t="s">
        <v>68</v>
      </c>
      <c r="D41" s="129">
        <v>37005</v>
      </c>
      <c r="E41" s="129">
        <v>37005</v>
      </c>
      <c r="F41" s="47"/>
      <c r="G41" s="218"/>
    </row>
    <row r="42" spans="1:7" ht="12.75">
      <c r="A42" s="25" t="s">
        <v>253</v>
      </c>
      <c r="B42" s="129" t="s">
        <v>68</v>
      </c>
      <c r="C42" s="129" t="s">
        <v>68</v>
      </c>
      <c r="D42" s="129">
        <v>1818</v>
      </c>
      <c r="E42" s="129">
        <v>1818</v>
      </c>
      <c r="F42" s="47"/>
      <c r="G42" s="218"/>
    </row>
    <row r="43" spans="1:7" ht="12.75">
      <c r="A43" s="25" t="s">
        <v>210</v>
      </c>
      <c r="B43" s="130">
        <v>313</v>
      </c>
      <c r="C43" s="129" t="s">
        <v>68</v>
      </c>
      <c r="D43" s="129">
        <v>4967</v>
      </c>
      <c r="E43" s="129">
        <v>5280</v>
      </c>
      <c r="F43" s="47"/>
      <c r="G43" s="218"/>
    </row>
    <row r="44" spans="1:7" ht="12.75">
      <c r="A44" s="25" t="s">
        <v>254</v>
      </c>
      <c r="B44" s="129" t="s">
        <v>68</v>
      </c>
      <c r="C44" s="129" t="s">
        <v>68</v>
      </c>
      <c r="D44" s="129">
        <v>9600</v>
      </c>
      <c r="E44" s="129">
        <v>9600</v>
      </c>
      <c r="F44" s="47"/>
      <c r="G44" s="218"/>
    </row>
    <row r="45" spans="1:7" ht="12.75">
      <c r="A45" s="25" t="s">
        <v>255</v>
      </c>
      <c r="B45" s="129" t="s">
        <v>68</v>
      </c>
      <c r="C45" s="129" t="s">
        <v>68</v>
      </c>
      <c r="D45" s="129">
        <v>7679</v>
      </c>
      <c r="E45" s="129">
        <v>7679</v>
      </c>
      <c r="F45" s="47"/>
      <c r="G45" s="218"/>
    </row>
    <row r="46" spans="1:7" ht="12.75">
      <c r="A46" s="25" t="s">
        <v>256</v>
      </c>
      <c r="B46" s="130">
        <v>125</v>
      </c>
      <c r="C46" s="129" t="s">
        <v>68</v>
      </c>
      <c r="D46" s="129">
        <v>83650</v>
      </c>
      <c r="E46" s="129">
        <v>83775</v>
      </c>
      <c r="F46" s="47"/>
      <c r="G46" s="218"/>
    </row>
    <row r="47" spans="1:7" ht="12.75">
      <c r="A47" s="25" t="s">
        <v>211</v>
      </c>
      <c r="B47" s="129" t="s">
        <v>68</v>
      </c>
      <c r="C47" s="129" t="s">
        <v>68</v>
      </c>
      <c r="D47" s="129">
        <v>53463</v>
      </c>
      <c r="E47" s="129">
        <v>53463</v>
      </c>
      <c r="F47" s="47"/>
      <c r="G47" s="218"/>
    </row>
    <row r="48" spans="1:7" ht="12.75">
      <c r="A48" s="125" t="s">
        <v>200</v>
      </c>
      <c r="B48" s="132">
        <v>666</v>
      </c>
      <c r="C48" s="134" t="s">
        <v>68</v>
      </c>
      <c r="D48" s="132">
        <v>270011</v>
      </c>
      <c r="E48" s="132">
        <v>270677</v>
      </c>
      <c r="F48" s="47"/>
      <c r="G48" s="218"/>
    </row>
    <row r="49" spans="1:7" ht="12.75">
      <c r="A49" s="125"/>
      <c r="B49" s="132"/>
      <c r="C49" s="132"/>
      <c r="D49" s="132"/>
      <c r="E49" s="132"/>
      <c r="F49" s="47"/>
      <c r="G49" s="218"/>
    </row>
    <row r="50" spans="1:7" ht="12.75">
      <c r="A50" s="125" t="s">
        <v>132</v>
      </c>
      <c r="B50" s="134">
        <v>24</v>
      </c>
      <c r="C50" s="134" t="s">
        <v>68</v>
      </c>
      <c r="D50" s="132">
        <v>41481</v>
      </c>
      <c r="E50" s="132">
        <v>41505</v>
      </c>
      <c r="F50" s="47"/>
      <c r="G50" s="218"/>
    </row>
    <row r="51" spans="1:7" ht="12.75">
      <c r="A51" s="25"/>
      <c r="B51" s="129"/>
      <c r="C51" s="129"/>
      <c r="D51" s="129"/>
      <c r="E51" s="129"/>
      <c r="F51" s="47"/>
      <c r="G51" s="218"/>
    </row>
    <row r="52" spans="1:7" ht="12.75">
      <c r="A52" s="25" t="s">
        <v>212</v>
      </c>
      <c r="B52" s="130">
        <v>205</v>
      </c>
      <c r="C52" s="129" t="s">
        <v>68</v>
      </c>
      <c r="D52" s="129">
        <v>543605</v>
      </c>
      <c r="E52" s="129">
        <v>543810</v>
      </c>
      <c r="F52" s="47"/>
      <c r="G52" s="218"/>
    </row>
    <row r="53" spans="1:7" ht="12.75">
      <c r="A53" s="25" t="s">
        <v>231</v>
      </c>
      <c r="B53" s="129" t="s">
        <v>68</v>
      </c>
      <c r="C53" s="129" t="s">
        <v>68</v>
      </c>
      <c r="D53" s="129">
        <v>1503949</v>
      </c>
      <c r="E53" s="129">
        <v>1503949</v>
      </c>
      <c r="F53" s="47"/>
      <c r="G53" s="218"/>
    </row>
    <row r="54" spans="1:7" ht="12.75">
      <c r="A54" s="25" t="s">
        <v>213</v>
      </c>
      <c r="B54" s="130">
        <v>837</v>
      </c>
      <c r="C54" s="129" t="s">
        <v>68</v>
      </c>
      <c r="D54" s="129">
        <v>639201</v>
      </c>
      <c r="E54" s="129">
        <v>640038</v>
      </c>
      <c r="F54" s="47"/>
      <c r="G54" s="218"/>
    </row>
    <row r="55" spans="1:7" ht="12.75">
      <c r="A55" s="25" t="s">
        <v>214</v>
      </c>
      <c r="B55" s="129" t="s">
        <v>68</v>
      </c>
      <c r="C55" s="129" t="s">
        <v>68</v>
      </c>
      <c r="D55" s="129">
        <v>10346</v>
      </c>
      <c r="E55" s="129">
        <v>10346</v>
      </c>
      <c r="F55" s="47"/>
      <c r="G55" s="218"/>
    </row>
    <row r="56" spans="1:7" ht="12.75">
      <c r="A56" s="25" t="s">
        <v>232</v>
      </c>
      <c r="B56" s="129" t="s">
        <v>68</v>
      </c>
      <c r="C56" s="129" t="s">
        <v>68</v>
      </c>
      <c r="D56" s="129">
        <v>1001439</v>
      </c>
      <c r="E56" s="129">
        <v>1001439</v>
      </c>
      <c r="F56" s="47"/>
      <c r="G56" s="218"/>
    </row>
    <row r="57" spans="1:7" s="82" customFormat="1" ht="12.75">
      <c r="A57" s="125" t="s">
        <v>133</v>
      </c>
      <c r="B57" s="132">
        <v>1042</v>
      </c>
      <c r="C57" s="132" t="s">
        <v>68</v>
      </c>
      <c r="D57" s="132">
        <v>3698540</v>
      </c>
      <c r="E57" s="132">
        <v>3699582</v>
      </c>
      <c r="F57" s="207"/>
      <c r="G57" s="218"/>
    </row>
    <row r="58" spans="1:7" ht="12.75">
      <c r="A58" s="25"/>
      <c r="B58" s="129"/>
      <c r="C58" s="129"/>
      <c r="D58" s="129"/>
      <c r="E58" s="129"/>
      <c r="F58" s="47"/>
      <c r="G58" s="218"/>
    </row>
    <row r="59" spans="1:7" ht="12.75">
      <c r="A59" s="25" t="s">
        <v>215</v>
      </c>
      <c r="B59" s="130">
        <v>158455</v>
      </c>
      <c r="C59" s="129" t="s">
        <v>68</v>
      </c>
      <c r="D59" s="129">
        <v>45661</v>
      </c>
      <c r="E59" s="129">
        <v>204116</v>
      </c>
      <c r="F59" s="47"/>
      <c r="G59" s="218"/>
    </row>
    <row r="60" spans="1:7" ht="12.75">
      <c r="A60" s="25" t="s">
        <v>216</v>
      </c>
      <c r="B60" s="130">
        <v>158</v>
      </c>
      <c r="C60" s="129" t="s">
        <v>68</v>
      </c>
      <c r="D60" s="129">
        <v>1581</v>
      </c>
      <c r="E60" s="129">
        <v>1739</v>
      </c>
      <c r="F60" s="47"/>
      <c r="G60" s="218"/>
    </row>
    <row r="61" spans="1:7" ht="12.75">
      <c r="A61" s="25" t="s">
        <v>217</v>
      </c>
      <c r="B61" s="130">
        <v>2863</v>
      </c>
      <c r="C61" s="129" t="s">
        <v>68</v>
      </c>
      <c r="D61" s="129">
        <v>330946</v>
      </c>
      <c r="E61" s="129">
        <v>333809</v>
      </c>
      <c r="F61" s="47"/>
      <c r="G61" s="218"/>
    </row>
    <row r="62" spans="1:7" ht="12.75">
      <c r="A62" s="125" t="s">
        <v>134</v>
      </c>
      <c r="B62" s="132">
        <v>161476</v>
      </c>
      <c r="C62" s="132" t="s">
        <v>68</v>
      </c>
      <c r="D62" s="132">
        <v>378188</v>
      </c>
      <c r="E62" s="132">
        <v>539664</v>
      </c>
      <c r="F62" s="47"/>
      <c r="G62" s="218"/>
    </row>
    <row r="63" spans="1:7" ht="12.75">
      <c r="A63" s="125"/>
      <c r="B63" s="132"/>
      <c r="C63" s="132"/>
      <c r="D63" s="132"/>
      <c r="E63" s="132"/>
      <c r="F63" s="47"/>
      <c r="G63" s="218"/>
    </row>
    <row r="64" spans="1:7" ht="12.75">
      <c r="A64" s="125" t="s">
        <v>135</v>
      </c>
      <c r="B64" s="134">
        <v>86834</v>
      </c>
      <c r="C64" s="134" t="s">
        <v>68</v>
      </c>
      <c r="D64" s="132">
        <v>89917</v>
      </c>
      <c r="E64" s="132">
        <v>176751</v>
      </c>
      <c r="F64" s="47"/>
      <c r="G64" s="218"/>
    </row>
    <row r="65" spans="1:7" ht="12.75">
      <c r="A65" s="25"/>
      <c r="B65" s="129"/>
      <c r="C65" s="129"/>
      <c r="D65" s="129"/>
      <c r="E65" s="129"/>
      <c r="F65" s="47"/>
      <c r="G65" s="218"/>
    </row>
    <row r="66" spans="1:7" ht="12.75">
      <c r="A66" s="25" t="s">
        <v>218</v>
      </c>
      <c r="B66" s="130">
        <v>3517</v>
      </c>
      <c r="C66" s="130">
        <v>114</v>
      </c>
      <c r="D66" s="129">
        <v>533829</v>
      </c>
      <c r="E66" s="129">
        <v>537460</v>
      </c>
      <c r="F66" s="47"/>
      <c r="G66" s="218"/>
    </row>
    <row r="67" spans="1:19" ht="12.75">
      <c r="A67" s="25" t="s">
        <v>219</v>
      </c>
      <c r="B67" s="130">
        <v>305</v>
      </c>
      <c r="C67" s="129" t="s">
        <v>68</v>
      </c>
      <c r="D67" s="129">
        <v>14790</v>
      </c>
      <c r="E67" s="129">
        <v>15095</v>
      </c>
      <c r="F67" s="47"/>
      <c r="G67" s="218"/>
      <c r="S67" s="194"/>
    </row>
    <row r="68" spans="1:19" s="82" customFormat="1" ht="12.75">
      <c r="A68" s="125" t="s">
        <v>136</v>
      </c>
      <c r="B68" s="132">
        <v>3822</v>
      </c>
      <c r="C68" s="132">
        <v>114</v>
      </c>
      <c r="D68" s="132">
        <v>548619</v>
      </c>
      <c r="E68" s="132">
        <v>552555</v>
      </c>
      <c r="F68" s="207"/>
      <c r="G68" s="218"/>
      <c r="S68" s="196"/>
    </row>
    <row r="69" spans="1:7" ht="12.75">
      <c r="A69" s="25"/>
      <c r="B69" s="129"/>
      <c r="C69" s="129"/>
      <c r="D69" s="129"/>
      <c r="E69" s="129"/>
      <c r="F69" s="47"/>
      <c r="G69" s="218"/>
    </row>
    <row r="70" spans="1:7" ht="12.75">
      <c r="A70" s="25" t="s">
        <v>220</v>
      </c>
      <c r="B70" s="130">
        <v>2626</v>
      </c>
      <c r="C70" s="129" t="s">
        <v>68</v>
      </c>
      <c r="D70" s="129">
        <v>5516</v>
      </c>
      <c r="E70" s="129">
        <v>8142</v>
      </c>
      <c r="F70" s="47"/>
      <c r="G70" s="218"/>
    </row>
    <row r="71" spans="1:7" ht="12.75">
      <c r="A71" s="25" t="s">
        <v>221</v>
      </c>
      <c r="B71" s="130">
        <v>1220</v>
      </c>
      <c r="C71" s="129" t="s">
        <v>68</v>
      </c>
      <c r="D71" s="129">
        <v>106500</v>
      </c>
      <c r="E71" s="129">
        <v>107720</v>
      </c>
      <c r="F71" s="47"/>
      <c r="G71" s="218"/>
    </row>
    <row r="72" spans="1:7" ht="12.75">
      <c r="A72" s="25" t="s">
        <v>222</v>
      </c>
      <c r="B72" s="130">
        <v>14</v>
      </c>
      <c r="C72" s="129" t="s">
        <v>68</v>
      </c>
      <c r="D72" s="129">
        <v>65326</v>
      </c>
      <c r="E72" s="129">
        <v>65340</v>
      </c>
      <c r="F72" s="47"/>
      <c r="G72" s="218"/>
    </row>
    <row r="73" spans="1:7" ht="12.75">
      <c r="A73" s="25" t="s">
        <v>223</v>
      </c>
      <c r="B73" s="130">
        <v>190</v>
      </c>
      <c r="C73" s="129" t="s">
        <v>68</v>
      </c>
      <c r="D73" s="129">
        <v>9750</v>
      </c>
      <c r="E73" s="129">
        <v>9940</v>
      </c>
      <c r="F73" s="47"/>
      <c r="G73" s="218"/>
    </row>
    <row r="74" spans="1:7" ht="12.75">
      <c r="A74" s="25" t="s">
        <v>224</v>
      </c>
      <c r="B74" s="130">
        <v>3904</v>
      </c>
      <c r="C74" s="129" t="s">
        <v>68</v>
      </c>
      <c r="D74" s="129">
        <v>49881</v>
      </c>
      <c r="E74" s="129">
        <v>53785</v>
      </c>
      <c r="F74" s="47"/>
      <c r="G74" s="218"/>
    </row>
    <row r="75" spans="1:7" ht="12.75">
      <c r="A75" s="25" t="s">
        <v>225</v>
      </c>
      <c r="B75" s="130">
        <v>3</v>
      </c>
      <c r="C75" s="129" t="s">
        <v>68</v>
      </c>
      <c r="D75" s="129">
        <v>1662</v>
      </c>
      <c r="E75" s="129">
        <v>1665</v>
      </c>
      <c r="F75" s="47"/>
      <c r="G75" s="218"/>
    </row>
    <row r="76" spans="1:7" ht="12.75">
      <c r="A76" s="25" t="s">
        <v>226</v>
      </c>
      <c r="B76" s="130">
        <v>4200</v>
      </c>
      <c r="C76" s="130">
        <v>4420</v>
      </c>
      <c r="D76" s="129">
        <v>13582</v>
      </c>
      <c r="E76" s="129">
        <v>22202</v>
      </c>
      <c r="F76" s="47"/>
      <c r="G76" s="218"/>
    </row>
    <row r="77" spans="1:7" ht="12.75">
      <c r="A77" s="25" t="s">
        <v>227</v>
      </c>
      <c r="B77" s="130">
        <v>19317</v>
      </c>
      <c r="C77" s="129" t="s">
        <v>68</v>
      </c>
      <c r="D77" s="129">
        <v>8531</v>
      </c>
      <c r="E77" s="129">
        <v>27848</v>
      </c>
      <c r="F77" s="47"/>
      <c r="G77" s="218"/>
    </row>
    <row r="78" spans="1:7" s="82" customFormat="1" ht="12.75">
      <c r="A78" s="125" t="s">
        <v>201</v>
      </c>
      <c r="B78" s="132">
        <v>31474</v>
      </c>
      <c r="C78" s="132">
        <v>4420</v>
      </c>
      <c r="D78" s="132">
        <v>260748</v>
      </c>
      <c r="E78" s="132">
        <v>296642</v>
      </c>
      <c r="F78" s="207"/>
      <c r="G78" s="218"/>
    </row>
    <row r="79" spans="1:7" ht="12.75">
      <c r="A79" s="25"/>
      <c r="B79" s="129"/>
      <c r="C79" s="129"/>
      <c r="D79" s="129"/>
      <c r="E79" s="129"/>
      <c r="F79" s="47"/>
      <c r="G79" s="218"/>
    </row>
    <row r="80" spans="1:7" ht="12.75">
      <c r="A80" s="25" t="s">
        <v>228</v>
      </c>
      <c r="B80" s="130">
        <v>193</v>
      </c>
      <c r="C80" s="129" t="s">
        <v>68</v>
      </c>
      <c r="D80" s="129">
        <v>2787</v>
      </c>
      <c r="E80" s="129">
        <v>2980</v>
      </c>
      <c r="F80" s="47"/>
      <c r="G80" s="218"/>
    </row>
    <row r="81" spans="1:7" ht="12.75">
      <c r="A81" s="25" t="s">
        <v>229</v>
      </c>
      <c r="B81" s="130">
        <v>100</v>
      </c>
      <c r="C81" s="129" t="s">
        <v>68</v>
      </c>
      <c r="D81" s="129">
        <v>17286</v>
      </c>
      <c r="E81" s="129">
        <v>17386</v>
      </c>
      <c r="F81" s="47"/>
      <c r="G81" s="218"/>
    </row>
    <row r="82" spans="1:7" s="82" customFormat="1" ht="12.75">
      <c r="A82" s="125" t="s">
        <v>137</v>
      </c>
      <c r="B82" s="132">
        <v>293</v>
      </c>
      <c r="C82" s="134" t="s">
        <v>68</v>
      </c>
      <c r="D82" s="132">
        <v>20073</v>
      </c>
      <c r="E82" s="132">
        <v>20366</v>
      </c>
      <c r="F82" s="207"/>
      <c r="G82" s="218"/>
    </row>
    <row r="83" spans="1:7" ht="12.75">
      <c r="A83" s="25"/>
      <c r="B83" s="129"/>
      <c r="C83" s="129"/>
      <c r="D83" s="129"/>
      <c r="E83" s="129"/>
      <c r="F83" s="47"/>
      <c r="G83" s="218"/>
    </row>
    <row r="84" spans="1:7" ht="13.5" thickBot="1">
      <c r="A84" s="208" t="s">
        <v>230</v>
      </c>
      <c r="B84" s="135">
        <v>287210</v>
      </c>
      <c r="C84" s="135">
        <v>4534</v>
      </c>
      <c r="D84" s="135">
        <v>6772457</v>
      </c>
      <c r="E84" s="135">
        <v>7064201</v>
      </c>
      <c r="F84" s="47"/>
      <c r="G84" s="218"/>
    </row>
    <row r="85" ht="12.75">
      <c r="E85" s="190"/>
    </row>
    <row r="86" spans="4:5" ht="12.75">
      <c r="D86" s="218"/>
      <c r="E86" s="218"/>
    </row>
  </sheetData>
  <mergeCells count="3">
    <mergeCell ref="A1:E1"/>
    <mergeCell ref="A3:E3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S85"/>
  <sheetViews>
    <sheetView zoomScale="75" zoomScaleNormal="75" workbookViewId="0" topLeftCell="A1">
      <selection activeCell="G5" sqref="G5"/>
    </sheetView>
  </sheetViews>
  <sheetFormatPr defaultColWidth="11.421875" defaultRowHeight="12.75"/>
  <cols>
    <col min="1" max="1" width="36.421875" style="6" customWidth="1"/>
    <col min="2" max="5" width="18.57421875" style="6" customWidth="1"/>
    <col min="6" max="16384" width="11.421875" style="6" customWidth="1"/>
  </cols>
  <sheetData>
    <row r="1" spans="1:9" s="150" customFormat="1" ht="18">
      <c r="A1" s="346" t="s">
        <v>0</v>
      </c>
      <c r="B1" s="346"/>
      <c r="C1" s="346"/>
      <c r="D1" s="346"/>
      <c r="E1" s="346"/>
      <c r="F1" s="149"/>
      <c r="G1" s="149"/>
      <c r="H1" s="149"/>
      <c r="I1" s="149"/>
    </row>
    <row r="3" spans="1:8" ht="15">
      <c r="A3" s="347" t="s">
        <v>353</v>
      </c>
      <c r="B3" s="347"/>
      <c r="C3" s="347"/>
      <c r="D3" s="347"/>
      <c r="E3" s="347"/>
      <c r="F3" s="185"/>
      <c r="G3" s="185"/>
      <c r="H3" s="185"/>
    </row>
    <row r="4" spans="1:8" ht="15.75" thickBot="1">
      <c r="A4" s="191"/>
      <c r="B4" s="192"/>
      <c r="C4" s="192"/>
      <c r="D4" s="192"/>
      <c r="E4" s="192"/>
      <c r="F4" s="185"/>
      <c r="G4" s="185"/>
      <c r="H4" s="185"/>
    </row>
    <row r="5" spans="1:5" ht="12.75">
      <c r="A5" s="186" t="s">
        <v>147</v>
      </c>
      <c r="B5" s="153" t="s">
        <v>148</v>
      </c>
      <c r="C5" s="205" t="s">
        <v>149</v>
      </c>
      <c r="D5" s="206"/>
      <c r="E5" s="381" t="s">
        <v>8</v>
      </c>
    </row>
    <row r="6" spans="1:5" ht="13.5" thickBot="1">
      <c r="A6" s="155" t="s">
        <v>120</v>
      </c>
      <c r="B6" s="157" t="s">
        <v>26</v>
      </c>
      <c r="C6" s="157" t="s">
        <v>150</v>
      </c>
      <c r="D6" s="157" t="s">
        <v>151</v>
      </c>
      <c r="E6" s="370"/>
    </row>
    <row r="7" spans="1:6" ht="12.75">
      <c r="A7" s="23" t="s">
        <v>244</v>
      </c>
      <c r="B7" s="128" t="s">
        <v>68</v>
      </c>
      <c r="C7" s="128" t="s">
        <v>68</v>
      </c>
      <c r="D7" s="126">
        <v>25751</v>
      </c>
      <c r="E7" s="126">
        <v>25751</v>
      </c>
      <c r="F7" s="47"/>
    </row>
    <row r="8" spans="1:6" ht="12.75">
      <c r="A8" s="25" t="s">
        <v>245</v>
      </c>
      <c r="B8" s="130" t="s">
        <v>68</v>
      </c>
      <c r="C8" s="130" t="s">
        <v>68</v>
      </c>
      <c r="D8" s="129">
        <v>24551</v>
      </c>
      <c r="E8" s="129">
        <v>24551</v>
      </c>
      <c r="F8" s="47"/>
    </row>
    <row r="9" spans="1:6" ht="12.75">
      <c r="A9" s="25" t="s">
        <v>246</v>
      </c>
      <c r="B9" s="130" t="s">
        <v>68</v>
      </c>
      <c r="C9" s="130" t="s">
        <v>68</v>
      </c>
      <c r="D9" s="129">
        <v>82717</v>
      </c>
      <c r="E9" s="129">
        <v>82717</v>
      </c>
      <c r="F9" s="47"/>
    </row>
    <row r="10" spans="1:6" ht="12.75">
      <c r="A10" s="25" t="s">
        <v>247</v>
      </c>
      <c r="B10" s="130" t="s">
        <v>68</v>
      </c>
      <c r="C10" s="130" t="s">
        <v>68</v>
      </c>
      <c r="D10" s="129">
        <v>119344</v>
      </c>
      <c r="E10" s="129">
        <v>119344</v>
      </c>
      <c r="F10" s="47"/>
    </row>
    <row r="11" spans="1:6" ht="12.75">
      <c r="A11" s="125" t="s">
        <v>125</v>
      </c>
      <c r="B11" s="134" t="s">
        <v>68</v>
      </c>
      <c r="C11" s="134" t="s">
        <v>68</v>
      </c>
      <c r="D11" s="132">
        <v>252363</v>
      </c>
      <c r="E11" s="132">
        <v>252363</v>
      </c>
      <c r="F11" s="47"/>
    </row>
    <row r="12" spans="1:6" ht="12.75">
      <c r="A12" s="125"/>
      <c r="B12" s="132"/>
      <c r="C12" s="132"/>
      <c r="D12" s="132"/>
      <c r="E12" s="132"/>
      <c r="F12" s="47"/>
    </row>
    <row r="13" spans="1:6" ht="12.75">
      <c r="A13" s="125" t="s">
        <v>126</v>
      </c>
      <c r="B13" s="134" t="s">
        <v>68</v>
      </c>
      <c r="C13" s="134" t="s">
        <v>68</v>
      </c>
      <c r="D13" s="132">
        <v>605</v>
      </c>
      <c r="E13" s="132">
        <v>605</v>
      </c>
      <c r="F13" s="47"/>
    </row>
    <row r="14" spans="1:6" ht="12.75">
      <c r="A14" s="125"/>
      <c r="B14" s="132"/>
      <c r="C14" s="132"/>
      <c r="D14" s="132"/>
      <c r="E14" s="132"/>
      <c r="F14" s="47"/>
    </row>
    <row r="15" spans="1:6" ht="12.75">
      <c r="A15" s="125" t="s">
        <v>127</v>
      </c>
      <c r="B15" s="134" t="s">
        <v>68</v>
      </c>
      <c r="C15" s="134" t="s">
        <v>68</v>
      </c>
      <c r="D15" s="132">
        <v>126</v>
      </c>
      <c r="E15" s="132">
        <v>126</v>
      </c>
      <c r="F15" s="47"/>
    </row>
    <row r="16" spans="1:6" ht="12.75">
      <c r="A16" s="25"/>
      <c r="B16" s="129"/>
      <c r="C16" s="129"/>
      <c r="D16" s="129"/>
      <c r="E16" s="129"/>
      <c r="F16" s="47"/>
    </row>
    <row r="17" spans="1:6" ht="12.75">
      <c r="A17" s="25" t="s">
        <v>248</v>
      </c>
      <c r="B17" s="130" t="s">
        <v>68</v>
      </c>
      <c r="C17" s="130" t="s">
        <v>68</v>
      </c>
      <c r="D17" s="129">
        <v>87316</v>
      </c>
      <c r="E17" s="129">
        <v>87316</v>
      </c>
      <c r="F17" s="47"/>
    </row>
    <row r="18" spans="1:6" ht="12.75">
      <c r="A18" s="25" t="s">
        <v>249</v>
      </c>
      <c r="B18" s="130" t="s">
        <v>68</v>
      </c>
      <c r="C18" s="130" t="s">
        <v>68</v>
      </c>
      <c r="D18" s="129">
        <v>2060</v>
      </c>
      <c r="E18" s="129">
        <v>2060</v>
      </c>
      <c r="F18" s="47"/>
    </row>
    <row r="19" spans="1:6" ht="12.75">
      <c r="A19" s="25" t="s">
        <v>250</v>
      </c>
      <c r="B19" s="130" t="s">
        <v>68</v>
      </c>
      <c r="C19" s="130" t="s">
        <v>68</v>
      </c>
      <c r="D19" s="129">
        <v>1350</v>
      </c>
      <c r="E19" s="129">
        <v>1350</v>
      </c>
      <c r="F19" s="47"/>
    </row>
    <row r="20" spans="1:6" ht="12.75">
      <c r="A20" s="125" t="s">
        <v>198</v>
      </c>
      <c r="B20" s="134" t="s">
        <v>68</v>
      </c>
      <c r="C20" s="134" t="s">
        <v>68</v>
      </c>
      <c r="D20" s="132">
        <v>90726</v>
      </c>
      <c r="E20" s="132">
        <v>90726</v>
      </c>
      <c r="F20" s="47"/>
    </row>
    <row r="21" spans="1:6" ht="12.75">
      <c r="A21" s="125"/>
      <c r="B21" s="132"/>
      <c r="C21" s="132"/>
      <c r="D21" s="132"/>
      <c r="E21" s="132"/>
      <c r="F21" s="47"/>
    </row>
    <row r="22" spans="1:6" ht="12.75">
      <c r="A22" s="125" t="s">
        <v>128</v>
      </c>
      <c r="B22" s="134">
        <v>46</v>
      </c>
      <c r="C22" s="134" t="s">
        <v>68</v>
      </c>
      <c r="D22" s="132">
        <v>156400</v>
      </c>
      <c r="E22" s="132">
        <v>156446</v>
      </c>
      <c r="F22" s="47"/>
    </row>
    <row r="23" spans="1:6" ht="12.75">
      <c r="A23" s="125"/>
      <c r="B23" s="132"/>
      <c r="C23" s="132"/>
      <c r="D23" s="132"/>
      <c r="E23" s="132"/>
      <c r="F23" s="47"/>
    </row>
    <row r="24" spans="1:6" ht="12.75">
      <c r="A24" s="125" t="s">
        <v>129</v>
      </c>
      <c r="B24" s="134">
        <v>79</v>
      </c>
      <c r="C24" s="134" t="s">
        <v>68</v>
      </c>
      <c r="D24" s="132">
        <v>318665</v>
      </c>
      <c r="E24" s="132">
        <v>318744</v>
      </c>
      <c r="F24" s="47"/>
    </row>
    <row r="25" spans="1:6" ht="12.75">
      <c r="A25" s="25"/>
      <c r="B25" s="129"/>
      <c r="C25" s="129"/>
      <c r="D25" s="129"/>
      <c r="E25" s="129"/>
      <c r="F25" s="47"/>
    </row>
    <row r="26" spans="1:6" ht="12.75">
      <c r="A26" s="25" t="s">
        <v>251</v>
      </c>
      <c r="B26" s="130" t="s">
        <v>68</v>
      </c>
      <c r="C26" s="130" t="s">
        <v>68</v>
      </c>
      <c r="D26" s="129">
        <v>22740</v>
      </c>
      <c r="E26" s="129">
        <v>22740</v>
      </c>
      <c r="F26" s="47"/>
    </row>
    <row r="27" spans="1:6" ht="12.75">
      <c r="A27" s="25" t="s">
        <v>202</v>
      </c>
      <c r="B27" s="130">
        <v>699</v>
      </c>
      <c r="C27" s="130" t="s">
        <v>68</v>
      </c>
      <c r="D27" s="129">
        <v>6808</v>
      </c>
      <c r="E27" s="129">
        <v>7507</v>
      </c>
      <c r="F27" s="47"/>
    </row>
    <row r="28" spans="1:6" ht="12.75">
      <c r="A28" s="25" t="s">
        <v>203</v>
      </c>
      <c r="B28" s="130">
        <v>595</v>
      </c>
      <c r="C28" s="130" t="s">
        <v>68</v>
      </c>
      <c r="D28" s="129">
        <v>116208</v>
      </c>
      <c r="E28" s="129">
        <v>116803</v>
      </c>
      <c r="F28" s="47"/>
    </row>
    <row r="29" spans="1:6" s="82" customFormat="1" ht="12.75">
      <c r="A29" s="125" t="s">
        <v>199</v>
      </c>
      <c r="B29" s="134">
        <v>1294</v>
      </c>
      <c r="C29" s="134" t="s">
        <v>68</v>
      </c>
      <c r="D29" s="132">
        <v>145756</v>
      </c>
      <c r="E29" s="132">
        <v>147050</v>
      </c>
      <c r="F29" s="207"/>
    </row>
    <row r="30" spans="1:6" ht="12.75">
      <c r="A30" s="25"/>
      <c r="B30" s="129"/>
      <c r="C30" s="129"/>
      <c r="D30" s="129"/>
      <c r="E30" s="129"/>
      <c r="F30" s="47"/>
    </row>
    <row r="31" spans="1:6" ht="12.75">
      <c r="A31" s="25" t="s">
        <v>204</v>
      </c>
      <c r="B31" s="130">
        <v>58</v>
      </c>
      <c r="C31" s="130" t="s">
        <v>68</v>
      </c>
      <c r="D31" s="129">
        <v>171622</v>
      </c>
      <c r="E31" s="129">
        <v>171680</v>
      </c>
      <c r="F31" s="47"/>
    </row>
    <row r="32" spans="1:6" ht="12.75">
      <c r="A32" s="25" t="s">
        <v>205</v>
      </c>
      <c r="B32" s="130">
        <v>95</v>
      </c>
      <c r="C32" s="130" t="s">
        <v>68</v>
      </c>
      <c r="D32" s="129">
        <v>15459</v>
      </c>
      <c r="E32" s="129">
        <v>15554</v>
      </c>
      <c r="F32" s="47"/>
    </row>
    <row r="33" spans="1:6" ht="12.75">
      <c r="A33" s="25" t="s">
        <v>206</v>
      </c>
      <c r="B33" s="130">
        <v>232</v>
      </c>
      <c r="C33" s="130" t="s">
        <v>68</v>
      </c>
      <c r="D33" s="129">
        <v>31880</v>
      </c>
      <c r="E33" s="129">
        <v>32112</v>
      </c>
      <c r="F33" s="47"/>
    </row>
    <row r="34" spans="1:6" ht="12.75">
      <c r="A34" s="25" t="s">
        <v>207</v>
      </c>
      <c r="B34" s="130">
        <v>44</v>
      </c>
      <c r="C34" s="130" t="s">
        <v>68</v>
      </c>
      <c r="D34" s="129">
        <v>165023</v>
      </c>
      <c r="E34" s="129">
        <v>165067</v>
      </c>
      <c r="F34" s="47"/>
    </row>
    <row r="35" spans="1:6" s="82" customFormat="1" ht="12.75">
      <c r="A35" s="125" t="s">
        <v>130</v>
      </c>
      <c r="B35" s="132">
        <v>429</v>
      </c>
      <c r="C35" s="134" t="s">
        <v>68</v>
      </c>
      <c r="D35" s="132">
        <v>383984</v>
      </c>
      <c r="E35" s="132">
        <v>384413</v>
      </c>
      <c r="F35" s="207"/>
    </row>
    <row r="36" spans="1:6" ht="12.75">
      <c r="A36" s="25"/>
      <c r="B36" s="129"/>
      <c r="C36" s="129"/>
      <c r="D36" s="129"/>
      <c r="E36" s="129"/>
      <c r="F36" s="47"/>
    </row>
    <row r="37" spans="1:6" s="82" customFormat="1" ht="12.75">
      <c r="A37" s="125" t="s">
        <v>131</v>
      </c>
      <c r="B37" s="134">
        <v>312</v>
      </c>
      <c r="C37" s="134" t="s">
        <v>68</v>
      </c>
      <c r="D37" s="132">
        <v>6606</v>
      </c>
      <c r="E37" s="132">
        <v>6918</v>
      </c>
      <c r="F37" s="207"/>
    </row>
    <row r="38" spans="1:6" ht="12.75">
      <c r="A38" s="25"/>
      <c r="B38" s="129"/>
      <c r="C38" s="129"/>
      <c r="D38" s="129"/>
      <c r="E38" s="129"/>
      <c r="F38" s="47"/>
    </row>
    <row r="39" spans="1:6" ht="12.75">
      <c r="A39" s="25" t="s">
        <v>208</v>
      </c>
      <c r="B39" s="130">
        <v>253</v>
      </c>
      <c r="C39" s="130" t="s">
        <v>68</v>
      </c>
      <c r="D39" s="129">
        <v>6530</v>
      </c>
      <c r="E39" s="129">
        <v>6783</v>
      </c>
      <c r="F39" s="47"/>
    </row>
    <row r="40" spans="1:6" ht="12.75">
      <c r="A40" s="25" t="s">
        <v>252</v>
      </c>
      <c r="B40" s="130" t="s">
        <v>68</v>
      </c>
      <c r="C40" s="130" t="s">
        <v>68</v>
      </c>
      <c r="D40" s="129">
        <v>52000</v>
      </c>
      <c r="E40" s="129">
        <v>52000</v>
      </c>
      <c r="F40" s="47"/>
    </row>
    <row r="41" spans="1:6" ht="12.75">
      <c r="A41" s="25" t="s">
        <v>209</v>
      </c>
      <c r="B41" s="130" t="s">
        <v>68</v>
      </c>
      <c r="C41" s="130" t="s">
        <v>68</v>
      </c>
      <c r="D41" s="129">
        <v>49003.666</v>
      </c>
      <c r="E41" s="129">
        <v>49003.666</v>
      </c>
      <c r="F41" s="47"/>
    </row>
    <row r="42" spans="1:6" ht="12.75">
      <c r="A42" s="25" t="s">
        <v>253</v>
      </c>
      <c r="B42" s="130" t="s">
        <v>68</v>
      </c>
      <c r="C42" s="130" t="s">
        <v>68</v>
      </c>
      <c r="D42" s="129">
        <v>1306.6</v>
      </c>
      <c r="E42" s="129">
        <v>1306.6</v>
      </c>
      <c r="F42" s="47"/>
    </row>
    <row r="43" spans="1:6" ht="12.75">
      <c r="A43" s="25" t="s">
        <v>210</v>
      </c>
      <c r="B43" s="130">
        <v>283</v>
      </c>
      <c r="C43" s="130" t="s">
        <v>68</v>
      </c>
      <c r="D43" s="129">
        <v>4677</v>
      </c>
      <c r="E43" s="129">
        <v>4960</v>
      </c>
      <c r="F43" s="47"/>
    </row>
    <row r="44" spans="1:6" ht="12.75">
      <c r="A44" s="25" t="s">
        <v>254</v>
      </c>
      <c r="B44" s="130" t="s">
        <v>68</v>
      </c>
      <c r="C44" s="130" t="s">
        <v>68</v>
      </c>
      <c r="D44" s="129">
        <v>7250</v>
      </c>
      <c r="E44" s="129">
        <v>7250</v>
      </c>
      <c r="F44" s="47"/>
    </row>
    <row r="45" spans="1:6" ht="12.75">
      <c r="A45" s="25" t="s">
        <v>255</v>
      </c>
      <c r="B45" s="130" t="s">
        <v>68</v>
      </c>
      <c r="C45" s="130" t="s">
        <v>68</v>
      </c>
      <c r="D45" s="129">
        <v>4153</v>
      </c>
      <c r="E45" s="129">
        <v>4153</v>
      </c>
      <c r="F45" s="47"/>
    </row>
    <row r="46" spans="1:6" ht="12.75">
      <c r="A46" s="25" t="s">
        <v>256</v>
      </c>
      <c r="B46" s="130">
        <v>100</v>
      </c>
      <c r="C46" s="130" t="s">
        <v>68</v>
      </c>
      <c r="D46" s="129">
        <v>62664</v>
      </c>
      <c r="E46" s="129">
        <v>62764</v>
      </c>
      <c r="F46" s="47"/>
    </row>
    <row r="47" spans="1:6" ht="12.75">
      <c r="A47" s="25" t="s">
        <v>211</v>
      </c>
      <c r="B47" s="130" t="s">
        <v>68</v>
      </c>
      <c r="C47" s="130" t="s">
        <v>68</v>
      </c>
      <c r="D47" s="129">
        <v>47064</v>
      </c>
      <c r="E47" s="129">
        <v>47064</v>
      </c>
      <c r="F47" s="47"/>
    </row>
    <row r="48" spans="1:6" ht="12.75">
      <c r="A48" s="125" t="s">
        <v>200</v>
      </c>
      <c r="B48" s="132">
        <v>636</v>
      </c>
      <c r="C48" s="134" t="s">
        <v>68</v>
      </c>
      <c r="D48" s="132">
        <v>234648.266</v>
      </c>
      <c r="E48" s="132">
        <v>235284.266</v>
      </c>
      <c r="F48" s="47"/>
    </row>
    <row r="49" spans="1:6" ht="12.75">
      <c r="A49" s="125"/>
      <c r="B49" s="132"/>
      <c r="C49" s="132"/>
      <c r="D49" s="132"/>
      <c r="E49" s="132"/>
      <c r="F49" s="47"/>
    </row>
    <row r="50" spans="1:6" ht="12.75">
      <c r="A50" s="125" t="s">
        <v>132</v>
      </c>
      <c r="B50" s="134">
        <v>21</v>
      </c>
      <c r="C50" s="134" t="s">
        <v>68</v>
      </c>
      <c r="D50" s="132">
        <v>37454</v>
      </c>
      <c r="E50" s="132">
        <v>37475</v>
      </c>
      <c r="F50" s="47"/>
    </row>
    <row r="51" spans="1:6" ht="12.75">
      <c r="A51" s="25"/>
      <c r="B51" s="129"/>
      <c r="C51" s="129"/>
      <c r="D51" s="129"/>
      <c r="E51" s="129"/>
      <c r="F51" s="47"/>
    </row>
    <row r="52" spans="1:6" ht="12.75">
      <c r="A52" s="25" t="s">
        <v>212</v>
      </c>
      <c r="B52" s="130">
        <v>215</v>
      </c>
      <c r="C52" s="130" t="s">
        <v>68</v>
      </c>
      <c r="D52" s="129">
        <v>428395.5</v>
      </c>
      <c r="E52" s="129">
        <v>428610.5</v>
      </c>
      <c r="F52" s="47"/>
    </row>
    <row r="53" spans="1:6" ht="12.75">
      <c r="A53" s="25" t="s">
        <v>231</v>
      </c>
      <c r="B53" s="130" t="s">
        <v>68</v>
      </c>
      <c r="C53" s="130" t="s">
        <v>68</v>
      </c>
      <c r="D53" s="129">
        <v>1216176.7</v>
      </c>
      <c r="E53" s="129">
        <v>1216176.7</v>
      </c>
      <c r="F53" s="47"/>
    </row>
    <row r="54" spans="1:6" ht="12.75">
      <c r="A54" s="25" t="s">
        <v>213</v>
      </c>
      <c r="B54" s="130">
        <v>549</v>
      </c>
      <c r="C54" s="130" t="s">
        <v>68</v>
      </c>
      <c r="D54" s="129">
        <v>476570</v>
      </c>
      <c r="E54" s="129">
        <v>477119</v>
      </c>
      <c r="F54" s="47"/>
    </row>
    <row r="55" spans="1:6" ht="12.75">
      <c r="A55" s="25" t="s">
        <v>214</v>
      </c>
      <c r="B55" s="130" t="s">
        <v>68</v>
      </c>
      <c r="C55" s="130" t="s">
        <v>68</v>
      </c>
      <c r="D55" s="129">
        <v>10109.9</v>
      </c>
      <c r="E55" s="129">
        <v>10109.9</v>
      </c>
      <c r="F55" s="47"/>
    </row>
    <row r="56" spans="1:6" ht="12.75">
      <c r="A56" s="25" t="s">
        <v>232</v>
      </c>
      <c r="B56" s="130" t="s">
        <v>68</v>
      </c>
      <c r="C56" s="130" t="s">
        <v>68</v>
      </c>
      <c r="D56" s="129">
        <v>912024.838</v>
      </c>
      <c r="E56" s="129">
        <v>912024.838</v>
      </c>
      <c r="F56" s="47"/>
    </row>
    <row r="57" spans="1:6" s="82" customFormat="1" ht="12.75">
      <c r="A57" s="125" t="s">
        <v>133</v>
      </c>
      <c r="B57" s="132">
        <v>764</v>
      </c>
      <c r="C57" s="132" t="s">
        <v>68</v>
      </c>
      <c r="D57" s="132">
        <v>3043276.938</v>
      </c>
      <c r="E57" s="132">
        <v>3044040.938</v>
      </c>
      <c r="F57" s="207"/>
    </row>
    <row r="58" spans="1:6" ht="12.75">
      <c r="A58" s="25"/>
      <c r="B58" s="129"/>
      <c r="C58" s="129"/>
      <c r="D58" s="129"/>
      <c r="E58" s="129"/>
      <c r="F58" s="47"/>
    </row>
    <row r="59" spans="1:6" ht="12.75">
      <c r="A59" s="25" t="s">
        <v>215</v>
      </c>
      <c r="B59" s="130">
        <v>147685</v>
      </c>
      <c r="C59" s="130" t="s">
        <v>68</v>
      </c>
      <c r="D59" s="129">
        <v>40418</v>
      </c>
      <c r="E59" s="129">
        <v>188103</v>
      </c>
      <c r="F59" s="47"/>
    </row>
    <row r="60" spans="1:6" ht="12.75">
      <c r="A60" s="25" t="s">
        <v>216</v>
      </c>
      <c r="B60" s="130">
        <v>138</v>
      </c>
      <c r="C60" s="130" t="s">
        <v>68</v>
      </c>
      <c r="D60" s="129">
        <v>2335</v>
      </c>
      <c r="E60" s="129">
        <v>2473</v>
      </c>
      <c r="F60" s="47"/>
    </row>
    <row r="61" spans="1:6" ht="12.75">
      <c r="A61" s="25" t="s">
        <v>217</v>
      </c>
      <c r="B61" s="130">
        <v>2549</v>
      </c>
      <c r="C61" s="130" t="s">
        <v>68</v>
      </c>
      <c r="D61" s="129">
        <v>291275</v>
      </c>
      <c r="E61" s="129">
        <v>293824</v>
      </c>
      <c r="F61" s="47"/>
    </row>
    <row r="62" spans="1:6" ht="12.75">
      <c r="A62" s="125" t="s">
        <v>134</v>
      </c>
      <c r="B62" s="132">
        <v>150372</v>
      </c>
      <c r="C62" s="132" t="s">
        <v>68</v>
      </c>
      <c r="D62" s="132">
        <v>334028</v>
      </c>
      <c r="E62" s="132">
        <v>484400</v>
      </c>
      <c r="F62" s="47"/>
    </row>
    <row r="63" spans="1:6" ht="12.75">
      <c r="A63" s="125"/>
      <c r="B63" s="132"/>
      <c r="C63" s="132"/>
      <c r="D63" s="132"/>
      <c r="E63" s="132"/>
      <c r="F63" s="47"/>
    </row>
    <row r="64" spans="1:6" ht="12.75">
      <c r="A64" s="125" t="s">
        <v>135</v>
      </c>
      <c r="B64" s="134">
        <v>117152.502</v>
      </c>
      <c r="C64" s="134" t="s">
        <v>68</v>
      </c>
      <c r="D64" s="132">
        <v>78268.97</v>
      </c>
      <c r="E64" s="132">
        <v>195421.472</v>
      </c>
      <c r="F64" s="47"/>
    </row>
    <row r="65" spans="1:6" ht="12.75">
      <c r="A65" s="25"/>
      <c r="B65" s="129"/>
      <c r="C65" s="129"/>
      <c r="D65" s="129"/>
      <c r="E65" s="129"/>
      <c r="F65" s="47"/>
    </row>
    <row r="66" spans="1:6" ht="12.75">
      <c r="A66" s="25" t="s">
        <v>218</v>
      </c>
      <c r="B66" s="130">
        <v>2814</v>
      </c>
      <c r="C66" s="130">
        <v>91</v>
      </c>
      <c r="D66" s="129">
        <v>422580</v>
      </c>
      <c r="E66" s="129">
        <v>425485</v>
      </c>
      <c r="F66" s="47"/>
    </row>
    <row r="67" spans="1:19" ht="12.75">
      <c r="A67" s="25" t="s">
        <v>219</v>
      </c>
      <c r="B67" s="130">
        <v>243</v>
      </c>
      <c r="C67" s="130" t="s">
        <v>68</v>
      </c>
      <c r="D67" s="129">
        <v>11832</v>
      </c>
      <c r="E67" s="129">
        <v>12075</v>
      </c>
      <c r="F67" s="47"/>
      <c r="S67" s="194"/>
    </row>
    <row r="68" spans="1:19" s="82" customFormat="1" ht="12.75">
      <c r="A68" s="125" t="s">
        <v>136</v>
      </c>
      <c r="B68" s="132">
        <v>3057</v>
      </c>
      <c r="C68" s="132">
        <v>91</v>
      </c>
      <c r="D68" s="132">
        <v>434412</v>
      </c>
      <c r="E68" s="132">
        <v>437560</v>
      </c>
      <c r="F68" s="207"/>
      <c r="S68" s="196"/>
    </row>
    <row r="69" spans="1:6" ht="12.75">
      <c r="A69" s="25"/>
      <c r="B69" s="129"/>
      <c r="C69" s="129"/>
      <c r="D69" s="129"/>
      <c r="E69" s="129"/>
      <c r="F69" s="47"/>
    </row>
    <row r="70" spans="1:6" ht="12.75">
      <c r="A70" s="25" t="s">
        <v>220</v>
      </c>
      <c r="B70" s="130">
        <v>3765</v>
      </c>
      <c r="C70" s="130" t="s">
        <v>68</v>
      </c>
      <c r="D70" s="129">
        <v>4609</v>
      </c>
      <c r="E70" s="129">
        <v>8374</v>
      </c>
      <c r="F70" s="47"/>
    </row>
    <row r="71" spans="1:6" ht="12.75">
      <c r="A71" s="25" t="s">
        <v>221</v>
      </c>
      <c r="B71" s="130">
        <v>888</v>
      </c>
      <c r="C71" s="130" t="s">
        <v>68</v>
      </c>
      <c r="D71" s="129">
        <v>75096.7</v>
      </c>
      <c r="E71" s="129">
        <v>75984.2</v>
      </c>
      <c r="F71" s="47"/>
    </row>
    <row r="72" spans="1:6" ht="12.75">
      <c r="A72" s="25" t="s">
        <v>222</v>
      </c>
      <c r="B72" s="130">
        <v>49</v>
      </c>
      <c r="C72" s="130" t="s">
        <v>68</v>
      </c>
      <c r="D72" s="129">
        <v>47870.655</v>
      </c>
      <c r="E72" s="129">
        <v>47919.655</v>
      </c>
      <c r="F72" s="47"/>
    </row>
    <row r="73" spans="1:6" ht="12.75">
      <c r="A73" s="25" t="s">
        <v>223</v>
      </c>
      <c r="B73" s="130" t="s">
        <v>68</v>
      </c>
      <c r="C73" s="130" t="s">
        <v>68</v>
      </c>
      <c r="D73" s="129">
        <v>17052</v>
      </c>
      <c r="E73" s="129">
        <v>17052</v>
      </c>
      <c r="F73" s="47"/>
    </row>
    <row r="74" spans="1:6" ht="12.75">
      <c r="A74" s="25" t="s">
        <v>224</v>
      </c>
      <c r="B74" s="130">
        <v>2915</v>
      </c>
      <c r="C74" s="130" t="s">
        <v>68</v>
      </c>
      <c r="D74" s="129">
        <v>43827</v>
      </c>
      <c r="E74" s="129">
        <v>46742</v>
      </c>
      <c r="F74" s="47"/>
    </row>
    <row r="75" spans="1:6" ht="12.75">
      <c r="A75" s="25" t="s">
        <v>225</v>
      </c>
      <c r="B75" s="130" t="s">
        <v>68</v>
      </c>
      <c r="C75" s="130" t="s">
        <v>68</v>
      </c>
      <c r="D75" s="129">
        <v>1581</v>
      </c>
      <c r="E75" s="129">
        <v>1581</v>
      </c>
      <c r="F75" s="47"/>
    </row>
    <row r="76" spans="1:6" ht="12.75">
      <c r="A76" s="25" t="s">
        <v>226</v>
      </c>
      <c r="B76" s="130">
        <v>4920.804</v>
      </c>
      <c r="C76" s="130">
        <v>1161</v>
      </c>
      <c r="D76" s="129">
        <v>10931.704</v>
      </c>
      <c r="E76" s="129">
        <v>17013.558</v>
      </c>
      <c r="F76" s="47"/>
    </row>
    <row r="77" spans="1:6" ht="12.75">
      <c r="A77" s="25" t="s">
        <v>227</v>
      </c>
      <c r="B77" s="130">
        <v>17155</v>
      </c>
      <c r="C77" s="130" t="s">
        <v>68</v>
      </c>
      <c r="D77" s="129">
        <v>4907.3</v>
      </c>
      <c r="E77" s="129">
        <v>22062.3</v>
      </c>
      <c r="F77" s="47"/>
    </row>
    <row r="78" spans="1:6" s="82" customFormat="1" ht="12.75">
      <c r="A78" s="125" t="s">
        <v>201</v>
      </c>
      <c r="B78" s="132">
        <v>29692.804</v>
      </c>
      <c r="C78" s="132">
        <v>1161</v>
      </c>
      <c r="D78" s="132">
        <v>205875.35899999997</v>
      </c>
      <c r="E78" s="132">
        <v>236728.71299999996</v>
      </c>
      <c r="F78" s="207"/>
    </row>
    <row r="79" spans="1:6" ht="12.75">
      <c r="A79" s="25"/>
      <c r="B79" s="129"/>
      <c r="C79" s="129"/>
      <c r="D79" s="129"/>
      <c r="E79" s="129"/>
      <c r="F79" s="47"/>
    </row>
    <row r="80" spans="1:6" ht="12.75">
      <c r="A80" s="25" t="s">
        <v>228</v>
      </c>
      <c r="B80" s="130">
        <v>212</v>
      </c>
      <c r="C80" s="130" t="s">
        <v>68</v>
      </c>
      <c r="D80" s="129">
        <v>4584</v>
      </c>
      <c r="E80" s="129">
        <v>4796</v>
      </c>
      <c r="F80" s="47"/>
    </row>
    <row r="81" spans="1:6" ht="12.75">
      <c r="A81" s="25" t="s">
        <v>229</v>
      </c>
      <c r="B81" s="130">
        <v>94</v>
      </c>
      <c r="C81" s="130" t="s">
        <v>68</v>
      </c>
      <c r="D81" s="129">
        <v>21143</v>
      </c>
      <c r="E81" s="129">
        <v>21237</v>
      </c>
      <c r="F81" s="47"/>
    </row>
    <row r="82" spans="1:6" s="82" customFormat="1" ht="12.75">
      <c r="A82" s="125" t="s">
        <v>137</v>
      </c>
      <c r="B82" s="132">
        <v>306</v>
      </c>
      <c r="C82" s="134" t="s">
        <v>68</v>
      </c>
      <c r="D82" s="132">
        <v>25727</v>
      </c>
      <c r="E82" s="132">
        <v>26033</v>
      </c>
      <c r="F82" s="207"/>
    </row>
    <row r="83" spans="1:6" ht="12.75">
      <c r="A83" s="25"/>
      <c r="B83" s="129"/>
      <c r="C83" s="129"/>
      <c r="D83" s="129"/>
      <c r="E83" s="129"/>
      <c r="F83" s="47"/>
    </row>
    <row r="84" spans="1:6" ht="13.5" thickBot="1">
      <c r="A84" s="208" t="s">
        <v>230</v>
      </c>
      <c r="B84" s="135">
        <v>304161.306</v>
      </c>
      <c r="C84" s="135">
        <v>1252</v>
      </c>
      <c r="D84" s="135">
        <v>5748921.533</v>
      </c>
      <c r="E84" s="135">
        <v>6054334.3889999995</v>
      </c>
      <c r="F84" s="47"/>
    </row>
    <row r="85" ht="12.75">
      <c r="E85" s="190"/>
    </row>
  </sheetData>
  <mergeCells count="3">
    <mergeCell ref="A1:E1"/>
    <mergeCell ref="A3:E3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7"/>
  <dimension ref="A1:L87"/>
  <sheetViews>
    <sheetView showGridLines="0" showZeros="0" zoomScale="75" zoomScaleNormal="75" zoomScaleSheetLayoutView="50" workbookViewId="0" topLeftCell="A1">
      <selection activeCell="I9" sqref="I9"/>
    </sheetView>
  </sheetViews>
  <sheetFormatPr defaultColWidth="11.421875" defaultRowHeight="12.75"/>
  <cols>
    <col min="1" max="1" width="34.57421875" style="71" customWidth="1"/>
    <col min="2" max="2" width="13.28125" style="71" bestFit="1" customWidth="1"/>
    <col min="3" max="3" width="13.8515625" style="71" bestFit="1" customWidth="1"/>
    <col min="4" max="4" width="14.421875" style="71" bestFit="1" customWidth="1"/>
    <col min="5" max="5" width="15.57421875" style="71" bestFit="1" customWidth="1"/>
    <col min="6" max="16384" width="11.421875" style="71" customWidth="1"/>
  </cols>
  <sheetData>
    <row r="1" spans="1:5" s="69" customFormat="1" ht="18">
      <c r="A1" s="324" t="s">
        <v>0</v>
      </c>
      <c r="B1" s="324"/>
      <c r="C1" s="324"/>
      <c r="D1" s="324"/>
      <c r="E1" s="324"/>
    </row>
    <row r="2" ht="12.75">
      <c r="A2" s="141"/>
    </row>
    <row r="3" spans="1:6" ht="15">
      <c r="A3" s="382" t="s">
        <v>281</v>
      </c>
      <c r="B3" s="382"/>
      <c r="C3" s="382"/>
      <c r="D3" s="382"/>
      <c r="E3" s="382"/>
      <c r="F3" s="70"/>
    </row>
    <row r="4" spans="1:6" ht="15" thickBot="1">
      <c r="A4" s="70"/>
      <c r="B4" s="70"/>
      <c r="C4" s="70"/>
      <c r="D4" s="70"/>
      <c r="E4" s="70"/>
      <c r="F4" s="70"/>
    </row>
    <row r="5" spans="1:5" ht="12.75">
      <c r="A5" s="383" t="s">
        <v>273</v>
      </c>
      <c r="B5" s="385" t="s">
        <v>29</v>
      </c>
      <c r="C5" s="385"/>
      <c r="D5" s="385" t="s">
        <v>30</v>
      </c>
      <c r="E5" s="385"/>
    </row>
    <row r="6" spans="1:5" ht="13.5" thickBot="1">
      <c r="A6" s="384"/>
      <c r="B6" s="142">
        <v>2004</v>
      </c>
      <c r="C6" s="142">
        <v>2005</v>
      </c>
      <c r="D6" s="143">
        <v>2004</v>
      </c>
      <c r="E6" s="143">
        <v>2005</v>
      </c>
    </row>
    <row r="7" spans="1:5" ht="12.75">
      <c r="A7" s="72" t="s">
        <v>66</v>
      </c>
      <c r="B7" s="134">
        <v>26509</v>
      </c>
      <c r="C7" s="134">
        <v>35154</v>
      </c>
      <c r="D7" s="134">
        <v>103630</v>
      </c>
      <c r="E7" s="134">
        <v>113823</v>
      </c>
    </row>
    <row r="8" spans="1:5" ht="12.75">
      <c r="A8" s="73"/>
      <c r="B8" s="134"/>
      <c r="C8" s="134"/>
      <c r="D8" s="134"/>
      <c r="E8" s="134"/>
    </row>
    <row r="9" spans="1:8" s="7" customFormat="1" ht="12.75">
      <c r="A9" s="104" t="s">
        <v>194</v>
      </c>
      <c r="B9" s="134"/>
      <c r="C9" s="134"/>
      <c r="D9" s="134"/>
      <c r="E9" s="134"/>
      <c r="F9" s="235"/>
      <c r="G9" s="236"/>
      <c r="H9" s="236"/>
    </row>
    <row r="10" spans="1:8" s="7" customFormat="1" ht="12.75">
      <c r="A10" s="268" t="s">
        <v>67</v>
      </c>
      <c r="B10" s="134">
        <v>10188</v>
      </c>
      <c r="C10" s="134">
        <v>13269</v>
      </c>
      <c r="D10" s="134">
        <v>97847</v>
      </c>
      <c r="E10" s="134">
        <v>97847</v>
      </c>
      <c r="F10" s="235"/>
      <c r="G10" s="236"/>
      <c r="H10" s="236"/>
    </row>
    <row r="11" spans="1:8" s="7" customFormat="1" ht="12.75">
      <c r="A11" s="269" t="s">
        <v>313</v>
      </c>
      <c r="B11" s="130">
        <v>895</v>
      </c>
      <c r="C11" s="130">
        <v>1138</v>
      </c>
      <c r="D11" s="130">
        <v>22617</v>
      </c>
      <c r="E11" s="130">
        <v>22057</v>
      </c>
      <c r="F11" s="235"/>
      <c r="G11" s="236"/>
      <c r="H11" s="236"/>
    </row>
    <row r="12" spans="1:8" s="7" customFormat="1" ht="12.75">
      <c r="A12" s="269" t="s">
        <v>314</v>
      </c>
      <c r="B12" s="130" t="s">
        <v>68</v>
      </c>
      <c r="C12" s="130" t="s">
        <v>68</v>
      </c>
      <c r="D12" s="130">
        <v>821</v>
      </c>
      <c r="E12" s="130">
        <v>147</v>
      </c>
      <c r="F12" s="235"/>
      <c r="G12" s="236"/>
      <c r="H12" s="236"/>
    </row>
    <row r="13" spans="1:8" s="7" customFormat="1" ht="12.75">
      <c r="A13" s="269" t="s">
        <v>315</v>
      </c>
      <c r="B13" s="130">
        <v>208</v>
      </c>
      <c r="C13" s="130">
        <v>161</v>
      </c>
      <c r="D13" s="130">
        <v>1202</v>
      </c>
      <c r="E13" s="130">
        <v>1700</v>
      </c>
      <c r="F13" s="235"/>
      <c r="G13" s="236"/>
      <c r="H13" s="236"/>
    </row>
    <row r="14" spans="1:8" s="7" customFormat="1" ht="12.75">
      <c r="A14" s="269" t="s">
        <v>316</v>
      </c>
      <c r="B14" s="130" t="s">
        <v>68</v>
      </c>
      <c r="C14" s="130" t="s">
        <v>68</v>
      </c>
      <c r="D14" s="130" t="s">
        <v>68</v>
      </c>
      <c r="E14" s="130" t="s">
        <v>68</v>
      </c>
      <c r="F14" s="235"/>
      <c r="G14" s="236"/>
      <c r="H14" s="236"/>
    </row>
    <row r="15" spans="1:8" s="7" customFormat="1" ht="12.75">
      <c r="A15" s="269" t="s">
        <v>317</v>
      </c>
      <c r="B15" s="130" t="s">
        <v>68</v>
      </c>
      <c r="C15" s="130" t="s">
        <v>68</v>
      </c>
      <c r="D15" s="130">
        <v>1370</v>
      </c>
      <c r="E15" s="130">
        <v>1578</v>
      </c>
      <c r="F15" s="235"/>
      <c r="G15" s="236"/>
      <c r="H15" s="236"/>
    </row>
    <row r="16" spans="1:8" s="7" customFormat="1" ht="12.75">
      <c r="A16" s="269" t="s">
        <v>318</v>
      </c>
      <c r="B16" s="130" t="s">
        <v>68</v>
      </c>
      <c r="C16" s="130" t="s">
        <v>68</v>
      </c>
      <c r="D16" s="130">
        <v>87</v>
      </c>
      <c r="E16" s="130">
        <v>132</v>
      </c>
      <c r="F16" s="235"/>
      <c r="G16" s="236"/>
      <c r="H16" s="236"/>
    </row>
    <row r="17" spans="1:8" s="7" customFormat="1" ht="12.75">
      <c r="A17" s="269" t="s">
        <v>319</v>
      </c>
      <c r="B17" s="130" t="s">
        <v>68</v>
      </c>
      <c r="C17" s="130" t="s">
        <v>68</v>
      </c>
      <c r="D17" s="130">
        <v>33</v>
      </c>
      <c r="E17" s="130">
        <v>7</v>
      </c>
      <c r="F17" s="235"/>
      <c r="G17" s="236"/>
      <c r="H17" s="236"/>
    </row>
    <row r="18" spans="1:8" s="7" customFormat="1" ht="12.75">
      <c r="A18" s="269" t="s">
        <v>320</v>
      </c>
      <c r="B18" s="130" t="s">
        <v>68</v>
      </c>
      <c r="C18" s="130" t="s">
        <v>68</v>
      </c>
      <c r="D18" s="130">
        <v>249</v>
      </c>
      <c r="E18" s="130">
        <v>408</v>
      </c>
      <c r="F18" s="235"/>
      <c r="G18" s="236"/>
      <c r="H18" s="236"/>
    </row>
    <row r="19" spans="1:8" s="7" customFormat="1" ht="12.75">
      <c r="A19" s="269" t="s">
        <v>321</v>
      </c>
      <c r="B19" s="130" t="s">
        <v>68</v>
      </c>
      <c r="C19" s="130" t="s">
        <v>68</v>
      </c>
      <c r="D19" s="130">
        <v>312</v>
      </c>
      <c r="E19" s="130">
        <v>351</v>
      </c>
      <c r="F19" s="235"/>
      <c r="G19" s="236"/>
      <c r="H19" s="236"/>
    </row>
    <row r="20" spans="1:8" s="7" customFormat="1" ht="12.75">
      <c r="A20" s="269" t="s">
        <v>322</v>
      </c>
      <c r="B20" s="130">
        <v>331</v>
      </c>
      <c r="C20" s="130">
        <v>462</v>
      </c>
      <c r="D20" s="130">
        <v>20792</v>
      </c>
      <c r="E20" s="130">
        <v>20236</v>
      </c>
      <c r="F20" s="235"/>
      <c r="G20" s="236"/>
      <c r="H20" s="236"/>
    </row>
    <row r="21" spans="1:8" s="7" customFormat="1" ht="12.75">
      <c r="A21" s="269" t="s">
        <v>323</v>
      </c>
      <c r="B21" s="130" t="s">
        <v>68</v>
      </c>
      <c r="C21" s="130" t="s">
        <v>68</v>
      </c>
      <c r="D21" s="130">
        <v>53</v>
      </c>
      <c r="E21" s="130">
        <v>42</v>
      </c>
      <c r="F21" s="235"/>
      <c r="G21" s="236"/>
      <c r="H21" s="236"/>
    </row>
    <row r="22" spans="1:8" s="7" customFormat="1" ht="12.75">
      <c r="A22" s="269" t="s">
        <v>324</v>
      </c>
      <c r="B22" s="130">
        <v>1237</v>
      </c>
      <c r="C22" s="130">
        <v>990</v>
      </c>
      <c r="D22" s="130">
        <v>3161</v>
      </c>
      <c r="E22" s="130">
        <v>3755</v>
      </c>
      <c r="F22" s="235"/>
      <c r="G22" s="236"/>
      <c r="H22" s="236"/>
    </row>
    <row r="23" spans="1:8" s="7" customFormat="1" ht="12.75">
      <c r="A23" s="269" t="s">
        <v>325</v>
      </c>
      <c r="B23" s="130" t="s">
        <v>68</v>
      </c>
      <c r="C23" s="130" t="s">
        <v>68</v>
      </c>
      <c r="D23" s="130">
        <v>17</v>
      </c>
      <c r="E23" s="130">
        <v>184</v>
      </c>
      <c r="F23" s="235"/>
      <c r="G23" s="236"/>
      <c r="H23" s="236"/>
    </row>
    <row r="24" spans="1:8" s="7" customFormat="1" ht="12.75">
      <c r="A24" s="269" t="s">
        <v>326</v>
      </c>
      <c r="B24" s="130" t="s">
        <v>68</v>
      </c>
      <c r="C24" s="130" t="s">
        <v>68</v>
      </c>
      <c r="D24" s="130">
        <v>613</v>
      </c>
      <c r="E24" s="130">
        <v>1103</v>
      </c>
      <c r="F24" s="235"/>
      <c r="G24" s="236"/>
      <c r="H24" s="236"/>
    </row>
    <row r="25" spans="1:8" s="7" customFormat="1" ht="12.75">
      <c r="A25" s="269" t="s">
        <v>327</v>
      </c>
      <c r="B25" s="130">
        <v>6526</v>
      </c>
      <c r="C25" s="130">
        <v>9321</v>
      </c>
      <c r="D25" s="130">
        <v>4383</v>
      </c>
      <c r="E25" s="130">
        <v>4453</v>
      </c>
      <c r="F25" s="235"/>
      <c r="G25" s="236"/>
      <c r="H25" s="236"/>
    </row>
    <row r="26" spans="1:8" s="7" customFormat="1" ht="12.75">
      <c r="A26" s="269" t="s">
        <v>328</v>
      </c>
      <c r="B26" s="130" t="s">
        <v>68</v>
      </c>
      <c r="C26" s="130" t="s">
        <v>68</v>
      </c>
      <c r="D26" s="130">
        <v>406</v>
      </c>
      <c r="E26" s="130">
        <v>506</v>
      </c>
      <c r="F26" s="235"/>
      <c r="G26" s="236"/>
      <c r="H26" s="236"/>
    </row>
    <row r="27" spans="1:8" s="7" customFormat="1" ht="12.75">
      <c r="A27" s="269" t="s">
        <v>329</v>
      </c>
      <c r="B27" s="130" t="s">
        <v>68</v>
      </c>
      <c r="C27" s="130" t="s">
        <v>68</v>
      </c>
      <c r="D27" s="130">
        <v>414</v>
      </c>
      <c r="E27" s="130">
        <v>435</v>
      </c>
      <c r="F27" s="235"/>
      <c r="G27" s="236"/>
      <c r="H27" s="236"/>
    </row>
    <row r="28" spans="1:8" s="7" customFormat="1" ht="12.75">
      <c r="A28" s="269" t="s">
        <v>330</v>
      </c>
      <c r="B28" s="130" t="s">
        <v>68</v>
      </c>
      <c r="C28" s="130" t="s">
        <v>68</v>
      </c>
      <c r="D28" s="130">
        <v>14</v>
      </c>
      <c r="E28" s="130">
        <v>14</v>
      </c>
      <c r="F28" s="235"/>
      <c r="G28" s="236"/>
      <c r="H28" s="236"/>
    </row>
    <row r="29" spans="1:8" s="7" customFormat="1" ht="12.75">
      <c r="A29" s="269" t="s">
        <v>331</v>
      </c>
      <c r="B29" s="130" t="s">
        <v>68</v>
      </c>
      <c r="C29" s="130" t="s">
        <v>68</v>
      </c>
      <c r="D29" s="130" t="s">
        <v>68</v>
      </c>
      <c r="E29" s="130">
        <v>2</v>
      </c>
      <c r="F29" s="235"/>
      <c r="G29" s="236"/>
      <c r="H29" s="236"/>
    </row>
    <row r="30" spans="1:8" s="7" customFormat="1" ht="12.75">
      <c r="A30" s="269" t="s">
        <v>332</v>
      </c>
      <c r="B30" s="130">
        <v>120</v>
      </c>
      <c r="C30" s="130" t="s">
        <v>68</v>
      </c>
      <c r="D30" s="130">
        <v>586</v>
      </c>
      <c r="E30" s="130">
        <v>1912</v>
      </c>
      <c r="F30" s="235"/>
      <c r="G30" s="236"/>
      <c r="H30" s="236"/>
    </row>
    <row r="31" spans="1:8" s="7" customFormat="1" ht="12.75">
      <c r="A31" s="269" t="s">
        <v>333</v>
      </c>
      <c r="B31" s="130">
        <v>842</v>
      </c>
      <c r="C31" s="130">
        <v>1197</v>
      </c>
      <c r="D31" s="130">
        <v>18692</v>
      </c>
      <c r="E31" s="130">
        <v>20849</v>
      </c>
      <c r="F31" s="235"/>
      <c r="G31" s="236"/>
      <c r="H31" s="236"/>
    </row>
    <row r="32" spans="1:8" s="7" customFormat="1" ht="12.75">
      <c r="A32" s="269" t="s">
        <v>334</v>
      </c>
      <c r="B32" s="130">
        <v>29</v>
      </c>
      <c r="C32" s="130" t="s">
        <v>68</v>
      </c>
      <c r="D32" s="130">
        <v>21433</v>
      </c>
      <c r="E32" s="130">
        <v>28892</v>
      </c>
      <c r="F32" s="235"/>
      <c r="G32" s="236"/>
      <c r="H32" s="236"/>
    </row>
    <row r="33" spans="1:8" s="7" customFormat="1" ht="12.75">
      <c r="A33" s="269" t="s">
        <v>335</v>
      </c>
      <c r="B33" s="130" t="s">
        <v>68</v>
      </c>
      <c r="C33" s="130" t="s">
        <v>68</v>
      </c>
      <c r="D33" s="130">
        <v>575</v>
      </c>
      <c r="E33" s="130">
        <v>328</v>
      </c>
      <c r="F33" s="235"/>
      <c r="G33" s="236"/>
      <c r="H33" s="236"/>
    </row>
    <row r="34" spans="1:8" s="7" customFormat="1" ht="12.75">
      <c r="A34" s="269" t="s">
        <v>336</v>
      </c>
      <c r="B34" s="130" t="s">
        <v>68</v>
      </c>
      <c r="C34" s="130" t="s">
        <v>68</v>
      </c>
      <c r="D34" s="130">
        <v>17</v>
      </c>
      <c r="E34" s="130">
        <v>26</v>
      </c>
      <c r="F34" s="235"/>
      <c r="G34" s="236"/>
      <c r="H34" s="236"/>
    </row>
    <row r="35" spans="1:8" s="7" customFormat="1" ht="12.75">
      <c r="A35" s="270" t="s">
        <v>69</v>
      </c>
      <c r="B35" s="130"/>
      <c r="C35" s="130"/>
      <c r="D35" s="130"/>
      <c r="E35" s="130"/>
      <c r="F35" s="235"/>
      <c r="G35" s="236"/>
      <c r="H35" s="236"/>
    </row>
    <row r="36" spans="1:8" s="7" customFormat="1" ht="12.75">
      <c r="A36" s="271" t="s">
        <v>70</v>
      </c>
      <c r="B36" s="130"/>
      <c r="C36" s="130"/>
      <c r="D36" s="130"/>
      <c r="E36" s="130"/>
      <c r="F36" s="235"/>
      <c r="G36" s="236"/>
      <c r="H36" s="236"/>
    </row>
    <row r="37" spans="1:8" s="7" customFormat="1" ht="12.75">
      <c r="A37" s="269" t="s">
        <v>337</v>
      </c>
      <c r="B37" s="130" t="s">
        <v>68</v>
      </c>
      <c r="C37" s="130"/>
      <c r="D37" s="130" t="s">
        <v>68</v>
      </c>
      <c r="E37" s="130" t="s">
        <v>68</v>
      </c>
      <c r="F37" s="235"/>
      <c r="G37" s="236"/>
      <c r="H37" s="236"/>
    </row>
    <row r="38" spans="1:8" s="7" customFormat="1" ht="12.75">
      <c r="A38" s="269" t="s">
        <v>338</v>
      </c>
      <c r="B38" s="130" t="s">
        <v>68</v>
      </c>
      <c r="C38" s="130"/>
      <c r="D38" s="130" t="s">
        <v>68</v>
      </c>
      <c r="E38" s="130" t="s">
        <v>68</v>
      </c>
      <c r="F38" s="235"/>
      <c r="G38" s="236"/>
      <c r="H38" s="236"/>
    </row>
    <row r="39" spans="1:8" s="7" customFormat="1" ht="12.75">
      <c r="A39" s="272" t="s">
        <v>339</v>
      </c>
      <c r="B39" s="130" t="s">
        <v>68</v>
      </c>
      <c r="C39" s="130"/>
      <c r="D39" s="130">
        <v>240</v>
      </c>
      <c r="E39" s="130">
        <v>321</v>
      </c>
      <c r="F39" s="235"/>
      <c r="G39" s="236"/>
      <c r="H39" s="236"/>
    </row>
    <row r="40" spans="1:8" s="7" customFormat="1" ht="12.75">
      <c r="A40" s="269" t="s">
        <v>340</v>
      </c>
      <c r="B40" s="130" t="s">
        <v>68</v>
      </c>
      <c r="C40" s="130"/>
      <c r="D40" s="130">
        <v>3</v>
      </c>
      <c r="E40" s="130">
        <v>112</v>
      </c>
      <c r="F40" s="235"/>
      <c r="G40" s="236"/>
      <c r="H40" s="236"/>
    </row>
    <row r="41" spans="1:8" s="7" customFormat="1" ht="12.75">
      <c r="A41" s="272" t="s">
        <v>341</v>
      </c>
      <c r="B41" s="130" t="s">
        <v>68</v>
      </c>
      <c r="C41" s="130"/>
      <c r="D41" s="130" t="s">
        <v>68</v>
      </c>
      <c r="E41" s="130" t="s">
        <v>68</v>
      </c>
      <c r="F41" s="235"/>
      <c r="G41" s="236"/>
      <c r="H41" s="236"/>
    </row>
    <row r="42" spans="1:5" ht="12.75">
      <c r="A42" s="74"/>
      <c r="B42" s="130"/>
      <c r="C42" s="130"/>
      <c r="D42" s="130"/>
      <c r="E42" s="130"/>
    </row>
    <row r="43" spans="1:5" ht="12.75">
      <c r="A43" s="123" t="s">
        <v>195</v>
      </c>
      <c r="B43" s="130"/>
      <c r="C43" s="130"/>
      <c r="D43" s="130"/>
      <c r="E43" s="130"/>
    </row>
    <row r="44" spans="1:5" ht="12.75">
      <c r="A44" s="74" t="s">
        <v>196</v>
      </c>
      <c r="B44" s="130">
        <v>1338</v>
      </c>
      <c r="C44" s="130">
        <v>1994</v>
      </c>
      <c r="D44" s="130" t="s">
        <v>68</v>
      </c>
      <c r="E44" s="130" t="s">
        <v>68</v>
      </c>
    </row>
    <row r="45" spans="1:5" ht="12.75">
      <c r="A45" s="74" t="s">
        <v>185</v>
      </c>
      <c r="B45" s="130">
        <v>89</v>
      </c>
      <c r="C45" s="130">
        <v>352</v>
      </c>
      <c r="D45" s="130">
        <v>8</v>
      </c>
      <c r="E45" s="130">
        <v>102</v>
      </c>
    </row>
    <row r="46" spans="1:5" ht="12.75">
      <c r="A46" s="74" t="s">
        <v>186</v>
      </c>
      <c r="B46" s="130" t="s">
        <v>68</v>
      </c>
      <c r="C46" s="130" t="s">
        <v>68</v>
      </c>
      <c r="D46" s="130" t="s">
        <v>68</v>
      </c>
      <c r="E46" s="130">
        <v>19</v>
      </c>
    </row>
    <row r="47" spans="1:5" ht="12.75">
      <c r="A47" s="74" t="s">
        <v>187</v>
      </c>
      <c r="B47" s="130" t="s">
        <v>68</v>
      </c>
      <c r="C47" s="130">
        <v>31</v>
      </c>
      <c r="D47" s="130" t="s">
        <v>68</v>
      </c>
      <c r="E47" s="130" t="s">
        <v>68</v>
      </c>
    </row>
    <row r="48" spans="1:5" ht="12.75">
      <c r="A48" s="74" t="s">
        <v>197</v>
      </c>
      <c r="B48" s="130" t="s">
        <v>68</v>
      </c>
      <c r="C48" s="130" t="s">
        <v>68</v>
      </c>
      <c r="D48" s="130" t="s">
        <v>68</v>
      </c>
      <c r="E48" s="130" t="s">
        <v>68</v>
      </c>
    </row>
    <row r="49" spans="1:5" ht="12.75">
      <c r="A49" s="74" t="s">
        <v>188</v>
      </c>
      <c r="B49" s="130" t="s">
        <v>68</v>
      </c>
      <c r="C49" s="130" t="s">
        <v>68</v>
      </c>
      <c r="D49" s="130">
        <v>148</v>
      </c>
      <c r="E49" s="130">
        <v>232</v>
      </c>
    </row>
    <row r="50" spans="1:5" ht="13.5" thickBot="1">
      <c r="A50" s="75" t="s">
        <v>189</v>
      </c>
      <c r="B50" s="277" t="s">
        <v>68</v>
      </c>
      <c r="C50" s="277" t="s">
        <v>68</v>
      </c>
      <c r="D50" s="277">
        <v>150</v>
      </c>
      <c r="E50" s="277">
        <v>238</v>
      </c>
    </row>
    <row r="51" spans="1:12" s="7" customFormat="1" ht="12.75">
      <c r="A51" s="232" t="s">
        <v>282</v>
      </c>
      <c r="B51" s="130"/>
      <c r="C51" s="130"/>
      <c r="D51" s="130"/>
      <c r="E51" s="130"/>
      <c r="F51" s="233"/>
      <c r="G51" s="76"/>
      <c r="I51" s="234"/>
      <c r="J51" s="235"/>
      <c r="K51" s="236"/>
      <c r="L51" s="236"/>
    </row>
    <row r="52" ht="12.75">
      <c r="A52" s="71" t="s">
        <v>69</v>
      </c>
    </row>
    <row r="53" ht="12.75">
      <c r="A53" s="71" t="s">
        <v>69</v>
      </c>
    </row>
    <row r="54" ht="12.75">
      <c r="A54" s="71" t="s">
        <v>69</v>
      </c>
    </row>
    <row r="55" ht="12.75">
      <c r="A55" s="71" t="s">
        <v>69</v>
      </c>
    </row>
    <row r="56" ht="12.75">
      <c r="A56" s="71" t="s">
        <v>69</v>
      </c>
    </row>
    <row r="57" ht="12.75">
      <c r="A57" s="71" t="s">
        <v>69</v>
      </c>
    </row>
    <row r="58" ht="12.75">
      <c r="A58" s="71" t="s">
        <v>69</v>
      </c>
    </row>
    <row r="59" ht="12.75">
      <c r="A59" s="71" t="s">
        <v>69</v>
      </c>
    </row>
    <row r="60" ht="12.75">
      <c r="A60" s="71" t="s">
        <v>69</v>
      </c>
    </row>
    <row r="61" ht="12.75">
      <c r="A61" s="71" t="s">
        <v>69</v>
      </c>
    </row>
    <row r="62" ht="12.75">
      <c r="A62" s="71" t="s">
        <v>69</v>
      </c>
    </row>
    <row r="63" ht="12.75">
      <c r="A63" s="71" t="s">
        <v>69</v>
      </c>
    </row>
    <row r="64" ht="12.75">
      <c r="A64" s="71" t="s">
        <v>69</v>
      </c>
    </row>
    <row r="65" ht="12.75">
      <c r="A65" s="71" t="s">
        <v>69</v>
      </c>
    </row>
    <row r="66" ht="12.75">
      <c r="A66" s="71" t="s">
        <v>69</v>
      </c>
    </row>
    <row r="67" ht="12.75">
      <c r="A67" s="71" t="s">
        <v>69</v>
      </c>
    </row>
    <row r="68" ht="12.75">
      <c r="A68" s="71" t="s">
        <v>69</v>
      </c>
    </row>
    <row r="69" ht="12.75">
      <c r="A69" s="71" t="s">
        <v>69</v>
      </c>
    </row>
    <row r="70" ht="12.75">
      <c r="A70" s="71" t="s">
        <v>69</v>
      </c>
    </row>
    <row r="71" ht="12.75">
      <c r="A71" s="71" t="s">
        <v>69</v>
      </c>
    </row>
    <row r="72" ht="12.75">
      <c r="A72" s="71" t="s">
        <v>69</v>
      </c>
    </row>
    <row r="73" ht="12.75">
      <c r="A73" s="71" t="s">
        <v>69</v>
      </c>
    </row>
    <row r="74" ht="12.75">
      <c r="A74" s="71" t="s">
        <v>69</v>
      </c>
    </row>
    <row r="75" ht="12.75">
      <c r="A75" s="71" t="s">
        <v>69</v>
      </c>
    </row>
    <row r="76" ht="12.75">
      <c r="A76" s="71" t="s">
        <v>69</v>
      </c>
    </row>
    <row r="77" ht="12.75">
      <c r="A77" s="71" t="s">
        <v>69</v>
      </c>
    </row>
    <row r="78" ht="12.75">
      <c r="A78" s="71" t="s">
        <v>69</v>
      </c>
    </row>
    <row r="79" ht="12.75">
      <c r="A79" s="71" t="s">
        <v>69</v>
      </c>
    </row>
    <row r="80" ht="12.75">
      <c r="A80" s="71" t="s">
        <v>69</v>
      </c>
    </row>
    <row r="81" ht="12.75">
      <c r="A81" s="71" t="s">
        <v>69</v>
      </c>
    </row>
    <row r="82" ht="12.75">
      <c r="A82" s="71" t="s">
        <v>69</v>
      </c>
    </row>
    <row r="83" ht="12.75">
      <c r="A83" s="71" t="s">
        <v>69</v>
      </c>
    </row>
    <row r="84" ht="12.75">
      <c r="A84" s="71" t="s">
        <v>69</v>
      </c>
    </row>
    <row r="85" ht="12.75">
      <c r="A85" s="71" t="s">
        <v>69</v>
      </c>
    </row>
    <row r="86" ht="12.75">
      <c r="A86" s="71" t="s">
        <v>69</v>
      </c>
    </row>
    <row r="87" ht="12.75">
      <c r="A87" s="71" t="s">
        <v>69</v>
      </c>
    </row>
  </sheetData>
  <mergeCells count="5">
    <mergeCell ref="A1:E1"/>
    <mergeCell ref="A3:E3"/>
    <mergeCell ref="A5:A6"/>
    <mergeCell ref="B5:C5"/>
    <mergeCell ref="D5:E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2"/>
  <dimension ref="A1:Y45"/>
  <sheetViews>
    <sheetView showGridLines="0" zoomScale="75" zoomScaleNormal="75" zoomScaleSheetLayoutView="75" workbookViewId="0" topLeftCell="A7">
      <selection activeCell="A24" sqref="A24"/>
    </sheetView>
  </sheetViews>
  <sheetFormatPr defaultColWidth="11.421875" defaultRowHeight="12.75"/>
  <cols>
    <col min="1" max="7" width="15.7109375" style="3" customWidth="1"/>
    <col min="8" max="8" width="13.57421875" style="3" customWidth="1"/>
    <col min="9" max="9" width="11.421875" style="3" customWidth="1"/>
    <col min="10" max="10" width="17.28125" style="3" customWidth="1"/>
    <col min="11" max="15" width="17.57421875" style="3" customWidth="1"/>
    <col min="16" max="17" width="12.00390625" style="3" customWidth="1"/>
    <col min="18" max="18" width="10.7109375" style="3" customWidth="1"/>
    <col min="19" max="24" width="15.8515625" style="3" customWidth="1"/>
    <col min="25" max="16384" width="11.421875" style="3" customWidth="1"/>
  </cols>
  <sheetData>
    <row r="1" spans="1:7" s="2" customFormat="1" ht="18">
      <c r="A1" s="324" t="s">
        <v>0</v>
      </c>
      <c r="B1" s="324"/>
      <c r="C1" s="324"/>
      <c r="D1" s="324"/>
      <c r="E1" s="324"/>
      <c r="F1" s="324"/>
      <c r="G1" s="324"/>
    </row>
    <row r="3" spans="1:8" ht="15">
      <c r="A3" s="357" t="s">
        <v>348</v>
      </c>
      <c r="B3" s="357"/>
      <c r="C3" s="357"/>
      <c r="D3" s="357"/>
      <c r="E3" s="357"/>
      <c r="F3" s="357"/>
      <c r="G3" s="357"/>
      <c r="H3" s="28"/>
    </row>
    <row r="4" spans="1:25" ht="13.5" thickBot="1">
      <c r="A4"/>
      <c r="B4"/>
      <c r="C4"/>
      <c r="D4"/>
      <c r="E4"/>
      <c r="F4"/>
      <c r="G4"/>
      <c r="Y4" s="7"/>
    </row>
    <row r="5" spans="1:7" ht="14.25">
      <c r="A5" s="172"/>
      <c r="B5" s="327" t="s">
        <v>43</v>
      </c>
      <c r="C5" s="328"/>
      <c r="D5" s="329"/>
      <c r="E5" s="327" t="s">
        <v>283</v>
      </c>
      <c r="F5" s="328"/>
      <c r="G5" s="328"/>
    </row>
    <row r="6" spans="1:7" ht="12.75">
      <c r="A6" s="10" t="s">
        <v>5</v>
      </c>
      <c r="B6" s="12"/>
      <c r="C6" s="12" t="s">
        <v>44</v>
      </c>
      <c r="D6" s="12"/>
      <c r="E6" s="60"/>
      <c r="F6" s="12" t="s">
        <v>44</v>
      </c>
      <c r="G6" s="12"/>
    </row>
    <row r="7" spans="1:7" ht="13.5" customHeight="1" thickBot="1">
      <c r="A7" s="13"/>
      <c r="B7" s="12" t="s">
        <v>269</v>
      </c>
      <c r="C7" s="12" t="s">
        <v>270</v>
      </c>
      <c r="D7" s="59" t="s">
        <v>8</v>
      </c>
      <c r="E7" s="12" t="s">
        <v>45</v>
      </c>
      <c r="F7" s="12" t="s">
        <v>46</v>
      </c>
      <c r="G7" s="12" t="s">
        <v>8</v>
      </c>
    </row>
    <row r="8" spans="1:7" ht="12.75">
      <c r="A8" s="23">
        <v>1992</v>
      </c>
      <c r="B8" s="53">
        <v>21551.8</v>
      </c>
      <c r="C8" s="53">
        <v>12279.7</v>
      </c>
      <c r="D8" s="53">
        <v>33831.5</v>
      </c>
      <c r="E8" s="32">
        <v>5984.2</v>
      </c>
      <c r="F8" s="32">
        <v>5053.9</v>
      </c>
      <c r="G8" s="53">
        <v>11038.1</v>
      </c>
    </row>
    <row r="9" spans="1:7" ht="12.75">
      <c r="A9" s="25">
        <v>1993</v>
      </c>
      <c r="B9" s="36">
        <v>14698.7</v>
      </c>
      <c r="C9" s="36">
        <v>11706</v>
      </c>
      <c r="D9" s="36">
        <v>26404.7</v>
      </c>
      <c r="E9" s="33">
        <v>4984.5</v>
      </c>
      <c r="F9" s="33">
        <v>4361.9</v>
      </c>
      <c r="G9" s="36">
        <v>9346.4</v>
      </c>
    </row>
    <row r="10" spans="1:7" ht="12.75">
      <c r="A10" s="25">
        <v>1994</v>
      </c>
      <c r="B10" s="36">
        <v>11698.5</v>
      </c>
      <c r="C10" s="36">
        <v>9084.8</v>
      </c>
      <c r="D10" s="36">
        <v>20783.3</v>
      </c>
      <c r="E10" s="33">
        <v>3964.2</v>
      </c>
      <c r="F10" s="33">
        <v>4198.8</v>
      </c>
      <c r="G10" s="36">
        <v>8163</v>
      </c>
    </row>
    <row r="11" spans="1:7" ht="12.75">
      <c r="A11" s="25">
        <v>1995</v>
      </c>
      <c r="B11" s="36">
        <v>10776.9</v>
      </c>
      <c r="C11" s="36">
        <v>10262.7</v>
      </c>
      <c r="D11" s="36">
        <v>21039.6</v>
      </c>
      <c r="E11" s="33">
        <v>4204.5</v>
      </c>
      <c r="F11" s="33">
        <v>4764.6</v>
      </c>
      <c r="G11" s="36">
        <v>8969.1</v>
      </c>
    </row>
    <row r="12" spans="1:7" ht="12.75">
      <c r="A12" s="25">
        <v>1996</v>
      </c>
      <c r="B12" s="36">
        <v>16499.7</v>
      </c>
      <c r="C12" s="36">
        <v>13901.5</v>
      </c>
      <c r="D12" s="36">
        <v>30401.2</v>
      </c>
      <c r="E12" s="33">
        <v>5502.3</v>
      </c>
      <c r="F12" s="33">
        <v>6232.1</v>
      </c>
      <c r="G12" s="36">
        <v>11734.4</v>
      </c>
    </row>
    <row r="13" spans="1:7" ht="12.75">
      <c r="A13" s="25">
        <v>1997</v>
      </c>
      <c r="B13" s="36">
        <v>18290.3</v>
      </c>
      <c r="C13" s="36">
        <v>14927.5</v>
      </c>
      <c r="D13" s="36">
        <v>33217.8</v>
      </c>
      <c r="E13" s="33">
        <v>4126.6</v>
      </c>
      <c r="F13" s="33">
        <v>6893.7</v>
      </c>
      <c r="G13" s="36">
        <v>11020.3</v>
      </c>
    </row>
    <row r="14" spans="1:7" ht="12.75">
      <c r="A14" s="25">
        <v>1998</v>
      </c>
      <c r="B14" s="36">
        <v>16261.3</v>
      </c>
      <c r="C14" s="36">
        <v>13963</v>
      </c>
      <c r="D14" s="36">
        <v>30224.3</v>
      </c>
      <c r="E14" s="33">
        <v>4358.7</v>
      </c>
      <c r="F14" s="33">
        <v>6365.9</v>
      </c>
      <c r="G14" s="36">
        <v>10724.5</v>
      </c>
    </row>
    <row r="15" spans="1:7" ht="12.75">
      <c r="A15" s="25">
        <v>1999</v>
      </c>
      <c r="B15" s="36">
        <v>18518.3</v>
      </c>
      <c r="C15" s="36">
        <v>14869.4</v>
      </c>
      <c r="D15" s="36">
        <v>33387.7</v>
      </c>
      <c r="E15" s="33">
        <v>4623.5</v>
      </c>
      <c r="F15" s="33">
        <v>6487.2</v>
      </c>
      <c r="G15" s="36">
        <v>11110.7</v>
      </c>
    </row>
    <row r="16" spans="1:7" ht="12.75">
      <c r="A16" s="25">
        <v>2000</v>
      </c>
      <c r="B16" s="36">
        <v>23060.9</v>
      </c>
      <c r="C16" s="36">
        <v>18113.036</v>
      </c>
      <c r="D16" s="36">
        <v>41173.936</v>
      </c>
      <c r="E16" s="33">
        <v>4402.609</v>
      </c>
      <c r="F16" s="63">
        <v>8147.05</v>
      </c>
      <c r="G16" s="36">
        <v>12549.659</v>
      </c>
    </row>
    <row r="17" spans="1:7" ht="12.75">
      <c r="A17" s="25">
        <v>2001</v>
      </c>
      <c r="B17" s="36">
        <v>14643.443</v>
      </c>
      <c r="C17" s="36">
        <v>16307.228</v>
      </c>
      <c r="D17" s="36">
        <v>30950.671</v>
      </c>
      <c r="E17" s="33">
        <v>4024.092</v>
      </c>
      <c r="F17" s="63">
        <v>7059.323</v>
      </c>
      <c r="G17" s="36">
        <v>11083.415</v>
      </c>
    </row>
    <row r="18" spans="1:7" ht="12.75">
      <c r="A18" s="25">
        <v>2002</v>
      </c>
      <c r="B18" s="36">
        <v>17629.531493</v>
      </c>
      <c r="C18" s="36">
        <v>16910.06658</v>
      </c>
      <c r="D18" s="36">
        <v>34539.598073</v>
      </c>
      <c r="E18" s="33">
        <v>4800.058493</v>
      </c>
      <c r="F18" s="63">
        <v>7133.88258</v>
      </c>
      <c r="G18" s="36">
        <v>11933.941073</v>
      </c>
    </row>
    <row r="19" spans="1:7" ht="12.75">
      <c r="A19" s="25">
        <v>2003</v>
      </c>
      <c r="B19" s="36">
        <v>20390.4</v>
      </c>
      <c r="C19" s="36">
        <v>22072</v>
      </c>
      <c r="D19" s="36">
        <v>42462.4</v>
      </c>
      <c r="E19" s="33">
        <v>5201.6</v>
      </c>
      <c r="F19" s="63">
        <v>9090.6</v>
      </c>
      <c r="G19" s="36">
        <v>14292.2</v>
      </c>
    </row>
    <row r="20" spans="1:7" ht="12.75">
      <c r="A20" s="25">
        <v>2004</v>
      </c>
      <c r="B20" s="36">
        <v>20304.999</v>
      </c>
      <c r="C20" s="36">
        <v>22499.32748</v>
      </c>
      <c r="D20" s="36">
        <v>42804.32648</v>
      </c>
      <c r="E20" s="33">
        <v>5389.556</v>
      </c>
      <c r="F20" s="63">
        <v>9214.076</v>
      </c>
      <c r="G20" s="36">
        <v>14603.632</v>
      </c>
    </row>
    <row r="21" spans="1:7" ht="13.5" thickBot="1">
      <c r="A21" s="19">
        <v>2005</v>
      </c>
      <c r="B21" s="54">
        <v>15880.4058132132</v>
      </c>
      <c r="C21" s="54">
        <v>20556.4593171168</v>
      </c>
      <c r="D21" s="54">
        <v>36436.86508033</v>
      </c>
      <c r="E21" s="55">
        <v>3535.237</v>
      </c>
      <c r="F21" s="55">
        <v>8542.185</v>
      </c>
      <c r="G21" s="54">
        <v>12077.422</v>
      </c>
    </row>
    <row r="22" spans="1:7" ht="12.75">
      <c r="A22" s="22"/>
      <c r="B22" s="56"/>
      <c r="C22" s="56"/>
      <c r="D22" s="56"/>
      <c r="E22" s="57"/>
      <c r="F22" s="57"/>
      <c r="G22" s="57"/>
    </row>
    <row r="23" spans="1:7" ht="12.75">
      <c r="A23" s="22"/>
      <c r="B23" s="56"/>
      <c r="C23" s="56"/>
      <c r="D23" s="56"/>
      <c r="E23" s="57"/>
      <c r="F23" s="57"/>
      <c r="G23" s="56"/>
    </row>
    <row r="24" spans="1:7" ht="12.75">
      <c r="A24" s="22"/>
      <c r="B24" s="56"/>
      <c r="C24" s="56"/>
      <c r="D24" s="56"/>
      <c r="E24" s="57"/>
      <c r="F24" s="57"/>
      <c r="G24" s="56"/>
    </row>
    <row r="25" spans="1:7" ht="13.5" thickBot="1">
      <c r="A25" s="13"/>
      <c r="B25" s="13"/>
      <c r="C25" s="13"/>
      <c r="D25" s="13"/>
      <c r="E25" s="13"/>
      <c r="F25" s="13"/>
      <c r="G25" s="13"/>
    </row>
    <row r="26" spans="1:7" ht="12.75">
      <c r="A26" s="172"/>
      <c r="B26" s="327" t="s">
        <v>47</v>
      </c>
      <c r="C26" s="328"/>
      <c r="D26" s="329"/>
      <c r="E26" s="327" t="s">
        <v>48</v>
      </c>
      <c r="F26" s="328"/>
      <c r="G26" s="328"/>
    </row>
    <row r="27" spans="1:7" ht="12.75">
      <c r="A27" s="10" t="s">
        <v>5</v>
      </c>
      <c r="B27" s="12"/>
      <c r="C27" s="12" t="s">
        <v>44</v>
      </c>
      <c r="D27" s="12"/>
      <c r="E27" s="12"/>
      <c r="F27" s="12" t="s">
        <v>44</v>
      </c>
      <c r="G27" s="12"/>
    </row>
    <row r="28" spans="1:7" ht="13.5" thickBot="1">
      <c r="A28" s="13"/>
      <c r="B28" s="12" t="s">
        <v>45</v>
      </c>
      <c r="C28" s="12" t="s">
        <v>46</v>
      </c>
      <c r="D28" s="59" t="s">
        <v>8</v>
      </c>
      <c r="E28" s="12" t="s">
        <v>45</v>
      </c>
      <c r="F28" s="12" t="s">
        <v>46</v>
      </c>
      <c r="G28" s="12" t="s">
        <v>8</v>
      </c>
    </row>
    <row r="29" spans="1:7" ht="12.75">
      <c r="A29" s="23">
        <v>1992</v>
      </c>
      <c r="B29" s="53">
        <v>14859</v>
      </c>
      <c r="C29" s="32">
        <v>6979.7</v>
      </c>
      <c r="D29" s="53">
        <v>21838.7</v>
      </c>
      <c r="E29" s="32">
        <v>708.6</v>
      </c>
      <c r="F29" s="32">
        <v>246.1</v>
      </c>
      <c r="G29" s="53">
        <v>954.7</v>
      </c>
    </row>
    <row r="30" spans="1:7" ht="12.75">
      <c r="A30" s="25">
        <v>1993</v>
      </c>
      <c r="B30" s="36">
        <v>9131.3</v>
      </c>
      <c r="C30" s="33">
        <v>6890.8</v>
      </c>
      <c r="D30" s="36">
        <v>16022.1</v>
      </c>
      <c r="E30" s="33">
        <v>582.9</v>
      </c>
      <c r="F30" s="33">
        <v>453.3</v>
      </c>
      <c r="G30" s="36">
        <v>1036.2</v>
      </c>
    </row>
    <row r="31" spans="1:7" ht="12.75">
      <c r="A31" s="25">
        <v>1994</v>
      </c>
      <c r="B31" s="36">
        <v>6926.4</v>
      </c>
      <c r="C31" s="33">
        <v>4779.2</v>
      </c>
      <c r="D31" s="36">
        <v>11705.6</v>
      </c>
      <c r="E31" s="33">
        <v>807.9</v>
      </c>
      <c r="F31" s="33">
        <v>106.8</v>
      </c>
      <c r="G31" s="36">
        <v>914.7</v>
      </c>
    </row>
    <row r="32" spans="1:7" ht="12.75">
      <c r="A32" s="14">
        <v>1995</v>
      </c>
      <c r="B32" s="39">
        <v>5896.8</v>
      </c>
      <c r="C32" s="61">
        <v>5426.8</v>
      </c>
      <c r="D32" s="39">
        <v>11323.6</v>
      </c>
      <c r="E32" s="61">
        <v>675.6</v>
      </c>
      <c r="F32" s="61">
        <v>71.3</v>
      </c>
      <c r="G32" s="36">
        <v>746.9</v>
      </c>
    </row>
    <row r="33" spans="1:7" ht="12.75">
      <c r="A33" s="14">
        <v>1996</v>
      </c>
      <c r="B33" s="39">
        <v>10044.3</v>
      </c>
      <c r="C33" s="61">
        <v>7537.2</v>
      </c>
      <c r="D33" s="39">
        <v>17581.5</v>
      </c>
      <c r="E33" s="61">
        <v>953.1</v>
      </c>
      <c r="F33" s="61">
        <v>132.2</v>
      </c>
      <c r="G33" s="36">
        <v>1085.3</v>
      </c>
    </row>
    <row r="34" spans="1:7" ht="12.75">
      <c r="A34" s="14">
        <v>1997</v>
      </c>
      <c r="B34" s="39">
        <v>12560</v>
      </c>
      <c r="C34" s="61">
        <v>7892.1</v>
      </c>
      <c r="D34" s="39">
        <v>20452.1</v>
      </c>
      <c r="E34" s="61">
        <v>1603.7</v>
      </c>
      <c r="F34" s="61">
        <v>141.7</v>
      </c>
      <c r="G34" s="36">
        <v>1745.4</v>
      </c>
    </row>
    <row r="35" spans="1:7" ht="12.75">
      <c r="A35" s="14">
        <v>1998</v>
      </c>
      <c r="B35" s="39">
        <v>10719.4</v>
      </c>
      <c r="C35" s="61">
        <v>7538.1</v>
      </c>
      <c r="D35" s="39">
        <v>18077.6</v>
      </c>
      <c r="E35" s="61">
        <v>1183.3</v>
      </c>
      <c r="F35" s="61">
        <v>239</v>
      </c>
      <c r="G35" s="36">
        <v>1422.2</v>
      </c>
    </row>
    <row r="36" spans="1:7" ht="12.75">
      <c r="A36" s="14">
        <v>1999</v>
      </c>
      <c r="B36" s="39">
        <v>13546.4</v>
      </c>
      <c r="C36" s="61">
        <v>8133.5</v>
      </c>
      <c r="D36" s="39">
        <v>21679.9</v>
      </c>
      <c r="E36" s="61">
        <v>348.4</v>
      </c>
      <c r="F36" s="61">
        <v>248.7</v>
      </c>
      <c r="G36" s="36">
        <v>597.1</v>
      </c>
    </row>
    <row r="37" spans="1:7" ht="12.75">
      <c r="A37" s="14">
        <v>2000</v>
      </c>
      <c r="B37" s="39">
        <v>18170.653</v>
      </c>
      <c r="C37" s="61">
        <v>9102.672</v>
      </c>
      <c r="D37" s="39">
        <v>27273.324999999997</v>
      </c>
      <c r="E37" s="61">
        <v>487.6</v>
      </c>
      <c r="F37" s="61">
        <v>863.3</v>
      </c>
      <c r="G37" s="36">
        <v>1351</v>
      </c>
    </row>
    <row r="38" spans="1:7" ht="12.75">
      <c r="A38" s="14">
        <v>2001</v>
      </c>
      <c r="B38" s="39">
        <v>10037.693</v>
      </c>
      <c r="C38" s="61">
        <v>8619.861</v>
      </c>
      <c r="D38" s="39">
        <v>18657.554</v>
      </c>
      <c r="E38" s="61">
        <v>581.658</v>
      </c>
      <c r="F38" s="61">
        <v>628.044</v>
      </c>
      <c r="G38" s="36">
        <v>1209.702</v>
      </c>
    </row>
    <row r="39" spans="1:7" ht="12.75">
      <c r="A39" s="14">
        <v>2002</v>
      </c>
      <c r="B39" s="39">
        <v>12111.218</v>
      </c>
      <c r="C39" s="61">
        <v>8934.921</v>
      </c>
      <c r="D39" s="39">
        <v>21046.139</v>
      </c>
      <c r="E39" s="61">
        <v>718.255</v>
      </c>
      <c r="F39" s="61">
        <v>841.263</v>
      </c>
      <c r="G39" s="36">
        <v>1559.518</v>
      </c>
    </row>
    <row r="40" spans="1:7" ht="12.75">
      <c r="A40" s="14">
        <v>2003</v>
      </c>
      <c r="B40" s="39">
        <v>14379.8</v>
      </c>
      <c r="C40" s="61">
        <v>11870.4</v>
      </c>
      <c r="D40" s="39">
        <v>26305.2</v>
      </c>
      <c r="E40" s="61">
        <v>809.043</v>
      </c>
      <c r="F40" s="61">
        <v>1111.013</v>
      </c>
      <c r="G40" s="36">
        <v>1920.056</v>
      </c>
    </row>
    <row r="41" spans="1:7" ht="12.75">
      <c r="A41" s="14">
        <v>2004</v>
      </c>
      <c r="B41" s="39">
        <v>14562.954</v>
      </c>
      <c r="C41" s="61">
        <v>12867.589</v>
      </c>
      <c r="D41" s="39">
        <v>27430.542</v>
      </c>
      <c r="E41" s="61">
        <v>352.489</v>
      </c>
      <c r="F41" s="61">
        <v>417.662</v>
      </c>
      <c r="G41" s="36">
        <v>770.151</v>
      </c>
    </row>
    <row r="42" spans="1:7" ht="13.5" thickBot="1">
      <c r="A42" s="19">
        <v>2005</v>
      </c>
      <c r="B42" s="43">
        <v>11847.1758132132</v>
      </c>
      <c r="C42" s="62">
        <v>10937.5573171168</v>
      </c>
      <c r="D42" s="43">
        <v>22784.73308033</v>
      </c>
      <c r="E42" s="62">
        <v>497.993</v>
      </c>
      <c r="F42" s="62">
        <v>1076.717</v>
      </c>
      <c r="G42" s="54">
        <v>1574.71</v>
      </c>
    </row>
    <row r="43" spans="1:7" ht="14.25">
      <c r="A43" s="223" t="s">
        <v>271</v>
      </c>
      <c r="B43" s="6"/>
      <c r="C43" s="6"/>
      <c r="D43" s="6"/>
      <c r="E43" s="6"/>
      <c r="F43" s="6"/>
      <c r="G43" s="6"/>
    </row>
    <row r="44" spans="1:7" ht="14.25">
      <c r="A44" s="223" t="s">
        <v>272</v>
      </c>
      <c r="B44" s="6"/>
      <c r="C44" s="6"/>
      <c r="D44" s="6"/>
      <c r="E44" s="6"/>
      <c r="F44" s="6"/>
      <c r="G44" s="6"/>
    </row>
    <row r="45" spans="1:7" ht="14.25">
      <c r="A45" s="116" t="s">
        <v>268</v>
      </c>
      <c r="B45" s="117"/>
      <c r="C45" s="117"/>
      <c r="D45" s="117"/>
      <c r="E45" s="57"/>
      <c r="F45" s="57"/>
      <c r="G45" s="57"/>
    </row>
  </sheetData>
  <mergeCells count="6">
    <mergeCell ref="B26:D26"/>
    <mergeCell ref="E26:G26"/>
    <mergeCell ref="A1:G1"/>
    <mergeCell ref="A3:G3"/>
    <mergeCell ref="B5:D5"/>
    <mergeCell ref="E5:G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H8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8.28125" style="6" customWidth="1"/>
    <col min="2" max="2" width="18.8515625" style="6" customWidth="1"/>
    <col min="3" max="3" width="18.28125" style="6" customWidth="1"/>
    <col min="4" max="4" width="18.8515625" style="6" customWidth="1"/>
    <col min="5" max="6" width="15.00390625" style="6" customWidth="1"/>
    <col min="7" max="7" width="17.57421875" style="6" customWidth="1"/>
    <col min="8" max="16384" width="11.421875" style="6" customWidth="1"/>
  </cols>
  <sheetData>
    <row r="1" spans="1:7" s="150" customFormat="1" ht="18">
      <c r="A1" s="346" t="s">
        <v>0</v>
      </c>
      <c r="B1" s="346"/>
      <c r="C1" s="346"/>
      <c r="D1" s="346"/>
      <c r="E1" s="346"/>
      <c r="F1" s="346"/>
      <c r="G1" s="346"/>
    </row>
    <row r="3" spans="1:8" ht="15">
      <c r="A3" s="347" t="s">
        <v>354</v>
      </c>
      <c r="B3" s="347"/>
      <c r="C3" s="347"/>
      <c r="D3" s="347"/>
      <c r="E3" s="347"/>
      <c r="F3" s="347"/>
      <c r="G3" s="347"/>
      <c r="H3" s="185"/>
    </row>
    <row r="4" spans="1:8" ht="15.75" thickBot="1">
      <c r="A4" s="191"/>
      <c r="B4" s="192"/>
      <c r="C4" s="192"/>
      <c r="D4" s="192"/>
      <c r="E4" s="192"/>
      <c r="F4" s="192"/>
      <c r="G4" s="192"/>
      <c r="H4" s="185"/>
    </row>
    <row r="5" spans="1:7" ht="12.75">
      <c r="A5" s="209" t="s">
        <v>147</v>
      </c>
      <c r="B5" s="353" t="s">
        <v>155</v>
      </c>
      <c r="C5" s="354"/>
      <c r="D5" s="386"/>
      <c r="E5" s="353" t="s">
        <v>47</v>
      </c>
      <c r="F5" s="354"/>
      <c r="G5" s="354"/>
    </row>
    <row r="6" spans="1:7" ht="12.75">
      <c r="A6" s="167" t="s">
        <v>120</v>
      </c>
      <c r="B6" s="210"/>
      <c r="C6" s="168" t="s">
        <v>262</v>
      </c>
      <c r="D6" s="211"/>
      <c r="E6" s="210"/>
      <c r="F6" s="168" t="s">
        <v>262</v>
      </c>
      <c r="G6" s="211"/>
    </row>
    <row r="7" spans="1:7" ht="13.5" thickBot="1">
      <c r="A7" s="212"/>
      <c r="B7" s="170" t="s">
        <v>45</v>
      </c>
      <c r="C7" s="170" t="s">
        <v>263</v>
      </c>
      <c r="D7" s="170" t="s">
        <v>8</v>
      </c>
      <c r="E7" s="170" t="s">
        <v>45</v>
      </c>
      <c r="F7" s="170" t="s">
        <v>263</v>
      </c>
      <c r="G7" s="170" t="s">
        <v>8</v>
      </c>
    </row>
    <row r="8" spans="1:7" ht="12.75">
      <c r="A8" s="172" t="s">
        <v>244</v>
      </c>
      <c r="B8" s="126">
        <v>26965</v>
      </c>
      <c r="C8" s="126">
        <v>107859</v>
      </c>
      <c r="D8" s="126">
        <v>134824</v>
      </c>
      <c r="E8" s="126">
        <v>26965</v>
      </c>
      <c r="F8" s="127">
        <v>107859</v>
      </c>
      <c r="G8" s="126">
        <v>134824</v>
      </c>
    </row>
    <row r="9" spans="1:7" ht="12.75">
      <c r="A9" s="13" t="s">
        <v>245</v>
      </c>
      <c r="B9" s="129">
        <v>41971</v>
      </c>
      <c r="C9" s="129">
        <v>60398</v>
      </c>
      <c r="D9" s="129">
        <v>102369</v>
      </c>
      <c r="E9" s="129">
        <v>6143</v>
      </c>
      <c r="F9" s="131">
        <v>24570</v>
      </c>
      <c r="G9" s="129">
        <v>30713</v>
      </c>
    </row>
    <row r="10" spans="1:7" ht="12.75">
      <c r="A10" s="13" t="s">
        <v>246</v>
      </c>
      <c r="B10" s="129">
        <v>195674</v>
      </c>
      <c r="C10" s="129">
        <v>363394</v>
      </c>
      <c r="D10" s="129">
        <v>559068</v>
      </c>
      <c r="E10" s="129">
        <v>19567</v>
      </c>
      <c r="F10" s="131">
        <v>36338</v>
      </c>
      <c r="G10" s="129">
        <v>55905</v>
      </c>
    </row>
    <row r="11" spans="1:7" ht="12.75">
      <c r="A11" s="13" t="s">
        <v>247</v>
      </c>
      <c r="B11" s="129">
        <v>186285</v>
      </c>
      <c r="C11" s="129">
        <v>522020</v>
      </c>
      <c r="D11" s="129">
        <v>708305</v>
      </c>
      <c r="E11" s="129">
        <v>111912</v>
      </c>
      <c r="F11" s="131">
        <v>447647</v>
      </c>
      <c r="G11" s="129">
        <v>559559</v>
      </c>
    </row>
    <row r="12" spans="1:7" ht="12.75">
      <c r="A12" s="78" t="s">
        <v>125</v>
      </c>
      <c r="B12" s="132">
        <v>450895</v>
      </c>
      <c r="C12" s="132">
        <v>1053671</v>
      </c>
      <c r="D12" s="132">
        <v>1504566</v>
      </c>
      <c r="E12" s="132">
        <v>164587</v>
      </c>
      <c r="F12" s="133">
        <v>616414</v>
      </c>
      <c r="G12" s="132">
        <v>781001</v>
      </c>
    </row>
    <row r="13" spans="1:7" ht="12.75">
      <c r="A13" s="78"/>
      <c r="B13" s="132"/>
      <c r="C13" s="132"/>
      <c r="D13" s="132"/>
      <c r="E13" s="132"/>
      <c r="F13" s="133"/>
      <c r="G13" s="132"/>
    </row>
    <row r="14" spans="1:7" ht="12.75">
      <c r="A14" s="78" t="s">
        <v>126</v>
      </c>
      <c r="B14" s="134" t="s">
        <v>68</v>
      </c>
      <c r="C14" s="132">
        <v>3630</v>
      </c>
      <c r="D14" s="132">
        <v>3630</v>
      </c>
      <c r="E14" s="134" t="s">
        <v>68</v>
      </c>
      <c r="F14" s="134">
        <v>3630</v>
      </c>
      <c r="G14" s="134">
        <v>3630</v>
      </c>
    </row>
    <row r="15" spans="1:7" ht="12.75">
      <c r="A15" s="78"/>
      <c r="B15" s="132"/>
      <c r="C15" s="132"/>
      <c r="D15" s="132"/>
      <c r="E15" s="132"/>
      <c r="F15" s="133"/>
      <c r="G15" s="132"/>
    </row>
    <row r="16" spans="1:7" ht="12.75">
      <c r="A16" s="78" t="s">
        <v>127</v>
      </c>
      <c r="B16" s="134" t="s">
        <v>68</v>
      </c>
      <c r="C16" s="132">
        <v>670</v>
      </c>
      <c r="D16" s="132">
        <v>670</v>
      </c>
      <c r="E16" s="134" t="s">
        <v>68</v>
      </c>
      <c r="F16" s="134" t="s">
        <v>68</v>
      </c>
      <c r="G16" s="134" t="s">
        <v>68</v>
      </c>
    </row>
    <row r="17" spans="1:7" ht="12.75">
      <c r="A17" s="13"/>
      <c r="B17" s="129"/>
      <c r="C17" s="129"/>
      <c r="D17" s="129"/>
      <c r="E17" s="129"/>
      <c r="F17" s="131"/>
      <c r="G17" s="129"/>
    </row>
    <row r="18" spans="1:7" ht="12.75">
      <c r="A18" s="13" t="s">
        <v>248</v>
      </c>
      <c r="B18" s="129">
        <v>49208</v>
      </c>
      <c r="C18" s="129">
        <v>633838</v>
      </c>
      <c r="D18" s="129">
        <v>683046</v>
      </c>
      <c r="E18" s="129" t="s">
        <v>68</v>
      </c>
      <c r="F18" s="130" t="s">
        <v>68</v>
      </c>
      <c r="G18" s="129" t="s">
        <v>68</v>
      </c>
    </row>
    <row r="19" spans="1:7" ht="12.75">
      <c r="A19" s="13" t="s">
        <v>249</v>
      </c>
      <c r="B19" s="129">
        <v>14500</v>
      </c>
      <c r="C19" s="130" t="s">
        <v>68</v>
      </c>
      <c r="D19" s="129">
        <v>14500</v>
      </c>
      <c r="E19" s="130" t="s">
        <v>68</v>
      </c>
      <c r="F19" s="130" t="s">
        <v>68</v>
      </c>
      <c r="G19" s="130" t="s">
        <v>68</v>
      </c>
    </row>
    <row r="20" spans="1:7" ht="12.75">
      <c r="A20" s="13" t="s">
        <v>250</v>
      </c>
      <c r="B20" s="129">
        <v>7622</v>
      </c>
      <c r="C20" s="129">
        <v>1027</v>
      </c>
      <c r="D20" s="129">
        <v>8649</v>
      </c>
      <c r="E20" s="130">
        <v>94</v>
      </c>
      <c r="F20" s="130" t="s">
        <v>68</v>
      </c>
      <c r="G20" s="130">
        <v>94</v>
      </c>
    </row>
    <row r="21" spans="1:7" ht="12.75">
      <c r="A21" s="78" t="s">
        <v>198</v>
      </c>
      <c r="B21" s="132">
        <v>71330</v>
      </c>
      <c r="C21" s="132">
        <v>634865</v>
      </c>
      <c r="D21" s="132">
        <v>706195</v>
      </c>
      <c r="E21" s="132">
        <v>94</v>
      </c>
      <c r="F21" s="134" t="s">
        <v>68</v>
      </c>
      <c r="G21" s="132">
        <v>94</v>
      </c>
    </row>
    <row r="22" spans="1:7" ht="12.75">
      <c r="A22" s="78"/>
      <c r="B22" s="132"/>
      <c r="C22" s="132"/>
      <c r="D22" s="132"/>
      <c r="E22" s="132"/>
      <c r="F22" s="133"/>
      <c r="G22" s="132"/>
    </row>
    <row r="23" spans="1:7" ht="12.75">
      <c r="A23" s="78" t="s">
        <v>128</v>
      </c>
      <c r="B23" s="132">
        <v>53532</v>
      </c>
      <c r="C23" s="132">
        <v>1147053</v>
      </c>
      <c r="D23" s="132">
        <v>1200585</v>
      </c>
      <c r="E23" s="132">
        <v>2094</v>
      </c>
      <c r="F23" s="133">
        <v>251776</v>
      </c>
      <c r="G23" s="132">
        <v>253870</v>
      </c>
    </row>
    <row r="24" spans="1:7" ht="12.75">
      <c r="A24" s="78"/>
      <c r="B24" s="132"/>
      <c r="C24" s="132"/>
      <c r="D24" s="132"/>
      <c r="E24" s="132"/>
      <c r="F24" s="133"/>
      <c r="G24" s="132"/>
    </row>
    <row r="25" spans="1:7" ht="12.75">
      <c r="A25" s="78" t="s">
        <v>129</v>
      </c>
      <c r="B25" s="132">
        <v>138757</v>
      </c>
      <c r="C25" s="132">
        <v>2288678</v>
      </c>
      <c r="D25" s="132">
        <v>2427435</v>
      </c>
      <c r="E25" s="134">
        <v>7043</v>
      </c>
      <c r="F25" s="134">
        <v>579204</v>
      </c>
      <c r="G25" s="134">
        <v>586247</v>
      </c>
    </row>
    <row r="26" spans="1:7" ht="12.75">
      <c r="A26" s="13"/>
      <c r="B26" s="129"/>
      <c r="C26" s="129"/>
      <c r="D26" s="129"/>
      <c r="E26" s="129"/>
      <c r="F26" s="131"/>
      <c r="G26" s="129"/>
    </row>
    <row r="27" spans="1:7" ht="12.75">
      <c r="A27" s="13" t="s">
        <v>251</v>
      </c>
      <c r="B27" s="129">
        <v>28175</v>
      </c>
      <c r="C27" s="129">
        <v>183265</v>
      </c>
      <c r="D27" s="129">
        <v>211440</v>
      </c>
      <c r="E27" s="129">
        <v>1793</v>
      </c>
      <c r="F27" s="131">
        <v>33770</v>
      </c>
      <c r="G27" s="129">
        <v>35563</v>
      </c>
    </row>
    <row r="28" spans="1:7" ht="12.75">
      <c r="A28" s="13" t="s">
        <v>202</v>
      </c>
      <c r="B28" s="129">
        <v>21100</v>
      </c>
      <c r="C28" s="129">
        <v>54300</v>
      </c>
      <c r="D28" s="129">
        <v>75400</v>
      </c>
      <c r="E28" s="129">
        <v>21100</v>
      </c>
      <c r="F28" s="131">
        <v>54300</v>
      </c>
      <c r="G28" s="129">
        <v>75400</v>
      </c>
    </row>
    <row r="29" spans="1:7" ht="12.75">
      <c r="A29" s="13" t="s">
        <v>203</v>
      </c>
      <c r="B29" s="129">
        <v>152004</v>
      </c>
      <c r="C29" s="129">
        <v>1173145</v>
      </c>
      <c r="D29" s="129">
        <v>1325149</v>
      </c>
      <c r="E29" s="129">
        <v>102759</v>
      </c>
      <c r="F29" s="131">
        <v>577867</v>
      </c>
      <c r="G29" s="129">
        <v>680626</v>
      </c>
    </row>
    <row r="30" spans="1:7" s="82" customFormat="1" ht="12.75">
      <c r="A30" s="78" t="s">
        <v>199</v>
      </c>
      <c r="B30" s="132">
        <v>201279</v>
      </c>
      <c r="C30" s="132">
        <v>1410710</v>
      </c>
      <c r="D30" s="132">
        <v>1611989</v>
      </c>
      <c r="E30" s="132">
        <v>125652</v>
      </c>
      <c r="F30" s="133">
        <v>665937</v>
      </c>
      <c r="G30" s="132">
        <v>791589</v>
      </c>
    </row>
    <row r="31" spans="1:7" ht="12.75">
      <c r="A31" s="13"/>
      <c r="B31" s="129"/>
      <c r="C31" s="129"/>
      <c r="D31" s="129"/>
      <c r="E31" s="129"/>
      <c r="F31" s="131"/>
      <c r="G31" s="129"/>
    </row>
    <row r="32" spans="1:7" ht="12.75">
      <c r="A32" s="13" t="s">
        <v>204</v>
      </c>
      <c r="B32" s="129">
        <v>1396965</v>
      </c>
      <c r="C32" s="129">
        <v>306650</v>
      </c>
      <c r="D32" s="129">
        <v>1703615</v>
      </c>
      <c r="E32" s="129">
        <v>69838</v>
      </c>
      <c r="F32" s="131">
        <v>15343</v>
      </c>
      <c r="G32" s="129">
        <v>85181</v>
      </c>
    </row>
    <row r="33" spans="1:7" ht="12.75">
      <c r="A33" s="13" t="s">
        <v>205</v>
      </c>
      <c r="B33" s="129">
        <v>13823</v>
      </c>
      <c r="C33" s="129">
        <v>55582</v>
      </c>
      <c r="D33" s="129">
        <v>69405</v>
      </c>
      <c r="E33" s="129">
        <v>1016</v>
      </c>
      <c r="F33" s="131">
        <v>9134</v>
      </c>
      <c r="G33" s="129">
        <v>10150</v>
      </c>
    </row>
    <row r="34" spans="1:7" ht="12.75">
      <c r="A34" s="13" t="s">
        <v>206</v>
      </c>
      <c r="B34" s="129">
        <v>164731</v>
      </c>
      <c r="C34" s="129">
        <v>128339</v>
      </c>
      <c r="D34" s="129">
        <v>293070</v>
      </c>
      <c r="E34" s="129">
        <v>36377</v>
      </c>
      <c r="F34" s="131">
        <v>11209</v>
      </c>
      <c r="G34" s="129">
        <v>47586</v>
      </c>
    </row>
    <row r="35" spans="1:7" ht="12.75">
      <c r="A35" s="13" t="s">
        <v>207</v>
      </c>
      <c r="B35" s="129">
        <v>1023987</v>
      </c>
      <c r="C35" s="129">
        <v>707474</v>
      </c>
      <c r="D35" s="129">
        <v>1731461</v>
      </c>
      <c r="E35" s="129">
        <v>133766</v>
      </c>
      <c r="F35" s="131">
        <v>23606</v>
      </c>
      <c r="G35" s="129">
        <v>157372</v>
      </c>
    </row>
    <row r="36" spans="1:7" ht="12.75">
      <c r="A36" s="78" t="s">
        <v>130</v>
      </c>
      <c r="B36" s="132">
        <v>2599506</v>
      </c>
      <c r="C36" s="132">
        <v>1198045</v>
      </c>
      <c r="D36" s="132">
        <v>3797551</v>
      </c>
      <c r="E36" s="132">
        <v>240997</v>
      </c>
      <c r="F36" s="133">
        <v>59292</v>
      </c>
      <c r="G36" s="132">
        <v>300289</v>
      </c>
    </row>
    <row r="37" spans="1:7" ht="12.75">
      <c r="A37" s="78"/>
      <c r="B37" s="132"/>
      <c r="C37" s="132"/>
      <c r="D37" s="132"/>
      <c r="E37" s="132"/>
      <c r="F37" s="133"/>
      <c r="G37" s="132"/>
    </row>
    <row r="38" spans="1:7" ht="12.75">
      <c r="A38" s="78" t="s">
        <v>131</v>
      </c>
      <c r="B38" s="132">
        <v>8158</v>
      </c>
      <c r="C38" s="132">
        <v>32594</v>
      </c>
      <c r="D38" s="132">
        <v>40752</v>
      </c>
      <c r="E38" s="132">
        <v>2574</v>
      </c>
      <c r="F38" s="133">
        <v>11725</v>
      </c>
      <c r="G38" s="132">
        <v>14299</v>
      </c>
    </row>
    <row r="39" spans="1:7" ht="12.75">
      <c r="A39" s="13"/>
      <c r="B39" s="129"/>
      <c r="C39" s="129"/>
      <c r="D39" s="129"/>
      <c r="E39" s="129"/>
      <c r="F39" s="131"/>
      <c r="G39" s="129"/>
    </row>
    <row r="40" spans="1:7" ht="12.75">
      <c r="A40" s="13" t="s">
        <v>208</v>
      </c>
      <c r="B40" s="129">
        <v>8500</v>
      </c>
      <c r="C40" s="129">
        <v>41250</v>
      </c>
      <c r="D40" s="129">
        <v>49750</v>
      </c>
      <c r="E40" s="130">
        <v>8500</v>
      </c>
      <c r="F40" s="131">
        <v>41250</v>
      </c>
      <c r="G40" s="129">
        <v>49750</v>
      </c>
    </row>
    <row r="41" spans="1:7" ht="12.75">
      <c r="A41" s="13" t="s">
        <v>252</v>
      </c>
      <c r="B41" s="130" t="s">
        <v>68</v>
      </c>
      <c r="C41" s="129">
        <v>468000</v>
      </c>
      <c r="D41" s="129">
        <v>468000</v>
      </c>
      <c r="E41" s="130" t="s">
        <v>68</v>
      </c>
      <c r="F41" s="131">
        <v>5580</v>
      </c>
      <c r="G41" s="129">
        <v>5580</v>
      </c>
    </row>
    <row r="42" spans="1:7" ht="12.75">
      <c r="A42" s="13" t="s">
        <v>209</v>
      </c>
      <c r="B42" s="129">
        <v>81301</v>
      </c>
      <c r="C42" s="129">
        <v>192499</v>
      </c>
      <c r="D42" s="129">
        <v>273800</v>
      </c>
      <c r="E42" s="129">
        <v>72170</v>
      </c>
      <c r="F42" s="131">
        <v>120800</v>
      </c>
      <c r="G42" s="129">
        <v>192970</v>
      </c>
    </row>
    <row r="43" spans="1:7" ht="12.75">
      <c r="A43" s="13" t="s">
        <v>253</v>
      </c>
      <c r="B43" s="130" t="s">
        <v>68</v>
      </c>
      <c r="C43" s="129">
        <v>12726</v>
      </c>
      <c r="D43" s="129">
        <v>12726</v>
      </c>
      <c r="E43" s="130" t="s">
        <v>68</v>
      </c>
      <c r="F43" s="130">
        <v>9891</v>
      </c>
      <c r="G43" s="130">
        <v>9891</v>
      </c>
    </row>
    <row r="44" spans="1:7" ht="12.75">
      <c r="A44" s="13" t="s">
        <v>210</v>
      </c>
      <c r="B44" s="130">
        <v>1798</v>
      </c>
      <c r="C44" s="129">
        <v>18183</v>
      </c>
      <c r="D44" s="129">
        <v>19981</v>
      </c>
      <c r="E44" s="130">
        <v>1798</v>
      </c>
      <c r="F44" s="131">
        <v>18183</v>
      </c>
      <c r="G44" s="129">
        <v>19981</v>
      </c>
    </row>
    <row r="45" spans="1:7" ht="12.75">
      <c r="A45" s="13" t="s">
        <v>254</v>
      </c>
      <c r="B45" s="129">
        <v>8150</v>
      </c>
      <c r="C45" s="129">
        <v>30669</v>
      </c>
      <c r="D45" s="129">
        <v>38819</v>
      </c>
      <c r="E45" s="129">
        <v>8150</v>
      </c>
      <c r="F45" s="131">
        <v>30669</v>
      </c>
      <c r="G45" s="129">
        <v>38819</v>
      </c>
    </row>
    <row r="46" spans="1:7" ht="12.75">
      <c r="A46" s="13" t="s">
        <v>255</v>
      </c>
      <c r="B46" s="130" t="s">
        <v>68</v>
      </c>
      <c r="C46" s="129">
        <v>53753</v>
      </c>
      <c r="D46" s="129">
        <v>53753</v>
      </c>
      <c r="E46" s="130" t="s">
        <v>68</v>
      </c>
      <c r="F46" s="131" t="s">
        <v>68</v>
      </c>
      <c r="G46" s="129" t="s">
        <v>68</v>
      </c>
    </row>
    <row r="47" spans="1:7" ht="12.75">
      <c r="A47" s="13" t="s">
        <v>256</v>
      </c>
      <c r="B47" s="129">
        <v>291500</v>
      </c>
      <c r="C47" s="129">
        <v>294925</v>
      </c>
      <c r="D47" s="129">
        <v>586425</v>
      </c>
      <c r="E47" s="129">
        <v>14200</v>
      </c>
      <c r="F47" s="131">
        <v>87000</v>
      </c>
      <c r="G47" s="129">
        <v>101200</v>
      </c>
    </row>
    <row r="48" spans="1:7" ht="12.75">
      <c r="A48" s="13" t="s">
        <v>211</v>
      </c>
      <c r="B48" s="129">
        <v>29900</v>
      </c>
      <c r="C48" s="129">
        <v>344355</v>
      </c>
      <c r="D48" s="129">
        <v>374255</v>
      </c>
      <c r="E48" s="129">
        <v>18150</v>
      </c>
      <c r="F48" s="131">
        <v>208767</v>
      </c>
      <c r="G48" s="129">
        <v>226917</v>
      </c>
    </row>
    <row r="49" spans="1:7" ht="12.75">
      <c r="A49" s="78" t="s">
        <v>200</v>
      </c>
      <c r="B49" s="132">
        <v>421149</v>
      </c>
      <c r="C49" s="132">
        <v>1456360</v>
      </c>
      <c r="D49" s="132">
        <v>1877509</v>
      </c>
      <c r="E49" s="132">
        <v>122968</v>
      </c>
      <c r="F49" s="133">
        <v>522140</v>
      </c>
      <c r="G49" s="132">
        <v>645108</v>
      </c>
    </row>
    <row r="50" spans="1:7" ht="12.75">
      <c r="A50" s="78"/>
      <c r="B50" s="132"/>
      <c r="C50" s="132"/>
      <c r="D50" s="132"/>
      <c r="E50" s="132"/>
      <c r="F50" s="133"/>
      <c r="G50" s="132"/>
    </row>
    <row r="51" spans="1:7" ht="12.75">
      <c r="A51" s="78" t="s">
        <v>132</v>
      </c>
      <c r="B51" s="132">
        <v>114539</v>
      </c>
      <c r="C51" s="132">
        <v>162414</v>
      </c>
      <c r="D51" s="132">
        <v>276953</v>
      </c>
      <c r="E51" s="132">
        <v>104881</v>
      </c>
      <c r="F51" s="133">
        <v>125120</v>
      </c>
      <c r="G51" s="132">
        <v>230001</v>
      </c>
    </row>
    <row r="52" spans="1:7" ht="12.75">
      <c r="A52" s="13"/>
      <c r="B52" s="129"/>
      <c r="C52" s="129"/>
      <c r="D52" s="129"/>
      <c r="E52" s="129"/>
      <c r="F52" s="131"/>
      <c r="G52" s="129"/>
    </row>
    <row r="53" spans="1:7" ht="12.75">
      <c r="A53" s="13" t="s">
        <v>212</v>
      </c>
      <c r="B53" s="129">
        <v>788158</v>
      </c>
      <c r="C53" s="129">
        <v>2849255</v>
      </c>
      <c r="D53" s="129">
        <v>3637413</v>
      </c>
      <c r="E53" s="129">
        <v>691584</v>
      </c>
      <c r="F53" s="131">
        <v>2326322</v>
      </c>
      <c r="G53" s="129">
        <v>3017906</v>
      </c>
    </row>
    <row r="54" spans="1:7" ht="12.75">
      <c r="A54" s="13" t="s">
        <v>231</v>
      </c>
      <c r="B54" s="129">
        <v>5164230</v>
      </c>
      <c r="C54" s="129">
        <v>2086606</v>
      </c>
      <c r="D54" s="129">
        <v>7250836</v>
      </c>
      <c r="E54" s="129">
        <v>4983137</v>
      </c>
      <c r="F54" s="131">
        <v>1427989</v>
      </c>
      <c r="G54" s="129">
        <v>6411126</v>
      </c>
    </row>
    <row r="55" spans="1:7" ht="12.75">
      <c r="A55" s="13" t="s">
        <v>213</v>
      </c>
      <c r="B55" s="129">
        <v>1430573</v>
      </c>
      <c r="C55" s="129">
        <v>2423165</v>
      </c>
      <c r="D55" s="129">
        <v>3853738</v>
      </c>
      <c r="E55" s="129">
        <v>1374964</v>
      </c>
      <c r="F55" s="131">
        <v>1900690</v>
      </c>
      <c r="G55" s="129">
        <v>3275654</v>
      </c>
    </row>
    <row r="56" spans="1:7" ht="12.75">
      <c r="A56" s="13" t="s">
        <v>214</v>
      </c>
      <c r="B56" s="129">
        <v>20696</v>
      </c>
      <c r="C56" s="129">
        <v>53794.48</v>
      </c>
      <c r="D56" s="129">
        <v>74490.48</v>
      </c>
      <c r="E56" s="129">
        <v>19833</v>
      </c>
      <c r="F56" s="131">
        <v>50034</v>
      </c>
      <c r="G56" s="129">
        <v>69867</v>
      </c>
    </row>
    <row r="57" spans="1:7" ht="12.75">
      <c r="A57" s="13" t="s">
        <v>232</v>
      </c>
      <c r="B57" s="129">
        <v>4103365</v>
      </c>
      <c r="C57" s="129">
        <v>1688566</v>
      </c>
      <c r="D57" s="129">
        <v>5791931</v>
      </c>
      <c r="E57" s="129">
        <v>4002992</v>
      </c>
      <c r="F57" s="131">
        <v>1555856</v>
      </c>
      <c r="G57" s="129">
        <v>5558848</v>
      </c>
    </row>
    <row r="58" spans="1:7" s="82" customFormat="1" ht="12.75">
      <c r="A58" s="78" t="s">
        <v>133</v>
      </c>
      <c r="B58" s="132">
        <v>11507022</v>
      </c>
      <c r="C58" s="132">
        <v>9101386.48</v>
      </c>
      <c r="D58" s="132">
        <v>20608408.48</v>
      </c>
      <c r="E58" s="132">
        <v>11072510</v>
      </c>
      <c r="F58" s="133">
        <v>7260891</v>
      </c>
      <c r="G58" s="132">
        <v>18333401</v>
      </c>
    </row>
    <row r="59" spans="1:7" ht="12.75">
      <c r="A59" s="13"/>
      <c r="B59" s="129"/>
      <c r="C59" s="129"/>
      <c r="D59" s="129"/>
      <c r="E59" s="129"/>
      <c r="F59" s="131"/>
      <c r="G59" s="129"/>
    </row>
    <row r="60" spans="1:7" ht="12.75">
      <c r="A60" s="13" t="s">
        <v>215</v>
      </c>
      <c r="B60" s="129">
        <v>25517</v>
      </c>
      <c r="C60" s="129">
        <v>248578</v>
      </c>
      <c r="D60" s="129">
        <v>274095</v>
      </c>
      <c r="E60" s="129">
        <v>6634</v>
      </c>
      <c r="F60" s="131">
        <v>94104</v>
      </c>
      <c r="G60" s="129">
        <v>100738</v>
      </c>
    </row>
    <row r="61" spans="1:7" ht="12.75">
      <c r="A61" s="13" t="s">
        <v>216</v>
      </c>
      <c r="B61" s="129">
        <v>2592</v>
      </c>
      <c r="C61" s="129">
        <v>9111</v>
      </c>
      <c r="D61" s="129">
        <v>11703</v>
      </c>
      <c r="E61" s="129">
        <v>2592</v>
      </c>
      <c r="F61" s="131">
        <v>9111</v>
      </c>
      <c r="G61" s="129">
        <v>11703</v>
      </c>
    </row>
    <row r="62" spans="1:7" ht="12.75">
      <c r="A62" s="13" t="s">
        <v>217</v>
      </c>
      <c r="B62" s="129">
        <v>485332</v>
      </c>
      <c r="C62" s="129">
        <v>1956401</v>
      </c>
      <c r="D62" s="129">
        <v>2441733</v>
      </c>
      <c r="E62" s="129">
        <v>113170</v>
      </c>
      <c r="F62" s="131">
        <v>1346786</v>
      </c>
      <c r="G62" s="129">
        <v>1459956</v>
      </c>
    </row>
    <row r="63" spans="1:7" ht="12.75">
      <c r="A63" s="78" t="s">
        <v>134</v>
      </c>
      <c r="B63" s="132">
        <v>513441</v>
      </c>
      <c r="C63" s="132">
        <v>2214090</v>
      </c>
      <c r="D63" s="132">
        <v>2727531</v>
      </c>
      <c r="E63" s="132">
        <v>122396</v>
      </c>
      <c r="F63" s="133">
        <v>1450001</v>
      </c>
      <c r="G63" s="132">
        <v>1572397</v>
      </c>
    </row>
    <row r="64" spans="1:7" ht="12.75">
      <c r="A64" s="78"/>
      <c r="B64" s="132"/>
      <c r="C64" s="132"/>
      <c r="D64" s="132"/>
      <c r="E64" s="132"/>
      <c r="F64" s="133"/>
      <c r="G64" s="132"/>
    </row>
    <row r="65" spans="1:7" ht="12.75">
      <c r="A65" s="78" t="s">
        <v>135</v>
      </c>
      <c r="B65" s="132">
        <v>24344</v>
      </c>
      <c r="C65" s="132">
        <v>584257</v>
      </c>
      <c r="D65" s="132">
        <v>608601</v>
      </c>
      <c r="E65" s="132">
        <v>14808</v>
      </c>
      <c r="F65" s="133">
        <v>355389</v>
      </c>
      <c r="G65" s="132">
        <v>370196.52674999996</v>
      </c>
    </row>
    <row r="66" spans="1:7" ht="12.75">
      <c r="A66" s="13"/>
      <c r="B66" s="129"/>
      <c r="C66" s="129"/>
      <c r="D66" s="129"/>
      <c r="E66" s="129"/>
      <c r="F66" s="131"/>
      <c r="G66" s="129"/>
    </row>
    <row r="67" spans="1:7" ht="12.75">
      <c r="A67" s="13" t="s">
        <v>218</v>
      </c>
      <c r="B67" s="129">
        <v>2677128</v>
      </c>
      <c r="C67" s="129">
        <v>972633</v>
      </c>
      <c r="D67" s="129">
        <v>3649761</v>
      </c>
      <c r="E67" s="129">
        <v>2134959</v>
      </c>
      <c r="F67" s="131">
        <v>775656</v>
      </c>
      <c r="G67" s="129">
        <v>2910615</v>
      </c>
    </row>
    <row r="68" spans="1:7" ht="12.75">
      <c r="A68" s="13" t="s">
        <v>219</v>
      </c>
      <c r="B68" s="129">
        <v>60184</v>
      </c>
      <c r="C68" s="129">
        <v>49241</v>
      </c>
      <c r="D68" s="129">
        <v>109425</v>
      </c>
      <c r="E68" s="129">
        <v>60184</v>
      </c>
      <c r="F68" s="131">
        <v>49241</v>
      </c>
      <c r="G68" s="129">
        <v>109425</v>
      </c>
    </row>
    <row r="69" spans="1:7" s="82" customFormat="1" ht="12.75">
      <c r="A69" s="78" t="s">
        <v>136</v>
      </c>
      <c r="B69" s="132">
        <v>2737312</v>
      </c>
      <c r="C69" s="132">
        <v>1021874</v>
      </c>
      <c r="D69" s="132">
        <v>3759186</v>
      </c>
      <c r="E69" s="132">
        <v>2195143</v>
      </c>
      <c r="F69" s="133">
        <v>824897</v>
      </c>
      <c r="G69" s="132">
        <v>3020040</v>
      </c>
    </row>
    <row r="70" spans="1:7" ht="12.75">
      <c r="A70" s="13"/>
      <c r="B70" s="129"/>
      <c r="C70" s="129"/>
      <c r="D70" s="129"/>
      <c r="E70" s="129"/>
      <c r="F70" s="131"/>
      <c r="G70" s="129"/>
    </row>
    <row r="71" spans="1:7" ht="12.75">
      <c r="A71" s="13" t="s">
        <v>220</v>
      </c>
      <c r="B71" s="130">
        <v>12606</v>
      </c>
      <c r="C71" s="129">
        <v>23410</v>
      </c>
      <c r="D71" s="129">
        <v>36016</v>
      </c>
      <c r="E71" s="130">
        <v>12606</v>
      </c>
      <c r="F71" s="131">
        <v>23410</v>
      </c>
      <c r="G71" s="129">
        <v>36016</v>
      </c>
    </row>
    <row r="72" spans="1:7" ht="12.75">
      <c r="A72" s="13" t="s">
        <v>221</v>
      </c>
      <c r="B72" s="129">
        <v>518776</v>
      </c>
      <c r="C72" s="130" t="s">
        <v>68</v>
      </c>
      <c r="D72" s="129">
        <v>518776</v>
      </c>
      <c r="E72" s="129">
        <v>50123</v>
      </c>
      <c r="F72" s="130" t="s">
        <v>68</v>
      </c>
      <c r="G72" s="129">
        <v>50123</v>
      </c>
    </row>
    <row r="73" spans="1:7" ht="12.75">
      <c r="A73" s="13" t="s">
        <v>222</v>
      </c>
      <c r="B73" s="129">
        <v>445429</v>
      </c>
      <c r="C73" s="130">
        <v>14429</v>
      </c>
      <c r="D73" s="129">
        <v>459858</v>
      </c>
      <c r="E73" s="129" t="s">
        <v>68</v>
      </c>
      <c r="F73" s="130" t="s">
        <v>68</v>
      </c>
      <c r="G73" s="129" t="s">
        <v>68</v>
      </c>
    </row>
    <row r="74" spans="1:7" ht="12.75">
      <c r="A74" s="13" t="s">
        <v>223</v>
      </c>
      <c r="B74" s="129">
        <v>4982</v>
      </c>
      <c r="C74" s="129">
        <v>66193</v>
      </c>
      <c r="D74" s="129">
        <v>71175</v>
      </c>
      <c r="E74" s="129">
        <v>4982</v>
      </c>
      <c r="F74" s="131">
        <v>66193</v>
      </c>
      <c r="G74" s="129">
        <v>71175</v>
      </c>
    </row>
    <row r="75" spans="1:7" ht="12.75">
      <c r="A75" s="13" t="s">
        <v>224</v>
      </c>
      <c r="B75" s="129">
        <v>290559</v>
      </c>
      <c r="C75" s="130">
        <v>1864</v>
      </c>
      <c r="D75" s="129">
        <v>292423</v>
      </c>
      <c r="E75" s="129">
        <v>202294</v>
      </c>
      <c r="F75" s="130">
        <v>1864</v>
      </c>
      <c r="G75" s="129">
        <v>204158</v>
      </c>
    </row>
    <row r="76" spans="1:7" ht="12.75">
      <c r="A76" s="13" t="s">
        <v>225</v>
      </c>
      <c r="B76" s="129">
        <v>10137</v>
      </c>
      <c r="C76" s="129">
        <v>2188</v>
      </c>
      <c r="D76" s="129">
        <v>12325</v>
      </c>
      <c r="E76" s="129">
        <v>10137</v>
      </c>
      <c r="F76" s="131">
        <v>2188</v>
      </c>
      <c r="G76" s="129">
        <v>12325</v>
      </c>
    </row>
    <row r="77" spans="1:7" ht="12.75">
      <c r="A77" s="13" t="s">
        <v>226</v>
      </c>
      <c r="B77" s="129">
        <v>57325</v>
      </c>
      <c r="C77" s="129">
        <v>3405</v>
      </c>
      <c r="D77" s="129">
        <v>60730</v>
      </c>
      <c r="E77" s="129">
        <v>32030</v>
      </c>
      <c r="F77" s="131">
        <v>390</v>
      </c>
      <c r="G77" s="129">
        <v>32420</v>
      </c>
    </row>
    <row r="78" spans="1:7" ht="12.75">
      <c r="A78" s="13" t="s">
        <v>227</v>
      </c>
      <c r="B78" s="129">
        <v>62703</v>
      </c>
      <c r="C78" s="130" t="s">
        <v>68</v>
      </c>
      <c r="D78" s="129">
        <v>62703</v>
      </c>
      <c r="E78" s="129">
        <v>40757</v>
      </c>
      <c r="F78" s="130" t="s">
        <v>68</v>
      </c>
      <c r="G78" s="129">
        <v>40757</v>
      </c>
    </row>
    <row r="79" spans="1:7" s="82" customFormat="1" ht="12.75">
      <c r="A79" s="78" t="s">
        <v>201</v>
      </c>
      <c r="B79" s="132">
        <v>1402517</v>
      </c>
      <c r="C79" s="132">
        <v>111489</v>
      </c>
      <c r="D79" s="132">
        <v>1514006</v>
      </c>
      <c r="E79" s="132">
        <v>352929</v>
      </c>
      <c r="F79" s="133">
        <v>94045</v>
      </c>
      <c r="G79" s="132">
        <v>446974</v>
      </c>
    </row>
    <row r="80" spans="1:7" ht="12.75">
      <c r="A80" s="13"/>
      <c r="B80" s="129"/>
      <c r="C80" s="129"/>
      <c r="D80" s="129"/>
      <c r="E80" s="129"/>
      <c r="F80" s="131"/>
      <c r="G80" s="129"/>
    </row>
    <row r="81" spans="1:7" ht="12.75">
      <c r="A81" s="13" t="s">
        <v>228</v>
      </c>
      <c r="B81" s="129">
        <v>10739</v>
      </c>
      <c r="C81" s="129">
        <v>8653</v>
      </c>
      <c r="D81" s="129">
        <v>19392</v>
      </c>
      <c r="E81" s="129">
        <v>3383</v>
      </c>
      <c r="F81" s="131">
        <v>3857</v>
      </c>
      <c r="G81" s="129">
        <v>7240</v>
      </c>
    </row>
    <row r="82" spans="1:7" ht="12.75">
      <c r="A82" s="13" t="s">
        <v>229</v>
      </c>
      <c r="B82" s="129">
        <v>50479</v>
      </c>
      <c r="C82" s="129">
        <v>68888</v>
      </c>
      <c r="D82" s="129">
        <v>119367</v>
      </c>
      <c r="E82" s="129">
        <v>30895</v>
      </c>
      <c r="F82" s="131">
        <v>43271</v>
      </c>
      <c r="G82" s="129">
        <v>74166</v>
      </c>
    </row>
    <row r="83" spans="1:7" s="82" customFormat="1" ht="12.75">
      <c r="A83" s="78" t="s">
        <v>137</v>
      </c>
      <c r="B83" s="132">
        <v>61218</v>
      </c>
      <c r="C83" s="132">
        <v>77541</v>
      </c>
      <c r="D83" s="132">
        <v>138759</v>
      </c>
      <c r="E83" s="132">
        <v>34278</v>
      </c>
      <c r="F83" s="133">
        <v>47128</v>
      </c>
      <c r="G83" s="132">
        <v>81406</v>
      </c>
    </row>
    <row r="84" spans="1:7" ht="12.75">
      <c r="A84" s="13"/>
      <c r="B84" s="129"/>
      <c r="C84" s="129"/>
      <c r="D84" s="129"/>
      <c r="E84" s="129"/>
      <c r="F84" s="129"/>
      <c r="G84" s="129"/>
    </row>
    <row r="85" spans="1:7" ht="13.5" thickBot="1">
      <c r="A85" s="81" t="s">
        <v>230</v>
      </c>
      <c r="B85" s="135">
        <v>20304999</v>
      </c>
      <c r="C85" s="135">
        <v>22499327.48</v>
      </c>
      <c r="D85" s="135">
        <v>42804326.480000004</v>
      </c>
      <c r="E85" s="135">
        <v>14562954</v>
      </c>
      <c r="F85" s="135">
        <v>12867589</v>
      </c>
      <c r="G85" s="135">
        <v>27430542.52675</v>
      </c>
    </row>
    <row r="86" spans="4:7" ht="12.75">
      <c r="D86" s="190"/>
      <c r="G86" s="190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H86"/>
  <sheetViews>
    <sheetView zoomScale="75" zoomScaleNormal="75" workbookViewId="0" topLeftCell="A1">
      <selection activeCell="I4" sqref="I4"/>
    </sheetView>
  </sheetViews>
  <sheetFormatPr defaultColWidth="11.421875" defaultRowHeight="12.75"/>
  <cols>
    <col min="1" max="1" width="22.28125" style="6" customWidth="1"/>
    <col min="2" max="3" width="15.00390625" style="6" customWidth="1"/>
    <col min="4" max="4" width="17.8515625" style="6" customWidth="1"/>
    <col min="5" max="6" width="15.00390625" style="6" customWidth="1"/>
    <col min="7" max="7" width="18.140625" style="6" customWidth="1"/>
    <col min="8" max="16384" width="11.421875" style="6" customWidth="1"/>
  </cols>
  <sheetData>
    <row r="1" spans="1:7" s="150" customFormat="1" ht="18">
      <c r="A1" s="346" t="s">
        <v>0</v>
      </c>
      <c r="B1" s="346"/>
      <c r="C1" s="346"/>
      <c r="D1" s="346"/>
      <c r="E1" s="346"/>
      <c r="F1" s="346"/>
      <c r="G1" s="346"/>
    </row>
    <row r="3" spans="1:8" ht="15">
      <c r="A3" s="347" t="s">
        <v>355</v>
      </c>
      <c r="B3" s="347"/>
      <c r="C3" s="347"/>
      <c r="D3" s="347"/>
      <c r="E3" s="347"/>
      <c r="F3" s="347"/>
      <c r="G3" s="347"/>
      <c r="H3" s="185"/>
    </row>
    <row r="4" spans="1:8" ht="15.75" thickBot="1">
      <c r="A4" s="191"/>
      <c r="B4" s="192"/>
      <c r="C4" s="192"/>
      <c r="D4" s="192"/>
      <c r="E4" s="192"/>
      <c r="F4" s="192"/>
      <c r="G4" s="192"/>
      <c r="H4" s="185"/>
    </row>
    <row r="5" spans="1:7" ht="12.75">
      <c r="A5" s="209" t="s">
        <v>147</v>
      </c>
      <c r="B5" s="353" t="s">
        <v>155</v>
      </c>
      <c r="C5" s="354"/>
      <c r="D5" s="386"/>
      <c r="E5" s="353" t="s">
        <v>47</v>
      </c>
      <c r="F5" s="354"/>
      <c r="G5" s="354"/>
    </row>
    <row r="6" spans="1:7" ht="12.75">
      <c r="A6" s="167" t="s">
        <v>120</v>
      </c>
      <c r="B6" s="210"/>
      <c r="C6" s="168" t="s">
        <v>262</v>
      </c>
      <c r="D6" s="211"/>
      <c r="E6" s="210"/>
      <c r="F6" s="168" t="s">
        <v>262</v>
      </c>
      <c r="G6" s="211"/>
    </row>
    <row r="7" spans="1:7" ht="13.5" thickBot="1">
      <c r="A7" s="212"/>
      <c r="B7" s="170" t="s">
        <v>45</v>
      </c>
      <c r="C7" s="170" t="s">
        <v>263</v>
      </c>
      <c r="D7" s="170" t="s">
        <v>8</v>
      </c>
      <c r="E7" s="170" t="s">
        <v>45</v>
      </c>
      <c r="F7" s="170" t="s">
        <v>263</v>
      </c>
      <c r="G7" s="170" t="s">
        <v>8</v>
      </c>
    </row>
    <row r="8" spans="1:7" ht="12.75">
      <c r="A8" s="172" t="s">
        <v>244</v>
      </c>
      <c r="B8" s="126">
        <v>34506</v>
      </c>
      <c r="C8" s="126">
        <v>138026</v>
      </c>
      <c r="D8" s="126">
        <v>172532</v>
      </c>
      <c r="E8" s="126">
        <v>34506</v>
      </c>
      <c r="F8" s="127">
        <v>138026</v>
      </c>
      <c r="G8" s="126">
        <v>172532</v>
      </c>
    </row>
    <row r="9" spans="1:7" ht="12.75">
      <c r="A9" s="13" t="s">
        <v>245</v>
      </c>
      <c r="B9" s="129">
        <v>24674</v>
      </c>
      <c r="C9" s="129">
        <v>139818</v>
      </c>
      <c r="D9" s="129">
        <v>164492</v>
      </c>
      <c r="E9" s="129">
        <v>22737</v>
      </c>
      <c r="F9" s="131">
        <v>107403</v>
      </c>
      <c r="G9" s="129">
        <v>130140</v>
      </c>
    </row>
    <row r="10" spans="1:7" ht="12.75">
      <c r="A10" s="13" t="s">
        <v>246</v>
      </c>
      <c r="B10" s="129">
        <v>193972</v>
      </c>
      <c r="C10" s="129">
        <v>360232</v>
      </c>
      <c r="D10" s="129">
        <v>554204</v>
      </c>
      <c r="E10" s="129">
        <v>19398</v>
      </c>
      <c r="F10" s="131">
        <v>36024</v>
      </c>
      <c r="G10" s="129">
        <v>55422</v>
      </c>
    </row>
    <row r="11" spans="1:7" ht="12.75">
      <c r="A11" s="13" t="s">
        <v>247</v>
      </c>
      <c r="B11" s="129">
        <v>447959</v>
      </c>
      <c r="C11" s="129">
        <v>398762</v>
      </c>
      <c r="D11" s="129">
        <v>846721</v>
      </c>
      <c r="E11" s="129" t="s">
        <v>68</v>
      </c>
      <c r="F11" s="131" t="s">
        <v>68</v>
      </c>
      <c r="G11" s="129" t="s">
        <v>68</v>
      </c>
    </row>
    <row r="12" spans="1:7" ht="12.75">
      <c r="A12" s="78" t="s">
        <v>125</v>
      </c>
      <c r="B12" s="132">
        <v>701111</v>
      </c>
      <c r="C12" s="132">
        <v>1036838</v>
      </c>
      <c r="D12" s="132">
        <v>1737949</v>
      </c>
      <c r="E12" s="132">
        <v>76641</v>
      </c>
      <c r="F12" s="133">
        <v>281453</v>
      </c>
      <c r="G12" s="132">
        <v>358094</v>
      </c>
    </row>
    <row r="13" spans="1:7" ht="12.75">
      <c r="A13" s="78"/>
      <c r="B13" s="132"/>
      <c r="C13" s="132"/>
      <c r="D13" s="132"/>
      <c r="E13" s="132"/>
      <c r="F13" s="133"/>
      <c r="G13" s="132"/>
    </row>
    <row r="14" spans="1:7" ht="12.75">
      <c r="A14" s="78" t="s">
        <v>126</v>
      </c>
      <c r="B14" s="134">
        <v>3630</v>
      </c>
      <c r="C14" s="132" t="s">
        <v>68</v>
      </c>
      <c r="D14" s="132">
        <v>3630</v>
      </c>
      <c r="E14" s="134">
        <v>3630</v>
      </c>
      <c r="F14" s="134" t="s">
        <v>68</v>
      </c>
      <c r="G14" s="134">
        <v>3630</v>
      </c>
    </row>
    <row r="15" spans="1:7" ht="12.75">
      <c r="A15" s="78"/>
      <c r="B15" s="132"/>
      <c r="C15" s="132"/>
      <c r="D15" s="132"/>
      <c r="E15" s="132"/>
      <c r="F15" s="133"/>
      <c r="G15" s="132"/>
    </row>
    <row r="16" spans="1:7" ht="12.75">
      <c r="A16" s="78" t="s">
        <v>127</v>
      </c>
      <c r="B16" s="134" t="s">
        <v>68</v>
      </c>
      <c r="C16" s="132">
        <v>670</v>
      </c>
      <c r="D16" s="132">
        <v>670</v>
      </c>
      <c r="E16" s="134" t="s">
        <v>68</v>
      </c>
      <c r="F16" s="134" t="s">
        <v>68</v>
      </c>
      <c r="G16" s="134" t="s">
        <v>68</v>
      </c>
    </row>
    <row r="17" spans="1:7" ht="12.75">
      <c r="A17" s="13"/>
      <c r="B17" s="129"/>
      <c r="C17" s="129"/>
      <c r="D17" s="129"/>
      <c r="E17" s="129"/>
      <c r="F17" s="131"/>
      <c r="G17" s="129"/>
    </row>
    <row r="18" spans="1:7" ht="12.75">
      <c r="A18" s="13" t="s">
        <v>248</v>
      </c>
      <c r="B18" s="129">
        <v>46102</v>
      </c>
      <c r="C18" s="129">
        <v>591274</v>
      </c>
      <c r="D18" s="129">
        <v>637376</v>
      </c>
      <c r="E18" s="129" t="s">
        <v>68</v>
      </c>
      <c r="F18" s="130" t="s">
        <v>68</v>
      </c>
      <c r="G18" s="129" t="s">
        <v>68</v>
      </c>
    </row>
    <row r="19" spans="1:7" ht="12.75">
      <c r="A19" s="13" t="s">
        <v>249</v>
      </c>
      <c r="B19" s="129">
        <v>14444</v>
      </c>
      <c r="C19" s="130" t="s">
        <v>68</v>
      </c>
      <c r="D19" s="129">
        <v>14444</v>
      </c>
      <c r="E19" s="130" t="s">
        <v>68</v>
      </c>
      <c r="F19" s="130" t="s">
        <v>68</v>
      </c>
      <c r="G19" s="130" t="s">
        <v>68</v>
      </c>
    </row>
    <row r="20" spans="1:7" ht="12.75">
      <c r="A20" s="13" t="s">
        <v>250</v>
      </c>
      <c r="B20" s="129">
        <v>8435</v>
      </c>
      <c r="C20" s="129">
        <v>1150</v>
      </c>
      <c r="D20" s="129">
        <v>9585</v>
      </c>
      <c r="E20" s="130" t="s">
        <v>68</v>
      </c>
      <c r="F20" s="130" t="s">
        <v>68</v>
      </c>
      <c r="G20" s="130" t="s">
        <v>68</v>
      </c>
    </row>
    <row r="21" spans="1:7" ht="12.75">
      <c r="A21" s="78" t="s">
        <v>198</v>
      </c>
      <c r="B21" s="132">
        <v>68981</v>
      </c>
      <c r="C21" s="132">
        <v>592424</v>
      </c>
      <c r="D21" s="132">
        <v>661405</v>
      </c>
      <c r="E21" s="132" t="s">
        <v>68</v>
      </c>
      <c r="F21" s="134" t="s">
        <v>68</v>
      </c>
      <c r="G21" s="132" t="s">
        <v>68</v>
      </c>
    </row>
    <row r="22" spans="1:7" ht="12.75">
      <c r="A22" s="78"/>
      <c r="B22" s="132"/>
      <c r="C22" s="132"/>
      <c r="D22" s="132"/>
      <c r="E22" s="132"/>
      <c r="F22" s="133"/>
      <c r="G22" s="132"/>
    </row>
    <row r="23" spans="1:7" ht="12.75">
      <c r="A23" s="78" t="s">
        <v>128</v>
      </c>
      <c r="B23" s="132">
        <v>45480</v>
      </c>
      <c r="C23" s="132">
        <v>935191</v>
      </c>
      <c r="D23" s="132">
        <v>980671</v>
      </c>
      <c r="E23" s="132">
        <v>1166</v>
      </c>
      <c r="F23" s="133">
        <v>153204</v>
      </c>
      <c r="G23" s="132">
        <v>154370</v>
      </c>
    </row>
    <row r="24" spans="1:7" ht="12.75">
      <c r="A24" s="78"/>
      <c r="B24" s="132"/>
      <c r="C24" s="132"/>
      <c r="D24" s="132"/>
      <c r="E24" s="132"/>
      <c r="F24" s="133"/>
      <c r="G24" s="132"/>
    </row>
    <row r="25" spans="1:7" ht="12.75">
      <c r="A25" s="78" t="s">
        <v>129</v>
      </c>
      <c r="B25" s="132">
        <v>139434</v>
      </c>
      <c r="C25" s="132">
        <v>2164403</v>
      </c>
      <c r="D25" s="132">
        <v>2303837</v>
      </c>
      <c r="E25" s="134">
        <v>7214</v>
      </c>
      <c r="F25" s="134">
        <v>440759</v>
      </c>
      <c r="G25" s="134">
        <v>447973</v>
      </c>
    </row>
    <row r="26" spans="1:7" ht="12.75">
      <c r="A26" s="13"/>
      <c r="B26" s="129"/>
      <c r="C26" s="129"/>
      <c r="D26" s="129"/>
      <c r="E26" s="129"/>
      <c r="F26" s="131"/>
      <c r="G26" s="129"/>
    </row>
    <row r="27" spans="1:7" ht="12.75">
      <c r="A27" s="13" t="s">
        <v>251</v>
      </c>
      <c r="B27" s="129">
        <v>21957</v>
      </c>
      <c r="C27" s="129">
        <v>137916</v>
      </c>
      <c r="D27" s="129">
        <v>159873</v>
      </c>
      <c r="E27" s="129">
        <v>4047</v>
      </c>
      <c r="F27" s="131">
        <v>36425</v>
      </c>
      <c r="G27" s="129">
        <v>40472</v>
      </c>
    </row>
    <row r="28" spans="1:7" ht="12.75">
      <c r="A28" s="13" t="s">
        <v>202</v>
      </c>
      <c r="B28" s="129">
        <v>16086</v>
      </c>
      <c r="C28" s="129">
        <v>40216</v>
      </c>
      <c r="D28" s="129">
        <v>56302</v>
      </c>
      <c r="E28" s="129">
        <v>16086</v>
      </c>
      <c r="F28" s="131">
        <v>40216</v>
      </c>
      <c r="G28" s="129">
        <v>56302</v>
      </c>
    </row>
    <row r="29" spans="1:7" ht="12.75">
      <c r="A29" s="13" t="s">
        <v>203</v>
      </c>
      <c r="B29" s="129">
        <v>97889</v>
      </c>
      <c r="C29" s="129">
        <v>795685</v>
      </c>
      <c r="D29" s="129">
        <v>893574</v>
      </c>
      <c r="E29" s="129">
        <v>64107</v>
      </c>
      <c r="F29" s="131">
        <v>238861</v>
      </c>
      <c r="G29" s="129">
        <v>302968</v>
      </c>
    </row>
    <row r="30" spans="1:7" s="82" customFormat="1" ht="12.75">
      <c r="A30" s="78" t="s">
        <v>199</v>
      </c>
      <c r="B30" s="132">
        <v>135932</v>
      </c>
      <c r="C30" s="132">
        <v>973817</v>
      </c>
      <c r="D30" s="132">
        <v>1109749</v>
      </c>
      <c r="E30" s="132">
        <v>84240</v>
      </c>
      <c r="F30" s="133">
        <v>315502</v>
      </c>
      <c r="G30" s="132">
        <v>399742</v>
      </c>
    </row>
    <row r="31" spans="1:7" ht="12.75">
      <c r="A31" s="13"/>
      <c r="B31" s="129"/>
      <c r="C31" s="129"/>
      <c r="D31" s="129"/>
      <c r="E31" s="129"/>
      <c r="F31" s="131"/>
      <c r="G31" s="129"/>
    </row>
    <row r="32" spans="1:7" ht="12.75">
      <c r="A32" s="13" t="s">
        <v>204</v>
      </c>
      <c r="B32" s="129">
        <v>980045</v>
      </c>
      <c r="C32" s="129">
        <v>215132</v>
      </c>
      <c r="D32" s="129">
        <v>1195177</v>
      </c>
      <c r="E32" s="129">
        <v>58773</v>
      </c>
      <c r="F32" s="131">
        <v>12938</v>
      </c>
      <c r="G32" s="129">
        <v>71711</v>
      </c>
    </row>
    <row r="33" spans="1:7" ht="12.75">
      <c r="A33" s="13" t="s">
        <v>205</v>
      </c>
      <c r="B33" s="129">
        <v>13415</v>
      </c>
      <c r="C33" s="129">
        <v>47360</v>
      </c>
      <c r="D33" s="129">
        <v>60775</v>
      </c>
      <c r="E33" s="129">
        <v>1440</v>
      </c>
      <c r="F33" s="131">
        <v>8979</v>
      </c>
      <c r="G33" s="129">
        <v>10419</v>
      </c>
    </row>
    <row r="34" spans="1:7" ht="12.75">
      <c r="A34" s="13" t="s">
        <v>206</v>
      </c>
      <c r="B34" s="129">
        <v>132728</v>
      </c>
      <c r="C34" s="129">
        <v>103184</v>
      </c>
      <c r="D34" s="129">
        <v>235912</v>
      </c>
      <c r="E34" s="129">
        <v>29723</v>
      </c>
      <c r="F34" s="131">
        <v>9159</v>
      </c>
      <c r="G34" s="129">
        <v>38882</v>
      </c>
    </row>
    <row r="35" spans="1:7" ht="12.75">
      <c r="A35" s="13" t="s">
        <v>207</v>
      </c>
      <c r="B35" s="129">
        <v>664529</v>
      </c>
      <c r="C35" s="129">
        <v>459123</v>
      </c>
      <c r="D35" s="129">
        <v>1123652</v>
      </c>
      <c r="E35" s="129">
        <v>86809</v>
      </c>
      <c r="F35" s="131">
        <v>13896</v>
      </c>
      <c r="G35" s="129">
        <v>100705</v>
      </c>
    </row>
    <row r="36" spans="1:7" ht="12.75">
      <c r="A36" s="78" t="s">
        <v>130</v>
      </c>
      <c r="B36" s="132">
        <v>1790717</v>
      </c>
      <c r="C36" s="132">
        <v>824799</v>
      </c>
      <c r="D36" s="132">
        <v>2615516</v>
      </c>
      <c r="E36" s="132">
        <v>176745</v>
      </c>
      <c r="F36" s="133">
        <v>44972</v>
      </c>
      <c r="G36" s="132">
        <v>221717</v>
      </c>
    </row>
    <row r="37" spans="1:7" ht="12.75">
      <c r="A37" s="78"/>
      <c r="B37" s="132"/>
      <c r="C37" s="132"/>
      <c r="D37" s="132"/>
      <c r="E37" s="132"/>
      <c r="F37" s="133"/>
      <c r="G37" s="132"/>
    </row>
    <row r="38" spans="1:7" ht="12.75">
      <c r="A38" s="78" t="s">
        <v>131</v>
      </c>
      <c r="B38" s="132">
        <v>9527</v>
      </c>
      <c r="C38" s="132">
        <v>34860</v>
      </c>
      <c r="D38" s="132">
        <v>44387</v>
      </c>
      <c r="E38" s="132">
        <v>2210</v>
      </c>
      <c r="F38" s="133">
        <v>10408</v>
      </c>
      <c r="G38" s="132">
        <v>12618</v>
      </c>
    </row>
    <row r="39" spans="1:7" ht="12.75">
      <c r="A39" s="13"/>
      <c r="B39" s="129"/>
      <c r="C39" s="129"/>
      <c r="D39" s="129"/>
      <c r="E39" s="129"/>
      <c r="F39" s="131"/>
      <c r="G39" s="129"/>
    </row>
    <row r="40" spans="1:7" ht="12.75">
      <c r="A40" s="13" t="s">
        <v>208</v>
      </c>
      <c r="B40" s="129">
        <v>8600</v>
      </c>
      <c r="C40" s="129">
        <v>33500</v>
      </c>
      <c r="D40" s="129">
        <v>42100</v>
      </c>
      <c r="E40" s="130">
        <v>8600</v>
      </c>
      <c r="F40" s="131">
        <v>33500</v>
      </c>
      <c r="G40" s="129">
        <v>42100</v>
      </c>
    </row>
    <row r="41" spans="1:7" ht="12.75">
      <c r="A41" s="13" t="s">
        <v>252</v>
      </c>
      <c r="B41" s="130" t="s">
        <v>68</v>
      </c>
      <c r="C41" s="129">
        <v>380000</v>
      </c>
      <c r="D41" s="129">
        <v>380000</v>
      </c>
      <c r="E41" s="130" t="s">
        <v>68</v>
      </c>
      <c r="F41" s="131">
        <v>19000</v>
      </c>
      <c r="G41" s="129">
        <v>19000</v>
      </c>
    </row>
    <row r="42" spans="1:7" ht="12.75">
      <c r="A42" s="13" t="s">
        <v>209</v>
      </c>
      <c r="B42" s="129">
        <v>68456</v>
      </c>
      <c r="C42" s="129">
        <v>294144</v>
      </c>
      <c r="D42" s="129">
        <v>362600</v>
      </c>
      <c r="E42" s="129">
        <v>58874</v>
      </c>
      <c r="F42" s="131">
        <v>209661</v>
      </c>
      <c r="G42" s="129">
        <v>268535</v>
      </c>
    </row>
    <row r="43" spans="1:7" ht="12.75">
      <c r="A43" s="13" t="s">
        <v>253</v>
      </c>
      <c r="B43" s="130" t="s">
        <v>68</v>
      </c>
      <c r="C43" s="129">
        <v>9146</v>
      </c>
      <c r="D43" s="129">
        <v>9146</v>
      </c>
      <c r="E43" s="130" t="s">
        <v>68</v>
      </c>
      <c r="F43" s="130">
        <v>7452</v>
      </c>
      <c r="G43" s="130">
        <v>7452</v>
      </c>
    </row>
    <row r="44" spans="1:7" ht="12.75">
      <c r="A44" s="13" t="s">
        <v>210</v>
      </c>
      <c r="B44" s="130">
        <v>3247</v>
      </c>
      <c r="C44" s="129">
        <v>29792</v>
      </c>
      <c r="D44" s="129">
        <v>33039</v>
      </c>
      <c r="E44" s="130">
        <v>3247</v>
      </c>
      <c r="F44" s="131">
        <v>29792</v>
      </c>
      <c r="G44" s="129">
        <v>33039</v>
      </c>
    </row>
    <row r="45" spans="1:7" ht="12.75">
      <c r="A45" s="13" t="s">
        <v>254</v>
      </c>
      <c r="B45" s="129">
        <v>22181</v>
      </c>
      <c r="C45" s="129">
        <v>24944</v>
      </c>
      <c r="D45" s="129">
        <v>47125</v>
      </c>
      <c r="E45" s="129">
        <v>5715</v>
      </c>
      <c r="F45" s="131">
        <v>21507</v>
      </c>
      <c r="G45" s="129">
        <v>27222</v>
      </c>
    </row>
    <row r="46" spans="1:7" ht="12.75">
      <c r="A46" s="13" t="s">
        <v>255</v>
      </c>
      <c r="B46" s="130" t="s">
        <v>68</v>
      </c>
      <c r="C46" s="129">
        <v>29071</v>
      </c>
      <c r="D46" s="129">
        <v>29071</v>
      </c>
      <c r="E46" s="130" t="s">
        <v>68</v>
      </c>
      <c r="F46" s="131" t="s">
        <v>68</v>
      </c>
      <c r="G46" s="129" t="s">
        <v>68</v>
      </c>
    </row>
    <row r="47" spans="1:7" ht="12.75">
      <c r="A47" s="13" t="s">
        <v>256</v>
      </c>
      <c r="B47" s="129">
        <v>231070</v>
      </c>
      <c r="C47" s="129">
        <v>207578</v>
      </c>
      <c r="D47" s="129">
        <v>438648</v>
      </c>
      <c r="E47" s="129">
        <v>9230</v>
      </c>
      <c r="F47" s="131">
        <v>56549</v>
      </c>
      <c r="G47" s="129">
        <v>65779</v>
      </c>
    </row>
    <row r="48" spans="1:7" ht="12.75">
      <c r="A48" s="13" t="s">
        <v>211</v>
      </c>
      <c r="B48" s="129">
        <v>22799</v>
      </c>
      <c r="C48" s="129">
        <v>306649</v>
      </c>
      <c r="D48" s="129">
        <v>329448</v>
      </c>
      <c r="E48" s="129">
        <v>16870</v>
      </c>
      <c r="F48" s="131">
        <v>193998</v>
      </c>
      <c r="G48" s="129">
        <v>210868</v>
      </c>
    </row>
    <row r="49" spans="1:7" ht="12.75">
      <c r="A49" s="78" t="s">
        <v>200</v>
      </c>
      <c r="B49" s="132">
        <v>356353</v>
      </c>
      <c r="C49" s="132">
        <v>1314824</v>
      </c>
      <c r="D49" s="132">
        <v>1671177</v>
      </c>
      <c r="E49" s="132">
        <v>102536</v>
      </c>
      <c r="F49" s="133">
        <v>571459</v>
      </c>
      <c r="G49" s="132">
        <v>673995</v>
      </c>
    </row>
    <row r="50" spans="1:7" ht="12.75">
      <c r="A50" s="78"/>
      <c r="B50" s="132"/>
      <c r="C50" s="132"/>
      <c r="D50" s="132"/>
      <c r="E50" s="132"/>
      <c r="F50" s="133"/>
      <c r="G50" s="132"/>
    </row>
    <row r="51" spans="1:7" ht="12.75">
      <c r="A51" s="78" t="s">
        <v>132</v>
      </c>
      <c r="B51" s="132">
        <v>104309</v>
      </c>
      <c r="C51" s="132">
        <v>163874</v>
      </c>
      <c r="D51" s="132">
        <v>268183</v>
      </c>
      <c r="E51" s="132">
        <v>93853</v>
      </c>
      <c r="F51" s="133">
        <v>126580</v>
      </c>
      <c r="G51" s="132">
        <v>220433</v>
      </c>
    </row>
    <row r="52" spans="1:7" ht="12.75">
      <c r="A52" s="13"/>
      <c r="B52" s="129"/>
      <c r="C52" s="129"/>
      <c r="D52" s="129"/>
      <c r="E52" s="129"/>
      <c r="F52" s="131"/>
      <c r="G52" s="129"/>
    </row>
    <row r="53" spans="1:7" ht="12.75">
      <c r="A53" s="13" t="s">
        <v>212</v>
      </c>
      <c r="B53" s="129">
        <v>516936</v>
      </c>
      <c r="C53" s="129">
        <v>2392716</v>
      </c>
      <c r="D53" s="129">
        <v>2909652</v>
      </c>
      <c r="E53" s="129">
        <v>444460</v>
      </c>
      <c r="F53" s="131">
        <v>1618639</v>
      </c>
      <c r="G53" s="129">
        <v>2063099</v>
      </c>
    </row>
    <row r="54" spans="1:7" ht="12.75">
      <c r="A54" s="13" t="s">
        <v>231</v>
      </c>
      <c r="B54" s="129">
        <v>4874947</v>
      </c>
      <c r="C54" s="129">
        <v>2356404</v>
      </c>
      <c r="D54" s="129">
        <v>7231351</v>
      </c>
      <c r="E54" s="129">
        <v>4670121</v>
      </c>
      <c r="F54" s="131">
        <v>1545120</v>
      </c>
      <c r="G54" s="129">
        <v>6215241</v>
      </c>
    </row>
    <row r="55" spans="1:7" ht="12.75">
      <c r="A55" s="13" t="s">
        <v>213</v>
      </c>
      <c r="B55" s="129">
        <v>872415</v>
      </c>
      <c r="C55" s="129">
        <v>2017097</v>
      </c>
      <c r="D55" s="129">
        <v>2889512</v>
      </c>
      <c r="E55" s="129">
        <v>832712</v>
      </c>
      <c r="F55" s="131">
        <v>1855881</v>
      </c>
      <c r="G55" s="129">
        <v>2688593</v>
      </c>
    </row>
    <row r="56" spans="1:7" ht="12.75">
      <c r="A56" s="13" t="s">
        <v>214</v>
      </c>
      <c r="B56" s="129">
        <v>20696</v>
      </c>
      <c r="C56" s="129">
        <v>52095</v>
      </c>
      <c r="D56" s="129">
        <v>72791</v>
      </c>
      <c r="E56" s="129">
        <v>19833</v>
      </c>
      <c r="F56" s="131">
        <v>48335</v>
      </c>
      <c r="G56" s="129">
        <v>68168</v>
      </c>
    </row>
    <row r="57" spans="1:7" ht="12.75">
      <c r="A57" s="13" t="s">
        <v>232</v>
      </c>
      <c r="B57" s="129">
        <v>2882087</v>
      </c>
      <c r="C57" s="129">
        <v>1681608</v>
      </c>
      <c r="D57" s="129">
        <v>4563695</v>
      </c>
      <c r="E57" s="129">
        <v>2788433</v>
      </c>
      <c r="F57" s="131">
        <v>1392717</v>
      </c>
      <c r="G57" s="129">
        <v>4181150</v>
      </c>
    </row>
    <row r="58" spans="1:7" s="82" customFormat="1" ht="12.75">
      <c r="A58" s="78" t="s">
        <v>133</v>
      </c>
      <c r="B58" s="132">
        <v>9167081</v>
      </c>
      <c r="C58" s="132">
        <v>8499920</v>
      </c>
      <c r="D58" s="132">
        <v>17667001</v>
      </c>
      <c r="E58" s="132">
        <v>8755559</v>
      </c>
      <c r="F58" s="133">
        <v>6460692</v>
      </c>
      <c r="G58" s="132">
        <v>15216251</v>
      </c>
    </row>
    <row r="59" spans="1:7" ht="12.75">
      <c r="A59" s="13"/>
      <c r="B59" s="129"/>
      <c r="C59" s="129"/>
      <c r="D59" s="129"/>
      <c r="E59" s="129"/>
      <c r="F59" s="131"/>
      <c r="G59" s="129"/>
    </row>
    <row r="60" spans="1:7" ht="12.75">
      <c r="A60" s="13" t="s">
        <v>215</v>
      </c>
      <c r="B60" s="129">
        <v>27000</v>
      </c>
      <c r="C60" s="129">
        <v>241665</v>
      </c>
      <c r="D60" s="129">
        <v>268665</v>
      </c>
      <c r="E60" s="129">
        <v>3110</v>
      </c>
      <c r="F60" s="131">
        <v>120655</v>
      </c>
      <c r="G60" s="129">
        <v>123765</v>
      </c>
    </row>
    <row r="61" spans="1:7" ht="12.75">
      <c r="A61" s="13" t="s">
        <v>216</v>
      </c>
      <c r="B61" s="129">
        <v>2400</v>
      </c>
      <c r="C61" s="129">
        <v>14000</v>
      </c>
      <c r="D61" s="129">
        <v>16400</v>
      </c>
      <c r="E61" s="129">
        <v>2400</v>
      </c>
      <c r="F61" s="131">
        <v>14000</v>
      </c>
      <c r="G61" s="129">
        <v>16400</v>
      </c>
    </row>
    <row r="62" spans="1:7" ht="12.75">
      <c r="A62" s="13" t="s">
        <v>217</v>
      </c>
      <c r="B62" s="129">
        <v>411685</v>
      </c>
      <c r="C62" s="129">
        <v>1721186</v>
      </c>
      <c r="D62" s="129">
        <v>2132871</v>
      </c>
      <c r="E62" s="129">
        <v>95730</v>
      </c>
      <c r="F62" s="131">
        <v>1115811</v>
      </c>
      <c r="G62" s="129">
        <v>1211541</v>
      </c>
    </row>
    <row r="63" spans="1:7" ht="12.75">
      <c r="A63" s="78" t="s">
        <v>134</v>
      </c>
      <c r="B63" s="132">
        <v>441085</v>
      </c>
      <c r="C63" s="132">
        <v>1976851</v>
      </c>
      <c r="D63" s="132">
        <v>2417936</v>
      </c>
      <c r="E63" s="132">
        <v>101240</v>
      </c>
      <c r="F63" s="133">
        <v>1250466</v>
      </c>
      <c r="G63" s="132">
        <v>1351706</v>
      </c>
    </row>
    <row r="64" spans="1:7" ht="12.75">
      <c r="A64" s="78"/>
      <c r="B64" s="132"/>
      <c r="C64" s="132"/>
      <c r="D64" s="132"/>
      <c r="E64" s="132"/>
      <c r="F64" s="133"/>
      <c r="G64" s="132"/>
    </row>
    <row r="65" spans="1:7" ht="12.75">
      <c r="A65" s="78" t="s">
        <v>135</v>
      </c>
      <c r="B65" s="132">
        <v>20901.7632132</v>
      </c>
      <c r="C65" s="132">
        <v>501633.3171168</v>
      </c>
      <c r="D65" s="132">
        <v>522535.08032999997</v>
      </c>
      <c r="E65" s="132">
        <v>9200.763213199998</v>
      </c>
      <c r="F65" s="133">
        <v>220818.31711679997</v>
      </c>
      <c r="G65" s="132">
        <v>230019.08032999997</v>
      </c>
    </row>
    <row r="66" spans="1:7" ht="12.75">
      <c r="A66" s="13"/>
      <c r="B66" s="129"/>
      <c r="C66" s="129"/>
      <c r="D66" s="129"/>
      <c r="E66" s="129"/>
      <c r="F66" s="131"/>
      <c r="G66" s="129"/>
    </row>
    <row r="67" spans="1:7" ht="12.75">
      <c r="A67" s="13" t="s">
        <v>218</v>
      </c>
      <c r="B67" s="129">
        <v>2042373</v>
      </c>
      <c r="C67" s="129">
        <v>878675</v>
      </c>
      <c r="D67" s="129">
        <v>2921048</v>
      </c>
      <c r="E67" s="129">
        <v>2018238</v>
      </c>
      <c r="F67" s="131">
        <v>814012</v>
      </c>
      <c r="G67" s="129">
        <v>2832250</v>
      </c>
    </row>
    <row r="68" spans="1:7" ht="12.75">
      <c r="A68" s="13" t="s">
        <v>219</v>
      </c>
      <c r="B68" s="129">
        <v>41442</v>
      </c>
      <c r="C68" s="129">
        <v>46134</v>
      </c>
      <c r="D68" s="129">
        <v>87576</v>
      </c>
      <c r="E68" s="129">
        <v>41442</v>
      </c>
      <c r="F68" s="131">
        <v>46134</v>
      </c>
      <c r="G68" s="129">
        <v>87576</v>
      </c>
    </row>
    <row r="69" spans="1:7" s="82" customFormat="1" ht="12.75">
      <c r="A69" s="78" t="s">
        <v>136</v>
      </c>
      <c r="B69" s="132">
        <v>2083815</v>
      </c>
      <c r="C69" s="132">
        <v>924809</v>
      </c>
      <c r="D69" s="132">
        <v>3008624</v>
      </c>
      <c r="E69" s="132">
        <v>2059680</v>
      </c>
      <c r="F69" s="133">
        <v>860146</v>
      </c>
      <c r="G69" s="132">
        <v>2919826</v>
      </c>
    </row>
    <row r="70" spans="1:7" ht="12.75">
      <c r="A70" s="13"/>
      <c r="B70" s="129"/>
      <c r="C70" s="129"/>
      <c r="D70" s="129"/>
      <c r="E70" s="129"/>
      <c r="F70" s="131"/>
      <c r="G70" s="129"/>
    </row>
    <row r="71" spans="1:7" ht="12.75">
      <c r="A71" s="13" t="s">
        <v>220</v>
      </c>
      <c r="B71" s="130">
        <v>9429</v>
      </c>
      <c r="C71" s="129">
        <v>17509</v>
      </c>
      <c r="D71" s="129">
        <v>26938</v>
      </c>
      <c r="E71" s="130">
        <v>9429</v>
      </c>
      <c r="F71" s="131">
        <v>17509</v>
      </c>
      <c r="G71" s="129">
        <v>26938</v>
      </c>
    </row>
    <row r="72" spans="1:7" ht="12.75">
      <c r="A72" s="13" t="s">
        <v>221</v>
      </c>
      <c r="B72" s="129">
        <v>36397</v>
      </c>
      <c r="C72" s="129">
        <v>327573</v>
      </c>
      <c r="D72" s="129">
        <v>363970</v>
      </c>
      <c r="E72" s="129">
        <v>34577</v>
      </c>
      <c r="F72" s="130" t="s">
        <v>68</v>
      </c>
      <c r="G72" s="129">
        <v>34577</v>
      </c>
    </row>
    <row r="73" spans="1:7" ht="12.75">
      <c r="A73" s="13" t="s">
        <v>222</v>
      </c>
      <c r="B73" s="129">
        <v>293237</v>
      </c>
      <c r="C73" s="130">
        <v>24827</v>
      </c>
      <c r="D73" s="129">
        <v>318064</v>
      </c>
      <c r="E73" s="129">
        <v>41689</v>
      </c>
      <c r="F73" s="130">
        <v>24827</v>
      </c>
      <c r="G73" s="129">
        <v>66516</v>
      </c>
    </row>
    <row r="74" spans="1:7" ht="12.75">
      <c r="A74" s="13" t="s">
        <v>223</v>
      </c>
      <c r="B74" s="129">
        <v>8714</v>
      </c>
      <c r="C74" s="129">
        <v>115766</v>
      </c>
      <c r="D74" s="129">
        <v>124480</v>
      </c>
      <c r="E74" s="129">
        <v>8714</v>
      </c>
      <c r="F74" s="131">
        <v>115766</v>
      </c>
      <c r="G74" s="129">
        <v>124480</v>
      </c>
    </row>
    <row r="75" spans="1:7" ht="12.75">
      <c r="A75" s="13" t="s">
        <v>224</v>
      </c>
      <c r="B75" s="129">
        <v>287209</v>
      </c>
      <c r="C75" s="130">
        <v>2118</v>
      </c>
      <c r="D75" s="129">
        <v>289327</v>
      </c>
      <c r="E75" s="129">
        <v>210014</v>
      </c>
      <c r="F75" s="130">
        <v>2118</v>
      </c>
      <c r="G75" s="129">
        <v>212132</v>
      </c>
    </row>
    <row r="76" spans="1:7" ht="12.75">
      <c r="A76" s="13" t="s">
        <v>225</v>
      </c>
      <c r="B76" s="129">
        <v>8557</v>
      </c>
      <c r="C76" s="129">
        <v>4124</v>
      </c>
      <c r="D76" s="129">
        <v>12681</v>
      </c>
      <c r="E76" s="129">
        <v>8557</v>
      </c>
      <c r="F76" s="131">
        <v>4124</v>
      </c>
      <c r="G76" s="129">
        <v>12681</v>
      </c>
    </row>
    <row r="77" spans="1:7" ht="12.75">
      <c r="A77" s="13" t="s">
        <v>226</v>
      </c>
      <c r="B77" s="129">
        <v>58741.05</v>
      </c>
      <c r="C77" s="129">
        <v>8837</v>
      </c>
      <c r="D77" s="129">
        <v>67578</v>
      </c>
      <c r="E77" s="129">
        <v>16195.05</v>
      </c>
      <c r="F77" s="131">
        <v>230</v>
      </c>
      <c r="G77" s="129">
        <v>16425</v>
      </c>
    </row>
    <row r="78" spans="1:7" ht="12.75">
      <c r="A78" s="13" t="s">
        <v>227</v>
      </c>
      <c r="B78" s="129">
        <v>36191</v>
      </c>
      <c r="C78" s="130" t="s">
        <v>68</v>
      </c>
      <c r="D78" s="129">
        <v>36191</v>
      </c>
      <c r="E78" s="129">
        <v>23524</v>
      </c>
      <c r="F78" s="130" t="s">
        <v>68</v>
      </c>
      <c r="G78" s="129">
        <v>23524</v>
      </c>
    </row>
    <row r="79" spans="1:7" s="82" customFormat="1" ht="12.75">
      <c r="A79" s="78" t="s">
        <v>201</v>
      </c>
      <c r="B79" s="132">
        <v>738475.05</v>
      </c>
      <c r="C79" s="132">
        <v>500754</v>
      </c>
      <c r="D79" s="132">
        <v>1239229</v>
      </c>
      <c r="E79" s="132">
        <v>352699.05</v>
      </c>
      <c r="F79" s="133">
        <v>164574</v>
      </c>
      <c r="G79" s="132">
        <v>517273</v>
      </c>
    </row>
    <row r="80" spans="1:7" ht="12.75">
      <c r="A80" s="13"/>
      <c r="B80" s="129"/>
      <c r="C80" s="129"/>
      <c r="D80" s="129"/>
      <c r="E80" s="129"/>
      <c r="F80" s="131"/>
      <c r="G80" s="129"/>
    </row>
    <row r="81" spans="1:7" ht="12.75">
      <c r="A81" s="13" t="s">
        <v>228</v>
      </c>
      <c r="B81" s="129">
        <v>22093</v>
      </c>
      <c r="C81" s="129">
        <v>10341</v>
      </c>
      <c r="D81" s="129">
        <v>32434</v>
      </c>
      <c r="E81" s="129">
        <v>1926</v>
      </c>
      <c r="F81" s="131">
        <v>1304</v>
      </c>
      <c r="G81" s="129">
        <v>3230</v>
      </c>
    </row>
    <row r="82" spans="1:7" ht="12.75">
      <c r="A82" s="13" t="s">
        <v>229</v>
      </c>
      <c r="B82" s="129">
        <v>51481</v>
      </c>
      <c r="C82" s="129">
        <v>100451</v>
      </c>
      <c r="D82" s="129">
        <v>151932</v>
      </c>
      <c r="E82" s="129">
        <v>18636</v>
      </c>
      <c r="F82" s="131">
        <v>35220</v>
      </c>
      <c r="G82" s="129">
        <v>53856</v>
      </c>
    </row>
    <row r="83" spans="1:7" s="82" customFormat="1" ht="12.75">
      <c r="A83" s="78" t="s">
        <v>137</v>
      </c>
      <c r="B83" s="132">
        <v>73574</v>
      </c>
      <c r="C83" s="132">
        <v>110792</v>
      </c>
      <c r="D83" s="132">
        <v>184366</v>
      </c>
      <c r="E83" s="132">
        <v>20562</v>
      </c>
      <c r="F83" s="133">
        <v>36524</v>
      </c>
      <c r="G83" s="132">
        <v>57086</v>
      </c>
    </row>
    <row r="84" spans="1:7" ht="12.75">
      <c r="A84" s="13"/>
      <c r="B84" s="129"/>
      <c r="C84" s="129"/>
      <c r="D84" s="129"/>
      <c r="E84" s="129"/>
      <c r="F84" s="129"/>
      <c r="G84" s="129"/>
    </row>
    <row r="85" spans="1:7" ht="13.5" thickBot="1">
      <c r="A85" s="81" t="s">
        <v>230</v>
      </c>
      <c r="B85" s="135">
        <v>15880405.813213201</v>
      </c>
      <c r="C85" s="135">
        <v>20556459.3171168</v>
      </c>
      <c r="D85" s="135">
        <v>36436865.08033</v>
      </c>
      <c r="E85" s="135">
        <v>11847175.813213201</v>
      </c>
      <c r="F85" s="135">
        <v>10937557.3171168</v>
      </c>
      <c r="G85" s="135">
        <v>22784733.08033</v>
      </c>
    </row>
    <row r="86" spans="4:7" ht="12.75">
      <c r="D86" s="190"/>
      <c r="G86" s="190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S88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5.7109375" style="6" customWidth="1"/>
    <col min="2" max="2" width="15.28125" style="6" customWidth="1"/>
    <col min="3" max="3" width="14.140625" style="6" customWidth="1"/>
    <col min="4" max="5" width="14.8515625" style="6" customWidth="1"/>
    <col min="6" max="6" width="12.7109375" style="6" customWidth="1"/>
    <col min="7" max="7" width="15.28125" style="6" customWidth="1"/>
    <col min="8" max="8" width="14.421875" style="6" customWidth="1"/>
    <col min="9" max="9" width="15.57421875" style="6" customWidth="1"/>
    <col min="10" max="16384" width="11.421875" style="6" customWidth="1"/>
  </cols>
  <sheetData>
    <row r="1" spans="1:9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  <c r="I1" s="346"/>
    </row>
    <row r="3" spans="1:9" ht="15">
      <c r="A3" s="347" t="s">
        <v>356</v>
      </c>
      <c r="B3" s="347"/>
      <c r="C3" s="347"/>
      <c r="D3" s="347"/>
      <c r="E3" s="347"/>
      <c r="F3" s="347"/>
      <c r="G3" s="347"/>
      <c r="H3" s="347"/>
      <c r="I3" s="364"/>
    </row>
    <row r="4" spans="1:9" ht="15.75" thickBot="1">
      <c r="A4" s="191"/>
      <c r="B4" s="192"/>
      <c r="C4" s="192"/>
      <c r="D4" s="192"/>
      <c r="E4" s="192"/>
      <c r="F4" s="192"/>
      <c r="G4" s="192"/>
      <c r="H4" s="192"/>
      <c r="I4" s="193"/>
    </row>
    <row r="5" spans="1:9" ht="12.75">
      <c r="A5" s="186" t="s">
        <v>147</v>
      </c>
      <c r="B5" s="213"/>
      <c r="C5" s="166" t="s">
        <v>8</v>
      </c>
      <c r="D5" s="206"/>
      <c r="E5" s="214" t="s">
        <v>39</v>
      </c>
      <c r="F5" s="153" t="s">
        <v>39</v>
      </c>
      <c r="G5" s="327" t="s">
        <v>296</v>
      </c>
      <c r="H5" s="328"/>
      <c r="I5" s="328"/>
    </row>
    <row r="6" spans="1:9" ht="12.75">
      <c r="A6" s="22" t="s">
        <v>120</v>
      </c>
      <c r="B6" s="60"/>
      <c r="C6" s="8" t="s">
        <v>262</v>
      </c>
      <c r="D6" s="215"/>
      <c r="E6" s="12" t="s">
        <v>40</v>
      </c>
      <c r="F6" s="29" t="s">
        <v>156</v>
      </c>
      <c r="G6" s="60"/>
      <c r="H6" s="8" t="s">
        <v>262</v>
      </c>
      <c r="I6" s="215"/>
    </row>
    <row r="7" spans="1:9" ht="13.5" thickBot="1">
      <c r="A7" s="155"/>
      <c r="B7" s="157" t="s">
        <v>45</v>
      </c>
      <c r="C7" s="157" t="s">
        <v>263</v>
      </c>
      <c r="D7" s="157" t="s">
        <v>8</v>
      </c>
      <c r="E7" s="157" t="s">
        <v>157</v>
      </c>
      <c r="F7" s="157" t="s">
        <v>157</v>
      </c>
      <c r="G7" s="157" t="s">
        <v>45</v>
      </c>
      <c r="H7" s="157" t="s">
        <v>263</v>
      </c>
      <c r="I7" s="157" t="s">
        <v>8</v>
      </c>
    </row>
    <row r="8" spans="1:17" ht="12.75">
      <c r="A8" s="172" t="s">
        <v>244</v>
      </c>
      <c r="B8" s="128" t="s">
        <v>68</v>
      </c>
      <c r="C8" s="128" t="s">
        <v>68</v>
      </c>
      <c r="D8" s="128" t="s">
        <v>68</v>
      </c>
      <c r="E8" s="128" t="s">
        <v>68</v>
      </c>
      <c r="F8" s="128" t="s">
        <v>68</v>
      </c>
      <c r="G8" s="128" t="s">
        <v>68</v>
      </c>
      <c r="H8" s="128" t="s">
        <v>68</v>
      </c>
      <c r="I8" s="128" t="s">
        <v>68</v>
      </c>
      <c r="J8" s="47"/>
      <c r="K8" s="190"/>
      <c r="P8" s="194"/>
      <c r="Q8" s="194"/>
    </row>
    <row r="9" spans="1:17" ht="12.75">
      <c r="A9" s="13" t="s">
        <v>245</v>
      </c>
      <c r="B9" s="129">
        <v>35828</v>
      </c>
      <c r="C9" s="131">
        <v>35828</v>
      </c>
      <c r="D9" s="130">
        <v>71656</v>
      </c>
      <c r="E9" s="130" t="s">
        <v>68</v>
      </c>
      <c r="F9" s="130" t="s">
        <v>68</v>
      </c>
      <c r="G9" s="129">
        <v>35828</v>
      </c>
      <c r="H9" s="131">
        <v>35828</v>
      </c>
      <c r="I9" s="130">
        <v>71656</v>
      </c>
      <c r="J9" s="47"/>
      <c r="K9" s="190"/>
      <c r="P9" s="194"/>
      <c r="Q9" s="194"/>
    </row>
    <row r="10" spans="1:17" ht="12.75">
      <c r="A10" s="13" t="s">
        <v>246</v>
      </c>
      <c r="B10" s="129">
        <v>176107</v>
      </c>
      <c r="C10" s="131">
        <v>327056</v>
      </c>
      <c r="D10" s="129">
        <v>503163</v>
      </c>
      <c r="E10" s="130" t="s">
        <v>68</v>
      </c>
      <c r="F10" s="130" t="s">
        <v>68</v>
      </c>
      <c r="G10" s="129">
        <v>176107</v>
      </c>
      <c r="H10" s="131">
        <v>327056</v>
      </c>
      <c r="I10" s="129">
        <v>503163</v>
      </c>
      <c r="J10" s="47"/>
      <c r="K10" s="190"/>
      <c r="P10" s="194"/>
      <c r="Q10" s="194"/>
    </row>
    <row r="11" spans="1:17" ht="12.75">
      <c r="A11" s="13" t="s">
        <v>247</v>
      </c>
      <c r="B11" s="129">
        <v>74373</v>
      </c>
      <c r="C11" s="137">
        <v>74373</v>
      </c>
      <c r="D11" s="129">
        <v>148746</v>
      </c>
      <c r="E11" s="130" t="s">
        <v>68</v>
      </c>
      <c r="F11" s="130" t="s">
        <v>68</v>
      </c>
      <c r="G11" s="129">
        <v>74373</v>
      </c>
      <c r="H11" s="137">
        <v>74373</v>
      </c>
      <c r="I11" s="129">
        <v>148746</v>
      </c>
      <c r="J11" s="47"/>
      <c r="K11" s="190"/>
      <c r="P11" s="194"/>
      <c r="Q11" s="194"/>
    </row>
    <row r="12" spans="1:17" ht="12.75">
      <c r="A12" s="78" t="s">
        <v>125</v>
      </c>
      <c r="B12" s="132">
        <v>286308</v>
      </c>
      <c r="C12" s="133">
        <v>437257</v>
      </c>
      <c r="D12" s="132">
        <v>723565</v>
      </c>
      <c r="E12" s="134" t="s">
        <v>68</v>
      </c>
      <c r="F12" s="134" t="s">
        <v>68</v>
      </c>
      <c r="G12" s="132">
        <v>286308</v>
      </c>
      <c r="H12" s="133">
        <v>437257</v>
      </c>
      <c r="I12" s="132">
        <v>723565</v>
      </c>
      <c r="J12" s="47"/>
      <c r="K12" s="190"/>
      <c r="P12" s="194"/>
      <c r="Q12" s="194"/>
    </row>
    <row r="13" spans="1:17" ht="12.75">
      <c r="A13" s="78"/>
      <c r="B13" s="132"/>
      <c r="C13" s="133"/>
      <c r="D13" s="132"/>
      <c r="E13" s="132"/>
      <c r="F13" s="132"/>
      <c r="G13" s="132"/>
      <c r="H13" s="133"/>
      <c r="I13" s="132"/>
      <c r="J13" s="47"/>
      <c r="K13" s="190"/>
      <c r="P13" s="194"/>
      <c r="Q13" s="194"/>
    </row>
    <row r="14" spans="1:17" ht="12.75">
      <c r="A14" s="78" t="s">
        <v>126</v>
      </c>
      <c r="B14" s="138" t="s">
        <v>68</v>
      </c>
      <c r="C14" s="138" t="s">
        <v>68</v>
      </c>
      <c r="D14" s="134" t="s">
        <v>68</v>
      </c>
      <c r="E14" s="134" t="s">
        <v>68</v>
      </c>
      <c r="F14" s="134" t="s">
        <v>68</v>
      </c>
      <c r="G14" s="138" t="s">
        <v>68</v>
      </c>
      <c r="H14" s="138" t="s">
        <v>68</v>
      </c>
      <c r="I14" s="134" t="s">
        <v>68</v>
      </c>
      <c r="J14" s="47"/>
      <c r="K14" s="190"/>
      <c r="P14" s="194"/>
      <c r="Q14" s="194"/>
    </row>
    <row r="15" spans="1:17" ht="12.75">
      <c r="A15" s="78"/>
      <c r="B15" s="132"/>
      <c r="C15" s="133"/>
      <c r="D15" s="132"/>
      <c r="E15" s="132"/>
      <c r="F15" s="132"/>
      <c r="G15" s="132"/>
      <c r="H15" s="133"/>
      <c r="I15" s="132"/>
      <c r="J15" s="47"/>
      <c r="K15" s="190"/>
      <c r="P15" s="194"/>
      <c r="Q15" s="194"/>
    </row>
    <row r="16" spans="1:17" ht="12.75">
      <c r="A16" s="78" t="s">
        <v>127</v>
      </c>
      <c r="B16" s="138" t="s">
        <v>68</v>
      </c>
      <c r="C16" s="138" t="s">
        <v>68</v>
      </c>
      <c r="D16" s="134" t="s">
        <v>68</v>
      </c>
      <c r="E16" s="134" t="s">
        <v>68</v>
      </c>
      <c r="F16" s="134" t="s">
        <v>68</v>
      </c>
      <c r="G16" s="138" t="s">
        <v>68</v>
      </c>
      <c r="H16" s="138" t="s">
        <v>68</v>
      </c>
      <c r="I16" s="134" t="s">
        <v>68</v>
      </c>
      <c r="J16" s="47"/>
      <c r="K16" s="190"/>
      <c r="P16" s="194"/>
      <c r="Q16" s="194"/>
    </row>
    <row r="17" spans="1:17" ht="12.75">
      <c r="A17" s="13"/>
      <c r="B17" s="129"/>
      <c r="C17" s="131"/>
      <c r="D17" s="129"/>
      <c r="E17" s="129"/>
      <c r="F17" s="129"/>
      <c r="G17" s="129"/>
      <c r="H17" s="131"/>
      <c r="I17" s="129"/>
      <c r="J17" s="47"/>
      <c r="K17" s="190"/>
      <c r="P17" s="194"/>
      <c r="Q17" s="194"/>
    </row>
    <row r="18" spans="1:17" ht="12.75">
      <c r="A18" s="13" t="s">
        <v>248</v>
      </c>
      <c r="B18" s="129">
        <v>42916</v>
      </c>
      <c r="C18" s="131">
        <v>550238</v>
      </c>
      <c r="D18" s="129">
        <v>593154</v>
      </c>
      <c r="E18" s="130">
        <v>1500</v>
      </c>
      <c r="F18" s="130" t="s">
        <v>68</v>
      </c>
      <c r="G18" s="129">
        <v>41416</v>
      </c>
      <c r="H18" s="131">
        <v>550238</v>
      </c>
      <c r="I18" s="129">
        <v>591654</v>
      </c>
      <c r="J18" s="47"/>
      <c r="K18" s="190"/>
      <c r="P18" s="194"/>
      <c r="Q18" s="194"/>
    </row>
    <row r="19" spans="1:17" ht="12.75">
      <c r="A19" s="13" t="s">
        <v>249</v>
      </c>
      <c r="B19" s="129">
        <v>14500</v>
      </c>
      <c r="C19" s="137" t="s">
        <v>68</v>
      </c>
      <c r="D19" s="129">
        <v>14500</v>
      </c>
      <c r="E19" s="130" t="s">
        <v>68</v>
      </c>
      <c r="F19" s="130" t="s">
        <v>68</v>
      </c>
      <c r="G19" s="129">
        <v>14500</v>
      </c>
      <c r="H19" s="137" t="s">
        <v>68</v>
      </c>
      <c r="I19" s="129">
        <v>14500</v>
      </c>
      <c r="J19" s="47"/>
      <c r="K19" s="190"/>
      <c r="P19" s="194"/>
      <c r="Q19" s="194"/>
    </row>
    <row r="20" spans="1:17" ht="12.75">
      <c r="A20" s="13" t="s">
        <v>250</v>
      </c>
      <c r="B20" s="129">
        <v>7528</v>
      </c>
      <c r="C20" s="131">
        <v>1027</v>
      </c>
      <c r="D20" s="129">
        <v>8555</v>
      </c>
      <c r="E20" s="130" t="s">
        <v>68</v>
      </c>
      <c r="F20" s="130" t="s">
        <v>68</v>
      </c>
      <c r="G20" s="129">
        <v>7528</v>
      </c>
      <c r="H20" s="131">
        <v>1027</v>
      </c>
      <c r="I20" s="129">
        <v>8555</v>
      </c>
      <c r="J20" s="47"/>
      <c r="K20" s="190"/>
      <c r="P20" s="194"/>
      <c r="Q20" s="194"/>
    </row>
    <row r="21" spans="1:17" ht="12.75">
      <c r="A21" s="78" t="s">
        <v>198</v>
      </c>
      <c r="B21" s="132">
        <v>64944</v>
      </c>
      <c r="C21" s="133">
        <v>551265</v>
      </c>
      <c r="D21" s="132">
        <v>616209</v>
      </c>
      <c r="E21" s="134">
        <v>1500</v>
      </c>
      <c r="F21" s="134" t="s">
        <v>68</v>
      </c>
      <c r="G21" s="132">
        <v>63444</v>
      </c>
      <c r="H21" s="133">
        <v>551265</v>
      </c>
      <c r="I21" s="132">
        <v>614709</v>
      </c>
      <c r="J21" s="47"/>
      <c r="K21" s="190"/>
      <c r="P21" s="194"/>
      <c r="Q21" s="194"/>
    </row>
    <row r="22" spans="1:17" ht="12.75">
      <c r="A22" s="78"/>
      <c r="B22" s="132"/>
      <c r="C22" s="133"/>
      <c r="D22" s="132"/>
      <c r="E22" s="132"/>
      <c r="F22" s="132"/>
      <c r="G22" s="132"/>
      <c r="H22" s="133"/>
      <c r="I22" s="132"/>
      <c r="J22" s="47"/>
      <c r="K22" s="190"/>
      <c r="P22" s="194"/>
      <c r="Q22" s="194"/>
    </row>
    <row r="23" spans="1:17" ht="12.75">
      <c r="A23" s="78" t="s">
        <v>128</v>
      </c>
      <c r="B23" s="132">
        <v>50477</v>
      </c>
      <c r="C23" s="133">
        <v>880908</v>
      </c>
      <c r="D23" s="132">
        <v>931385</v>
      </c>
      <c r="E23" s="132">
        <v>1151</v>
      </c>
      <c r="F23" s="132">
        <v>2869</v>
      </c>
      <c r="G23" s="132">
        <v>46457</v>
      </c>
      <c r="H23" s="133">
        <v>880908</v>
      </c>
      <c r="I23" s="132">
        <v>927365</v>
      </c>
      <c r="J23" s="47"/>
      <c r="K23" s="190"/>
      <c r="P23" s="194"/>
      <c r="Q23" s="194"/>
    </row>
    <row r="24" spans="1:17" ht="12.75">
      <c r="A24" s="78"/>
      <c r="B24" s="132"/>
      <c r="C24" s="133"/>
      <c r="D24" s="132"/>
      <c r="E24" s="132"/>
      <c r="F24" s="132"/>
      <c r="G24" s="132"/>
      <c r="H24" s="133"/>
      <c r="I24" s="132"/>
      <c r="J24" s="47"/>
      <c r="K24" s="190"/>
      <c r="P24" s="194"/>
      <c r="Q24" s="194"/>
    </row>
    <row r="25" spans="1:17" ht="12.75">
      <c r="A25" s="78" t="s">
        <v>129</v>
      </c>
      <c r="B25" s="132">
        <v>131714</v>
      </c>
      <c r="C25" s="133">
        <v>1709474</v>
      </c>
      <c r="D25" s="132">
        <v>1841188</v>
      </c>
      <c r="E25" s="132">
        <v>1410</v>
      </c>
      <c r="F25" s="134" t="s">
        <v>68</v>
      </c>
      <c r="G25" s="132">
        <v>130304</v>
      </c>
      <c r="H25" s="133">
        <v>1709474</v>
      </c>
      <c r="I25" s="132">
        <v>1839778</v>
      </c>
      <c r="J25" s="47"/>
      <c r="K25" s="190"/>
      <c r="P25" s="194"/>
      <c r="Q25" s="194"/>
    </row>
    <row r="26" spans="1:17" ht="12.75">
      <c r="A26" s="13"/>
      <c r="B26" s="129"/>
      <c r="C26" s="131"/>
      <c r="D26" s="129"/>
      <c r="E26" s="129"/>
      <c r="F26" s="129"/>
      <c r="G26" s="129"/>
      <c r="H26" s="131"/>
      <c r="I26" s="129"/>
      <c r="J26" s="47"/>
      <c r="K26" s="190"/>
      <c r="P26" s="194"/>
      <c r="Q26" s="194"/>
    </row>
    <row r="27" spans="1:17" ht="12.75">
      <c r="A27" s="13" t="s">
        <v>251</v>
      </c>
      <c r="B27" s="129">
        <v>26382</v>
      </c>
      <c r="C27" s="131">
        <v>149495</v>
      </c>
      <c r="D27" s="129">
        <v>175877</v>
      </c>
      <c r="E27" s="130" t="s">
        <v>68</v>
      </c>
      <c r="F27" s="130" t="s">
        <v>68</v>
      </c>
      <c r="G27" s="129">
        <v>26382</v>
      </c>
      <c r="H27" s="131">
        <v>149495</v>
      </c>
      <c r="I27" s="129">
        <v>175877</v>
      </c>
      <c r="J27" s="47"/>
      <c r="K27" s="190"/>
      <c r="P27" s="194"/>
      <c r="Q27" s="194"/>
    </row>
    <row r="28" spans="1:17" ht="12.75">
      <c r="A28" s="13" t="s">
        <v>202</v>
      </c>
      <c r="B28" s="137" t="s">
        <v>68</v>
      </c>
      <c r="C28" s="137" t="s">
        <v>68</v>
      </c>
      <c r="D28" s="130" t="s">
        <v>68</v>
      </c>
      <c r="E28" s="130" t="s">
        <v>68</v>
      </c>
      <c r="F28" s="130" t="s">
        <v>68</v>
      </c>
      <c r="G28" s="137" t="s">
        <v>68</v>
      </c>
      <c r="H28" s="137" t="s">
        <v>68</v>
      </c>
      <c r="I28" s="130" t="s">
        <v>68</v>
      </c>
      <c r="J28" s="47"/>
      <c r="K28" s="190"/>
      <c r="P28" s="194"/>
      <c r="Q28" s="194"/>
    </row>
    <row r="29" spans="1:17" ht="12.75">
      <c r="A29" s="13" t="s">
        <v>203</v>
      </c>
      <c r="B29" s="129">
        <v>49245</v>
      </c>
      <c r="C29" s="131">
        <v>595278</v>
      </c>
      <c r="D29" s="129">
        <v>644523</v>
      </c>
      <c r="E29" s="129">
        <v>5200</v>
      </c>
      <c r="F29" s="129">
        <v>920</v>
      </c>
      <c r="G29" s="129">
        <v>43125</v>
      </c>
      <c r="H29" s="131">
        <v>595278</v>
      </c>
      <c r="I29" s="129">
        <v>638403</v>
      </c>
      <c r="J29" s="47"/>
      <c r="K29" s="190"/>
      <c r="P29" s="194"/>
      <c r="Q29" s="194"/>
    </row>
    <row r="30" spans="1:17" s="82" customFormat="1" ht="12.75">
      <c r="A30" s="78" t="s">
        <v>199</v>
      </c>
      <c r="B30" s="132">
        <v>75627</v>
      </c>
      <c r="C30" s="133">
        <v>744773</v>
      </c>
      <c r="D30" s="132">
        <v>820400</v>
      </c>
      <c r="E30" s="132">
        <v>5200</v>
      </c>
      <c r="F30" s="132">
        <v>920</v>
      </c>
      <c r="G30" s="132">
        <v>69507</v>
      </c>
      <c r="H30" s="133">
        <v>744773</v>
      </c>
      <c r="I30" s="132">
        <v>814280</v>
      </c>
      <c r="J30" s="207"/>
      <c r="K30" s="216"/>
      <c r="P30" s="196"/>
      <c r="Q30" s="196"/>
    </row>
    <row r="31" spans="1:17" ht="12.75">
      <c r="A31" s="13"/>
      <c r="B31" s="129"/>
      <c r="C31" s="131"/>
      <c r="D31" s="129"/>
      <c r="E31" s="129"/>
      <c r="F31" s="129"/>
      <c r="G31" s="129"/>
      <c r="H31" s="131"/>
      <c r="I31" s="129"/>
      <c r="J31" s="47"/>
      <c r="K31" s="190"/>
      <c r="P31" s="194"/>
      <c r="Q31" s="194"/>
    </row>
    <row r="32" spans="1:17" ht="12.75">
      <c r="A32" s="13" t="s">
        <v>204</v>
      </c>
      <c r="B32" s="129">
        <v>1271237</v>
      </c>
      <c r="C32" s="131">
        <v>279052</v>
      </c>
      <c r="D32" s="129">
        <v>1550289</v>
      </c>
      <c r="E32" s="129">
        <v>915291</v>
      </c>
      <c r="F32" s="129">
        <v>1271</v>
      </c>
      <c r="G32" s="129">
        <v>354675</v>
      </c>
      <c r="H32" s="131">
        <v>279052</v>
      </c>
      <c r="I32" s="129">
        <v>633727</v>
      </c>
      <c r="J32" s="47"/>
      <c r="K32" s="190"/>
      <c r="P32" s="194"/>
      <c r="Q32" s="194"/>
    </row>
    <row r="33" spans="1:17" ht="12.75">
      <c r="A33" s="13" t="s">
        <v>205</v>
      </c>
      <c r="B33" s="129">
        <v>12807</v>
      </c>
      <c r="C33" s="131">
        <v>45907</v>
      </c>
      <c r="D33" s="129">
        <v>58714</v>
      </c>
      <c r="E33" s="129">
        <v>3511</v>
      </c>
      <c r="F33" s="129">
        <v>213</v>
      </c>
      <c r="G33" s="129">
        <v>9803</v>
      </c>
      <c r="H33" s="131">
        <v>45187</v>
      </c>
      <c r="I33" s="129">
        <v>54990</v>
      </c>
      <c r="J33" s="47"/>
      <c r="K33" s="190"/>
      <c r="P33" s="194"/>
      <c r="Q33" s="194"/>
    </row>
    <row r="34" spans="1:17" ht="12.75">
      <c r="A34" s="13" t="s">
        <v>206</v>
      </c>
      <c r="B34" s="129">
        <v>121522</v>
      </c>
      <c r="C34" s="131">
        <v>117130</v>
      </c>
      <c r="D34" s="129">
        <v>238652</v>
      </c>
      <c r="E34" s="129" t="s">
        <v>68</v>
      </c>
      <c r="F34" s="130" t="s">
        <v>68</v>
      </c>
      <c r="G34" s="129">
        <v>121522</v>
      </c>
      <c r="H34" s="131">
        <v>117130</v>
      </c>
      <c r="I34" s="129">
        <v>238652</v>
      </c>
      <c r="J34" s="47"/>
      <c r="K34" s="190"/>
      <c r="P34" s="194"/>
      <c r="Q34" s="194"/>
    </row>
    <row r="35" spans="1:17" ht="12.75">
      <c r="A35" s="13" t="s">
        <v>207</v>
      </c>
      <c r="B35" s="129">
        <v>870377</v>
      </c>
      <c r="C35" s="131">
        <v>683868</v>
      </c>
      <c r="D35" s="129">
        <v>1554245</v>
      </c>
      <c r="E35" s="129">
        <v>328754</v>
      </c>
      <c r="F35" s="129" t="s">
        <v>68</v>
      </c>
      <c r="G35" s="129">
        <v>541623</v>
      </c>
      <c r="H35" s="131">
        <v>683868</v>
      </c>
      <c r="I35" s="129">
        <v>1225491</v>
      </c>
      <c r="J35" s="47"/>
      <c r="K35" s="190"/>
      <c r="P35" s="194"/>
      <c r="Q35" s="194"/>
    </row>
    <row r="36" spans="1:17" ht="12.75">
      <c r="A36" s="78" t="s">
        <v>130</v>
      </c>
      <c r="B36" s="132">
        <v>2275943</v>
      </c>
      <c r="C36" s="133">
        <v>1125957</v>
      </c>
      <c r="D36" s="132">
        <v>3401900</v>
      </c>
      <c r="E36" s="132">
        <v>1247556</v>
      </c>
      <c r="F36" s="132">
        <v>1484</v>
      </c>
      <c r="G36" s="132">
        <v>1027623</v>
      </c>
      <c r="H36" s="133">
        <v>1125237</v>
      </c>
      <c r="I36" s="132">
        <v>2152860</v>
      </c>
      <c r="J36" s="47"/>
      <c r="K36" s="190"/>
      <c r="P36" s="194"/>
      <c r="Q36" s="194"/>
    </row>
    <row r="37" spans="1:17" ht="12.75">
      <c r="A37" s="78"/>
      <c r="B37" s="132"/>
      <c r="C37" s="133"/>
      <c r="D37" s="132"/>
      <c r="E37" s="132"/>
      <c r="F37" s="132"/>
      <c r="G37" s="132"/>
      <c r="H37" s="133"/>
      <c r="I37" s="132"/>
      <c r="J37" s="47"/>
      <c r="K37" s="190"/>
      <c r="P37" s="194"/>
      <c r="Q37" s="194"/>
    </row>
    <row r="38" spans="1:17" ht="12.75">
      <c r="A38" s="78" t="s">
        <v>131</v>
      </c>
      <c r="B38" s="132">
        <v>5584</v>
      </c>
      <c r="C38" s="133">
        <v>20869</v>
      </c>
      <c r="D38" s="132">
        <v>26453</v>
      </c>
      <c r="E38" s="134" t="s">
        <v>68</v>
      </c>
      <c r="F38" s="134" t="s">
        <v>68</v>
      </c>
      <c r="G38" s="132">
        <v>5584</v>
      </c>
      <c r="H38" s="133">
        <v>20869</v>
      </c>
      <c r="I38" s="132">
        <v>26453</v>
      </c>
      <c r="J38" s="47"/>
      <c r="K38" s="190"/>
      <c r="P38" s="194"/>
      <c r="Q38" s="194"/>
    </row>
    <row r="39" spans="1:17" ht="12.75">
      <c r="A39" s="13"/>
      <c r="B39" s="129"/>
      <c r="C39" s="131"/>
      <c r="D39" s="129"/>
      <c r="E39" s="129"/>
      <c r="F39" s="129"/>
      <c r="G39" s="129"/>
      <c r="H39" s="131"/>
      <c r="I39" s="129"/>
      <c r="J39" s="47"/>
      <c r="K39" s="190"/>
      <c r="P39" s="194"/>
      <c r="Q39" s="194"/>
    </row>
    <row r="40" spans="1:17" ht="12.75">
      <c r="A40" s="13" t="s">
        <v>208</v>
      </c>
      <c r="B40" s="137" t="s">
        <v>297</v>
      </c>
      <c r="C40" s="137" t="s">
        <v>297</v>
      </c>
      <c r="D40" s="130" t="s">
        <v>297</v>
      </c>
      <c r="E40" s="130" t="s">
        <v>68</v>
      </c>
      <c r="F40" s="130" t="s">
        <v>68</v>
      </c>
      <c r="G40" s="137" t="s">
        <v>68</v>
      </c>
      <c r="H40" s="137" t="s">
        <v>68</v>
      </c>
      <c r="I40" s="130" t="s">
        <v>68</v>
      </c>
      <c r="J40" s="47"/>
      <c r="K40" s="190"/>
      <c r="P40" s="194"/>
      <c r="Q40" s="194"/>
    </row>
    <row r="41" spans="1:17" ht="12.75">
      <c r="A41" s="13" t="s">
        <v>252</v>
      </c>
      <c r="B41" s="137" t="s">
        <v>297</v>
      </c>
      <c r="C41" s="131">
        <v>462420</v>
      </c>
      <c r="D41" s="129">
        <v>462420</v>
      </c>
      <c r="E41" s="130" t="s">
        <v>68</v>
      </c>
      <c r="F41" s="130" t="s">
        <v>68</v>
      </c>
      <c r="G41" s="137" t="s">
        <v>68</v>
      </c>
      <c r="H41" s="131">
        <v>462420</v>
      </c>
      <c r="I41" s="129">
        <v>462420</v>
      </c>
      <c r="J41" s="47"/>
      <c r="K41" s="190"/>
      <c r="P41" s="194"/>
      <c r="Q41" s="194"/>
    </row>
    <row r="42" spans="1:17" ht="12.75">
      <c r="A42" s="13" t="s">
        <v>209</v>
      </c>
      <c r="B42" s="129">
        <v>9131</v>
      </c>
      <c r="C42" s="131">
        <v>71699</v>
      </c>
      <c r="D42" s="129">
        <v>80830</v>
      </c>
      <c r="E42" s="130" t="s">
        <v>68</v>
      </c>
      <c r="F42" s="130" t="s">
        <v>68</v>
      </c>
      <c r="G42" s="129">
        <v>9131</v>
      </c>
      <c r="H42" s="131">
        <v>71699</v>
      </c>
      <c r="I42" s="129">
        <v>80830</v>
      </c>
      <c r="J42" s="47"/>
      <c r="K42" s="190"/>
      <c r="P42" s="194"/>
      <c r="Q42" s="194"/>
    </row>
    <row r="43" spans="1:17" ht="12.75">
      <c r="A43" s="13" t="s">
        <v>253</v>
      </c>
      <c r="B43" s="137" t="s">
        <v>297</v>
      </c>
      <c r="C43" s="131">
        <v>2835</v>
      </c>
      <c r="D43" s="129">
        <v>2835</v>
      </c>
      <c r="E43" s="130" t="s">
        <v>68</v>
      </c>
      <c r="F43" s="130" t="s">
        <v>68</v>
      </c>
      <c r="G43" s="137" t="s">
        <v>68</v>
      </c>
      <c r="H43" s="131">
        <v>2835</v>
      </c>
      <c r="I43" s="129">
        <v>2835</v>
      </c>
      <c r="J43" s="47"/>
      <c r="K43" s="190"/>
      <c r="P43" s="194"/>
      <c r="Q43" s="194"/>
    </row>
    <row r="44" spans="1:17" ht="12.75">
      <c r="A44" s="13" t="s">
        <v>210</v>
      </c>
      <c r="B44" s="137" t="s">
        <v>297</v>
      </c>
      <c r="C44" s="137" t="s">
        <v>297</v>
      </c>
      <c r="D44" s="130" t="s">
        <v>297</v>
      </c>
      <c r="E44" s="130" t="s">
        <v>68</v>
      </c>
      <c r="F44" s="130" t="s">
        <v>68</v>
      </c>
      <c r="G44" s="137" t="s">
        <v>68</v>
      </c>
      <c r="H44" s="137" t="s">
        <v>68</v>
      </c>
      <c r="I44" s="130" t="s">
        <v>68</v>
      </c>
      <c r="J44" s="47"/>
      <c r="K44" s="190"/>
      <c r="P44" s="194"/>
      <c r="Q44" s="194"/>
    </row>
    <row r="45" spans="1:17" ht="12.75">
      <c r="A45" s="13" t="s">
        <v>254</v>
      </c>
      <c r="B45" s="129" t="s">
        <v>297</v>
      </c>
      <c r="C45" s="131" t="s">
        <v>297</v>
      </c>
      <c r="D45" s="129" t="s">
        <v>297</v>
      </c>
      <c r="E45" s="130" t="s">
        <v>68</v>
      </c>
      <c r="F45" s="130" t="s">
        <v>68</v>
      </c>
      <c r="G45" s="129" t="s">
        <v>68</v>
      </c>
      <c r="H45" s="131" t="s">
        <v>68</v>
      </c>
      <c r="I45" s="129" t="s">
        <v>68</v>
      </c>
      <c r="J45" s="47"/>
      <c r="K45" s="190"/>
      <c r="P45" s="194"/>
      <c r="Q45" s="194"/>
    </row>
    <row r="46" spans="1:17" ht="12.75">
      <c r="A46" s="13" t="s">
        <v>255</v>
      </c>
      <c r="B46" s="137" t="s">
        <v>297</v>
      </c>
      <c r="C46" s="131">
        <v>42875</v>
      </c>
      <c r="D46" s="129">
        <v>42875</v>
      </c>
      <c r="E46" s="130" t="s">
        <v>68</v>
      </c>
      <c r="F46" s="130" t="s">
        <v>68</v>
      </c>
      <c r="G46" s="137" t="s">
        <v>68</v>
      </c>
      <c r="H46" s="131">
        <v>42875</v>
      </c>
      <c r="I46" s="129">
        <v>42875</v>
      </c>
      <c r="J46" s="47"/>
      <c r="K46" s="190"/>
      <c r="P46" s="194"/>
      <c r="Q46" s="194"/>
    </row>
    <row r="47" spans="1:17" ht="12.75">
      <c r="A47" s="13" t="s">
        <v>256</v>
      </c>
      <c r="B47" s="129">
        <v>277300</v>
      </c>
      <c r="C47" s="131">
        <v>207925</v>
      </c>
      <c r="D47" s="129">
        <v>485225</v>
      </c>
      <c r="E47" s="129">
        <v>1500</v>
      </c>
      <c r="F47" s="130" t="s">
        <v>68</v>
      </c>
      <c r="G47" s="129">
        <v>275800</v>
      </c>
      <c r="H47" s="131">
        <v>207925</v>
      </c>
      <c r="I47" s="129">
        <v>483725</v>
      </c>
      <c r="J47" s="47"/>
      <c r="K47" s="190"/>
      <c r="P47" s="194"/>
      <c r="Q47" s="194"/>
    </row>
    <row r="48" spans="1:17" ht="12.75">
      <c r="A48" s="13" t="s">
        <v>211</v>
      </c>
      <c r="B48" s="129">
        <v>11750</v>
      </c>
      <c r="C48" s="131">
        <v>135588</v>
      </c>
      <c r="D48" s="129">
        <v>147338</v>
      </c>
      <c r="E48" s="130" t="s">
        <v>68</v>
      </c>
      <c r="F48" s="130" t="s">
        <v>68</v>
      </c>
      <c r="G48" s="129">
        <v>11750</v>
      </c>
      <c r="H48" s="131">
        <v>135588</v>
      </c>
      <c r="I48" s="129">
        <v>147338</v>
      </c>
      <c r="J48" s="47"/>
      <c r="K48" s="190"/>
      <c r="P48" s="194"/>
      <c r="Q48" s="194"/>
    </row>
    <row r="49" spans="1:17" ht="12.75">
      <c r="A49" s="78" t="s">
        <v>200</v>
      </c>
      <c r="B49" s="132">
        <v>298181</v>
      </c>
      <c r="C49" s="133">
        <v>923342</v>
      </c>
      <c r="D49" s="132">
        <v>1221523</v>
      </c>
      <c r="E49" s="132">
        <v>1500</v>
      </c>
      <c r="F49" s="134" t="s">
        <v>68</v>
      </c>
      <c r="G49" s="132">
        <v>296681</v>
      </c>
      <c r="H49" s="133">
        <v>923342</v>
      </c>
      <c r="I49" s="132">
        <v>1220023</v>
      </c>
      <c r="J49" s="47"/>
      <c r="K49" s="190"/>
      <c r="P49" s="194"/>
      <c r="Q49" s="194"/>
    </row>
    <row r="50" spans="1:17" ht="12.75">
      <c r="A50" s="78"/>
      <c r="B50" s="132"/>
      <c r="C50" s="133"/>
      <c r="D50" s="132"/>
      <c r="E50" s="132"/>
      <c r="F50" s="132"/>
      <c r="G50" s="132"/>
      <c r="H50" s="133"/>
      <c r="I50" s="132"/>
      <c r="J50" s="47"/>
      <c r="K50" s="190"/>
      <c r="P50" s="194"/>
      <c r="Q50" s="194"/>
    </row>
    <row r="51" spans="1:17" ht="12.75">
      <c r="A51" s="78" t="s">
        <v>132</v>
      </c>
      <c r="B51" s="132">
        <v>9658</v>
      </c>
      <c r="C51" s="133">
        <v>37294</v>
      </c>
      <c r="D51" s="132">
        <v>46952</v>
      </c>
      <c r="E51" s="134" t="s">
        <v>68</v>
      </c>
      <c r="F51" s="134" t="s">
        <v>68</v>
      </c>
      <c r="G51" s="132">
        <v>9658</v>
      </c>
      <c r="H51" s="133">
        <v>37294</v>
      </c>
      <c r="I51" s="132">
        <v>46952</v>
      </c>
      <c r="J51" s="47"/>
      <c r="K51" s="190"/>
      <c r="P51" s="194"/>
      <c r="Q51" s="194"/>
    </row>
    <row r="52" spans="1:17" ht="12.75">
      <c r="A52" s="13"/>
      <c r="B52" s="129"/>
      <c r="C52" s="131"/>
      <c r="D52" s="129"/>
      <c r="E52" s="129"/>
      <c r="F52" s="129"/>
      <c r="G52" s="129"/>
      <c r="H52" s="131"/>
      <c r="I52" s="129"/>
      <c r="J52" s="47"/>
      <c r="K52" s="190"/>
      <c r="P52" s="194"/>
      <c r="Q52" s="194"/>
    </row>
    <row r="53" spans="1:17" ht="12.75">
      <c r="A53" s="13" t="s">
        <v>212</v>
      </c>
      <c r="B53" s="129">
        <v>25391</v>
      </c>
      <c r="C53" s="131">
        <v>229484</v>
      </c>
      <c r="D53" s="129">
        <v>254875</v>
      </c>
      <c r="E53" s="130" t="s">
        <v>68</v>
      </c>
      <c r="F53" s="130" t="s">
        <v>68</v>
      </c>
      <c r="G53" s="129">
        <v>25391</v>
      </c>
      <c r="H53" s="131">
        <v>229484</v>
      </c>
      <c r="I53" s="129">
        <v>254875</v>
      </c>
      <c r="J53" s="47"/>
      <c r="K53" s="190"/>
      <c r="P53" s="194"/>
      <c r="Q53" s="194"/>
    </row>
    <row r="54" spans="1:17" ht="12.75">
      <c r="A54" s="13" t="s">
        <v>231</v>
      </c>
      <c r="B54" s="129">
        <v>176773</v>
      </c>
      <c r="C54" s="131">
        <v>658617</v>
      </c>
      <c r="D54" s="129">
        <v>835390</v>
      </c>
      <c r="E54" s="130">
        <v>145</v>
      </c>
      <c r="F54" s="130" t="s">
        <v>68</v>
      </c>
      <c r="G54" s="129">
        <v>176628</v>
      </c>
      <c r="H54" s="131">
        <v>658617</v>
      </c>
      <c r="I54" s="129">
        <v>835245</v>
      </c>
      <c r="J54" s="47"/>
      <c r="K54" s="190"/>
      <c r="P54" s="194"/>
      <c r="Q54" s="194"/>
    </row>
    <row r="55" spans="1:17" ht="12.75">
      <c r="A55" s="13" t="s">
        <v>213</v>
      </c>
      <c r="B55" s="129">
        <v>50206</v>
      </c>
      <c r="C55" s="131">
        <v>522475</v>
      </c>
      <c r="D55" s="129">
        <v>572681</v>
      </c>
      <c r="E55" s="130" t="s">
        <v>68</v>
      </c>
      <c r="F55" s="130" t="s">
        <v>68</v>
      </c>
      <c r="G55" s="129">
        <v>50206</v>
      </c>
      <c r="H55" s="131">
        <v>522475</v>
      </c>
      <c r="I55" s="129">
        <v>572681</v>
      </c>
      <c r="J55" s="47"/>
      <c r="K55" s="190"/>
      <c r="P55" s="194"/>
      <c r="Q55" s="194"/>
    </row>
    <row r="56" spans="1:17" ht="12.75">
      <c r="A56" s="13" t="s">
        <v>214</v>
      </c>
      <c r="B56" s="129">
        <v>863</v>
      </c>
      <c r="C56" s="131">
        <v>3760</v>
      </c>
      <c r="D56" s="129">
        <v>4623</v>
      </c>
      <c r="E56" s="130" t="s">
        <v>68</v>
      </c>
      <c r="F56" s="130" t="s">
        <v>68</v>
      </c>
      <c r="G56" s="129">
        <v>863</v>
      </c>
      <c r="H56" s="131">
        <v>3760</v>
      </c>
      <c r="I56" s="129">
        <v>4623</v>
      </c>
      <c r="J56" s="47"/>
      <c r="K56" s="190"/>
      <c r="P56" s="194"/>
      <c r="Q56" s="194"/>
    </row>
    <row r="57" spans="1:17" ht="12.75">
      <c r="A57" s="13" t="s">
        <v>232</v>
      </c>
      <c r="B57" s="129">
        <v>49492</v>
      </c>
      <c r="C57" s="131">
        <v>132710</v>
      </c>
      <c r="D57" s="129">
        <v>182202</v>
      </c>
      <c r="E57" s="130" t="s">
        <v>68</v>
      </c>
      <c r="F57" s="130" t="s">
        <v>68</v>
      </c>
      <c r="G57" s="129">
        <v>49492</v>
      </c>
      <c r="H57" s="131">
        <v>132710</v>
      </c>
      <c r="I57" s="129">
        <v>182202</v>
      </c>
      <c r="J57" s="47"/>
      <c r="K57" s="190"/>
      <c r="P57" s="194"/>
      <c r="Q57" s="194"/>
    </row>
    <row r="58" spans="1:17" s="82" customFormat="1" ht="12.75">
      <c r="A58" s="78" t="s">
        <v>133</v>
      </c>
      <c r="B58" s="132">
        <v>302725</v>
      </c>
      <c r="C58" s="133">
        <v>1547046</v>
      </c>
      <c r="D58" s="132">
        <v>1849771</v>
      </c>
      <c r="E58" s="134">
        <v>145</v>
      </c>
      <c r="F58" s="134" t="s">
        <v>68</v>
      </c>
      <c r="G58" s="132">
        <v>302580</v>
      </c>
      <c r="H58" s="133">
        <v>1547046</v>
      </c>
      <c r="I58" s="132">
        <v>1849626</v>
      </c>
      <c r="J58" s="207"/>
      <c r="K58" s="216"/>
      <c r="P58" s="196"/>
      <c r="Q58" s="196"/>
    </row>
    <row r="59" spans="1:17" ht="12.75">
      <c r="A59" s="13"/>
      <c r="B59" s="129"/>
      <c r="C59" s="131"/>
      <c r="D59" s="129"/>
      <c r="E59" s="129"/>
      <c r="F59" s="129"/>
      <c r="G59" s="129"/>
      <c r="H59" s="131"/>
      <c r="I59" s="129"/>
      <c r="J59" s="47"/>
      <c r="K59" s="190"/>
      <c r="P59" s="194"/>
      <c r="Q59" s="194"/>
    </row>
    <row r="60" spans="1:17" ht="12.75">
      <c r="A60" s="13" t="s">
        <v>215</v>
      </c>
      <c r="B60" s="129">
        <v>18883</v>
      </c>
      <c r="C60" s="131">
        <v>154474</v>
      </c>
      <c r="D60" s="129">
        <v>173357</v>
      </c>
      <c r="E60" s="130" t="s">
        <v>68</v>
      </c>
      <c r="F60" s="129">
        <v>3559</v>
      </c>
      <c r="G60" s="129">
        <v>15324</v>
      </c>
      <c r="H60" s="131">
        <v>154474</v>
      </c>
      <c r="I60" s="129">
        <v>169798</v>
      </c>
      <c r="J60" s="47"/>
      <c r="K60" s="190"/>
      <c r="P60" s="194"/>
      <c r="Q60" s="194"/>
    </row>
    <row r="61" spans="1:17" ht="12.75">
      <c r="A61" s="13" t="s">
        <v>216</v>
      </c>
      <c r="B61" s="130" t="s">
        <v>68</v>
      </c>
      <c r="C61" s="130" t="s">
        <v>68</v>
      </c>
      <c r="D61" s="130" t="s">
        <v>68</v>
      </c>
      <c r="E61" s="130" t="s">
        <v>68</v>
      </c>
      <c r="F61" s="130" t="s">
        <v>68</v>
      </c>
      <c r="G61" s="137" t="s">
        <v>68</v>
      </c>
      <c r="H61" s="137" t="s">
        <v>68</v>
      </c>
      <c r="I61" s="130" t="s">
        <v>68</v>
      </c>
      <c r="J61" s="47"/>
      <c r="K61" s="190"/>
      <c r="P61" s="194"/>
      <c r="Q61" s="194"/>
    </row>
    <row r="62" spans="1:17" ht="12.75">
      <c r="A62" s="13" t="s">
        <v>217</v>
      </c>
      <c r="B62" s="129">
        <v>371892</v>
      </c>
      <c r="C62" s="131">
        <v>609615</v>
      </c>
      <c r="D62" s="129">
        <v>981507</v>
      </c>
      <c r="E62" s="129">
        <v>6005</v>
      </c>
      <c r="F62" s="129">
        <v>101732</v>
      </c>
      <c r="G62" s="129">
        <v>264760</v>
      </c>
      <c r="H62" s="131">
        <v>609010</v>
      </c>
      <c r="I62" s="129">
        <v>873770</v>
      </c>
      <c r="J62" s="47"/>
      <c r="K62" s="190"/>
      <c r="P62" s="194"/>
      <c r="Q62" s="194"/>
    </row>
    <row r="63" spans="1:17" ht="12.75">
      <c r="A63" s="78" t="s">
        <v>134</v>
      </c>
      <c r="B63" s="132">
        <v>390775</v>
      </c>
      <c r="C63" s="133">
        <v>764089</v>
      </c>
      <c r="D63" s="132">
        <v>1154864</v>
      </c>
      <c r="E63" s="132">
        <v>6005</v>
      </c>
      <c r="F63" s="132">
        <v>105291</v>
      </c>
      <c r="G63" s="132">
        <v>280084</v>
      </c>
      <c r="H63" s="133">
        <v>763484</v>
      </c>
      <c r="I63" s="132">
        <v>1043568</v>
      </c>
      <c r="J63" s="47"/>
      <c r="K63" s="190"/>
      <c r="P63" s="194"/>
      <c r="Q63" s="194"/>
    </row>
    <row r="64" spans="1:17" ht="12.75">
      <c r="A64" s="78"/>
      <c r="B64" s="132"/>
      <c r="C64" s="133"/>
      <c r="D64" s="132"/>
      <c r="E64" s="132"/>
      <c r="F64" s="132"/>
      <c r="G64" s="132"/>
      <c r="H64" s="133"/>
      <c r="I64" s="132"/>
      <c r="J64" s="47"/>
      <c r="K64" s="190"/>
      <c r="P64" s="194"/>
      <c r="Q64" s="194"/>
    </row>
    <row r="65" spans="1:17" ht="12.75">
      <c r="A65" s="78" t="s">
        <v>135</v>
      </c>
      <c r="B65" s="132">
        <v>9536</v>
      </c>
      <c r="C65" s="133">
        <v>228868</v>
      </c>
      <c r="D65" s="132">
        <v>238404</v>
      </c>
      <c r="E65" s="134" t="s">
        <v>68</v>
      </c>
      <c r="F65" s="134" t="s">
        <v>68</v>
      </c>
      <c r="G65" s="132">
        <v>9536</v>
      </c>
      <c r="H65" s="133">
        <v>228868</v>
      </c>
      <c r="I65" s="132">
        <v>238404</v>
      </c>
      <c r="J65" s="47"/>
      <c r="K65" s="190"/>
      <c r="P65" s="194"/>
      <c r="Q65" s="194"/>
    </row>
    <row r="66" spans="1:17" ht="12.75">
      <c r="A66" s="13"/>
      <c r="B66" s="129"/>
      <c r="C66" s="131"/>
      <c r="D66" s="129"/>
      <c r="E66" s="129"/>
      <c r="F66" s="129"/>
      <c r="G66" s="129"/>
      <c r="H66" s="131"/>
      <c r="I66" s="129"/>
      <c r="J66" s="47"/>
      <c r="K66" s="190"/>
      <c r="P66" s="194"/>
      <c r="Q66" s="194"/>
    </row>
    <row r="67" spans="1:19" ht="12.75">
      <c r="A67" s="13" t="s">
        <v>218</v>
      </c>
      <c r="B67" s="130">
        <v>542169</v>
      </c>
      <c r="C67" s="130">
        <v>196977</v>
      </c>
      <c r="D67" s="130">
        <v>739146</v>
      </c>
      <c r="E67" s="130" t="s">
        <v>68</v>
      </c>
      <c r="F67" s="130" t="s">
        <v>68</v>
      </c>
      <c r="G67" s="137">
        <v>542169</v>
      </c>
      <c r="H67" s="137">
        <v>196977</v>
      </c>
      <c r="I67" s="130">
        <v>739146</v>
      </c>
      <c r="J67" s="47"/>
      <c r="K67" s="190"/>
      <c r="M67" s="194"/>
      <c r="N67" s="194"/>
      <c r="O67" s="194"/>
      <c r="P67" s="194"/>
      <c r="Q67" s="194"/>
      <c r="S67" s="194"/>
    </row>
    <row r="68" spans="1:19" ht="12.75">
      <c r="A68" s="13" t="s">
        <v>219</v>
      </c>
      <c r="B68" s="130" t="s">
        <v>68</v>
      </c>
      <c r="C68" s="130" t="s">
        <v>68</v>
      </c>
      <c r="D68" s="130" t="s">
        <v>68</v>
      </c>
      <c r="E68" s="130" t="s">
        <v>68</v>
      </c>
      <c r="F68" s="130" t="s">
        <v>68</v>
      </c>
      <c r="G68" s="137" t="s">
        <v>68</v>
      </c>
      <c r="H68" s="137" t="s">
        <v>68</v>
      </c>
      <c r="I68" s="130" t="s">
        <v>68</v>
      </c>
      <c r="J68" s="47"/>
      <c r="K68" s="190"/>
      <c r="M68" s="194"/>
      <c r="N68" s="194"/>
      <c r="O68" s="194"/>
      <c r="P68" s="194"/>
      <c r="Q68" s="194"/>
      <c r="S68" s="194"/>
    </row>
    <row r="69" spans="1:17" s="82" customFormat="1" ht="12.75">
      <c r="A69" s="78" t="s">
        <v>136</v>
      </c>
      <c r="B69" s="134">
        <v>542169</v>
      </c>
      <c r="C69" s="134">
        <v>196977</v>
      </c>
      <c r="D69" s="134">
        <v>739146</v>
      </c>
      <c r="E69" s="134" t="s">
        <v>68</v>
      </c>
      <c r="F69" s="134" t="s">
        <v>68</v>
      </c>
      <c r="G69" s="138">
        <v>542169</v>
      </c>
      <c r="H69" s="138">
        <v>196977</v>
      </c>
      <c r="I69" s="134">
        <v>739146</v>
      </c>
      <c r="J69" s="207"/>
      <c r="K69" s="216"/>
      <c r="P69" s="196"/>
      <c r="Q69" s="196"/>
    </row>
    <row r="70" spans="1:17" ht="12.75">
      <c r="A70" s="13"/>
      <c r="B70" s="129"/>
      <c r="C70" s="131"/>
      <c r="D70" s="129"/>
      <c r="E70" s="129"/>
      <c r="F70" s="129"/>
      <c r="G70" s="129"/>
      <c r="H70" s="131"/>
      <c r="I70" s="129"/>
      <c r="J70" s="47"/>
      <c r="K70" s="190"/>
      <c r="P70" s="194"/>
      <c r="Q70" s="194"/>
    </row>
    <row r="71" spans="1:17" ht="12.75">
      <c r="A71" s="13" t="s">
        <v>220</v>
      </c>
      <c r="B71" s="130" t="s">
        <v>68</v>
      </c>
      <c r="C71" s="130" t="s">
        <v>68</v>
      </c>
      <c r="D71" s="130" t="s">
        <v>68</v>
      </c>
      <c r="E71" s="130" t="s">
        <v>68</v>
      </c>
      <c r="F71" s="130" t="s">
        <v>68</v>
      </c>
      <c r="G71" s="137" t="s">
        <v>68</v>
      </c>
      <c r="H71" s="137" t="s">
        <v>68</v>
      </c>
      <c r="I71" s="130" t="s">
        <v>68</v>
      </c>
      <c r="J71" s="47"/>
      <c r="K71" s="190"/>
      <c r="P71" s="194"/>
      <c r="Q71" s="194"/>
    </row>
    <row r="72" spans="1:17" ht="12.75">
      <c r="A72" s="13" t="s">
        <v>221</v>
      </c>
      <c r="B72" s="130">
        <v>466051</v>
      </c>
      <c r="C72" s="130" t="s">
        <v>68</v>
      </c>
      <c r="D72" s="129">
        <v>466051</v>
      </c>
      <c r="E72" s="130" t="s">
        <v>68</v>
      </c>
      <c r="F72" s="129">
        <v>466051</v>
      </c>
      <c r="G72" s="129" t="s">
        <v>68</v>
      </c>
      <c r="H72" s="137" t="s">
        <v>68</v>
      </c>
      <c r="I72" s="129" t="s">
        <v>68</v>
      </c>
      <c r="J72" s="47"/>
      <c r="K72" s="190"/>
      <c r="P72" s="194"/>
      <c r="Q72" s="194"/>
    </row>
    <row r="73" spans="1:17" ht="12.75">
      <c r="A73" s="13" t="s">
        <v>222</v>
      </c>
      <c r="B73" s="129">
        <v>322944</v>
      </c>
      <c r="C73" s="130">
        <v>12529</v>
      </c>
      <c r="D73" s="129">
        <v>335473</v>
      </c>
      <c r="E73" s="130" t="s">
        <v>68</v>
      </c>
      <c r="F73" s="129">
        <v>313939</v>
      </c>
      <c r="G73" s="137">
        <v>9005</v>
      </c>
      <c r="H73" s="137">
        <v>12529</v>
      </c>
      <c r="I73" s="129">
        <v>21534</v>
      </c>
      <c r="J73" s="47"/>
      <c r="K73" s="190"/>
      <c r="P73" s="194"/>
      <c r="Q73" s="194"/>
    </row>
    <row r="74" spans="1:17" ht="12.75">
      <c r="A74" s="13" t="s">
        <v>223</v>
      </c>
      <c r="B74" s="130" t="s">
        <v>68</v>
      </c>
      <c r="C74" s="130" t="s">
        <v>68</v>
      </c>
      <c r="D74" s="130" t="s">
        <v>68</v>
      </c>
      <c r="E74" s="130" t="s">
        <v>68</v>
      </c>
      <c r="F74" s="130" t="s">
        <v>68</v>
      </c>
      <c r="G74" s="137" t="s">
        <v>68</v>
      </c>
      <c r="H74" s="137" t="s">
        <v>68</v>
      </c>
      <c r="I74" s="130" t="s">
        <v>68</v>
      </c>
      <c r="J74" s="47"/>
      <c r="K74" s="190"/>
      <c r="P74" s="194"/>
      <c r="Q74" s="194"/>
    </row>
    <row r="75" spans="1:17" ht="12.75">
      <c r="A75" s="13" t="s">
        <v>224</v>
      </c>
      <c r="B75" s="129">
        <v>83965</v>
      </c>
      <c r="C75" s="130" t="s">
        <v>68</v>
      </c>
      <c r="D75" s="129">
        <v>83965</v>
      </c>
      <c r="E75" s="130" t="s">
        <v>68</v>
      </c>
      <c r="F75" s="129">
        <v>83965</v>
      </c>
      <c r="G75" s="129" t="s">
        <v>68</v>
      </c>
      <c r="H75" s="137" t="s">
        <v>68</v>
      </c>
      <c r="I75" s="129" t="s">
        <v>68</v>
      </c>
      <c r="J75" s="47"/>
      <c r="K75" s="190"/>
      <c r="P75" s="194"/>
      <c r="Q75" s="194"/>
    </row>
    <row r="76" spans="1:17" ht="12.75">
      <c r="A76" s="13" t="s">
        <v>225</v>
      </c>
      <c r="B76" s="130" t="s">
        <v>68</v>
      </c>
      <c r="C76" s="130" t="s">
        <v>68</v>
      </c>
      <c r="D76" s="130" t="s">
        <v>68</v>
      </c>
      <c r="E76" s="130" t="s">
        <v>68</v>
      </c>
      <c r="F76" s="130" t="s">
        <v>68</v>
      </c>
      <c r="G76" s="137" t="s">
        <v>68</v>
      </c>
      <c r="H76" s="137" t="s">
        <v>68</v>
      </c>
      <c r="I76" s="130" t="s">
        <v>68</v>
      </c>
      <c r="J76" s="47"/>
      <c r="K76" s="190"/>
      <c r="P76" s="194"/>
      <c r="Q76" s="194"/>
    </row>
    <row r="77" spans="1:17" ht="12.75">
      <c r="A77" s="13" t="s">
        <v>226</v>
      </c>
      <c r="B77" s="129">
        <v>24069</v>
      </c>
      <c r="C77" s="130">
        <v>3015</v>
      </c>
      <c r="D77" s="129">
        <v>27084</v>
      </c>
      <c r="E77" s="130" t="s">
        <v>68</v>
      </c>
      <c r="F77" s="129">
        <v>19835</v>
      </c>
      <c r="G77" s="137">
        <v>4234</v>
      </c>
      <c r="H77" s="137">
        <v>3015</v>
      </c>
      <c r="I77" s="130">
        <v>7249</v>
      </c>
      <c r="J77" s="47"/>
      <c r="K77" s="190"/>
      <c r="P77" s="194"/>
      <c r="Q77" s="194"/>
    </row>
    <row r="78" spans="1:17" ht="12.75">
      <c r="A78" s="13" t="s">
        <v>227</v>
      </c>
      <c r="B78" s="129">
        <v>21946</v>
      </c>
      <c r="C78" s="130" t="s">
        <v>68</v>
      </c>
      <c r="D78" s="129">
        <v>21946</v>
      </c>
      <c r="E78" s="130" t="s">
        <v>68</v>
      </c>
      <c r="F78" s="130" t="s">
        <v>68</v>
      </c>
      <c r="G78" s="129">
        <v>21946</v>
      </c>
      <c r="H78" s="137" t="s">
        <v>68</v>
      </c>
      <c r="I78" s="129">
        <v>21946</v>
      </c>
      <c r="J78" s="47"/>
      <c r="K78" s="190"/>
      <c r="P78" s="194"/>
      <c r="Q78" s="194"/>
    </row>
    <row r="79" spans="1:17" s="82" customFormat="1" ht="12.75">
      <c r="A79" s="78" t="s">
        <v>201</v>
      </c>
      <c r="B79" s="132">
        <v>918975</v>
      </c>
      <c r="C79" s="132">
        <v>15544</v>
      </c>
      <c r="D79" s="132">
        <v>934519</v>
      </c>
      <c r="E79" s="134" t="s">
        <v>68</v>
      </c>
      <c r="F79" s="132">
        <v>883790</v>
      </c>
      <c r="G79" s="132">
        <v>35185</v>
      </c>
      <c r="H79" s="138">
        <v>15544</v>
      </c>
      <c r="I79" s="134">
        <v>50729</v>
      </c>
      <c r="J79" s="207"/>
      <c r="K79" s="216"/>
      <c r="P79" s="196"/>
      <c r="Q79" s="196"/>
    </row>
    <row r="80" spans="1:17" ht="12.75">
      <c r="A80" s="13"/>
      <c r="B80" s="129"/>
      <c r="C80" s="129"/>
      <c r="D80" s="129"/>
      <c r="E80" s="129"/>
      <c r="F80" s="129"/>
      <c r="G80" s="129"/>
      <c r="H80" s="131"/>
      <c r="I80" s="129"/>
      <c r="J80" s="47"/>
      <c r="K80" s="190"/>
      <c r="P80" s="194"/>
      <c r="Q80" s="194"/>
    </row>
    <row r="81" spans="1:17" ht="12.75">
      <c r="A81" s="13" t="s">
        <v>228</v>
      </c>
      <c r="B81" s="129">
        <v>7356</v>
      </c>
      <c r="C81" s="129">
        <v>4796</v>
      </c>
      <c r="D81" s="130">
        <v>12152</v>
      </c>
      <c r="E81" s="130" t="s">
        <v>68</v>
      </c>
      <c r="F81" s="130" t="s">
        <v>68</v>
      </c>
      <c r="G81" s="129">
        <v>7356</v>
      </c>
      <c r="H81" s="131">
        <v>4796</v>
      </c>
      <c r="I81" s="130">
        <v>12152</v>
      </c>
      <c r="J81" s="47"/>
      <c r="K81" s="190"/>
      <c r="P81" s="194"/>
      <c r="Q81" s="194"/>
    </row>
    <row r="82" spans="1:17" ht="12.75">
      <c r="A82" s="13" t="s">
        <v>229</v>
      </c>
      <c r="B82" s="129">
        <v>19584</v>
      </c>
      <c r="C82" s="131">
        <v>25617</v>
      </c>
      <c r="D82" s="129">
        <v>45201</v>
      </c>
      <c r="E82" s="130" t="s">
        <v>68</v>
      </c>
      <c r="F82" s="130" t="s">
        <v>68</v>
      </c>
      <c r="G82" s="129">
        <v>19584</v>
      </c>
      <c r="H82" s="131">
        <v>25617</v>
      </c>
      <c r="I82" s="129">
        <v>45201</v>
      </c>
      <c r="J82" s="47"/>
      <c r="K82" s="190"/>
      <c r="P82" s="194"/>
      <c r="Q82" s="194"/>
    </row>
    <row r="83" spans="1:17" s="82" customFormat="1" ht="12.75">
      <c r="A83" s="78" t="s">
        <v>137</v>
      </c>
      <c r="B83" s="132">
        <v>26940</v>
      </c>
      <c r="C83" s="133">
        <v>30413</v>
      </c>
      <c r="D83" s="132">
        <v>57353</v>
      </c>
      <c r="E83" s="134" t="s">
        <v>68</v>
      </c>
      <c r="F83" s="134" t="s">
        <v>68</v>
      </c>
      <c r="G83" s="132">
        <v>26940</v>
      </c>
      <c r="H83" s="133">
        <v>30413</v>
      </c>
      <c r="I83" s="132">
        <v>57353</v>
      </c>
      <c r="J83" s="207"/>
      <c r="K83" s="216"/>
      <c r="P83" s="196"/>
      <c r="Q83" s="196"/>
    </row>
    <row r="84" spans="1:17" ht="12.75">
      <c r="A84" s="13"/>
      <c r="B84" s="129"/>
      <c r="C84" s="131"/>
      <c r="D84" s="129"/>
      <c r="E84" s="129"/>
      <c r="F84" s="129"/>
      <c r="G84" s="129"/>
      <c r="H84" s="129"/>
      <c r="I84" s="129"/>
      <c r="J84" s="47"/>
      <c r="K84" s="190"/>
      <c r="P84" s="194"/>
      <c r="Q84" s="194"/>
    </row>
    <row r="85" spans="1:11" ht="13.5" thickBot="1">
      <c r="A85" s="81" t="s">
        <v>230</v>
      </c>
      <c r="B85" s="135">
        <v>5389556</v>
      </c>
      <c r="C85" s="135">
        <v>9214076</v>
      </c>
      <c r="D85" s="135">
        <v>14603632</v>
      </c>
      <c r="E85" s="135">
        <v>1264467</v>
      </c>
      <c r="F85" s="135">
        <v>994354</v>
      </c>
      <c r="G85" s="135">
        <v>3132060</v>
      </c>
      <c r="H85" s="135">
        <v>9212751</v>
      </c>
      <c r="I85" s="135">
        <v>12344811</v>
      </c>
      <c r="J85" s="47"/>
      <c r="K85" s="190"/>
    </row>
    <row r="86" spans="1:11" ht="12.75">
      <c r="A86" s="6" t="s">
        <v>298</v>
      </c>
      <c r="D86" s="190"/>
      <c r="E86" s="190"/>
      <c r="I86" s="190"/>
      <c r="K86" s="190"/>
    </row>
    <row r="87" spans="1:11" ht="12.75">
      <c r="A87" s="6" t="s">
        <v>299</v>
      </c>
      <c r="K87" s="190"/>
    </row>
    <row r="88" spans="11:17" ht="12.75">
      <c r="K88" s="190"/>
      <c r="P88" s="194"/>
      <c r="Q88" s="194"/>
    </row>
  </sheetData>
  <mergeCells count="3">
    <mergeCell ref="A1:I1"/>
    <mergeCell ref="A3:I3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S88"/>
  <sheetViews>
    <sheetView zoomScale="75" zoomScaleNormal="75" workbookViewId="0" topLeftCell="A1">
      <selection activeCell="K6" sqref="K6"/>
    </sheetView>
  </sheetViews>
  <sheetFormatPr defaultColWidth="11.421875" defaultRowHeight="12.75"/>
  <cols>
    <col min="1" max="1" width="25.7109375" style="6" customWidth="1"/>
    <col min="2" max="9" width="12.7109375" style="6" customWidth="1"/>
    <col min="10" max="16384" width="11.421875" style="6" customWidth="1"/>
  </cols>
  <sheetData>
    <row r="1" spans="1:9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  <c r="I1" s="346"/>
    </row>
    <row r="3" spans="1:9" ht="15">
      <c r="A3" s="347" t="s">
        <v>357</v>
      </c>
      <c r="B3" s="347"/>
      <c r="C3" s="347"/>
      <c r="D3" s="347"/>
      <c r="E3" s="347"/>
      <c r="F3" s="347"/>
      <c r="G3" s="347"/>
      <c r="H3" s="347"/>
      <c r="I3" s="364"/>
    </row>
    <row r="4" spans="1:9" ht="15.75" thickBot="1">
      <c r="A4" s="191"/>
      <c r="B4" s="192"/>
      <c r="C4" s="192"/>
      <c r="D4" s="192"/>
      <c r="E4" s="192"/>
      <c r="F4" s="192"/>
      <c r="G4" s="192"/>
      <c r="H4" s="192"/>
      <c r="I4" s="193"/>
    </row>
    <row r="5" spans="1:9" ht="12.75">
      <c r="A5" s="186" t="s">
        <v>147</v>
      </c>
      <c r="B5" s="213"/>
      <c r="C5" s="166" t="s">
        <v>8</v>
      </c>
      <c r="D5" s="206"/>
      <c r="E5" s="214" t="s">
        <v>39</v>
      </c>
      <c r="F5" s="153" t="s">
        <v>39</v>
      </c>
      <c r="G5" s="327" t="s">
        <v>296</v>
      </c>
      <c r="H5" s="328"/>
      <c r="I5" s="328"/>
    </row>
    <row r="6" spans="1:9" ht="12.75">
      <c r="A6" s="22" t="s">
        <v>120</v>
      </c>
      <c r="B6" s="60"/>
      <c r="C6" s="8" t="s">
        <v>262</v>
      </c>
      <c r="D6" s="215"/>
      <c r="E6" s="12" t="s">
        <v>40</v>
      </c>
      <c r="F6" s="29" t="s">
        <v>156</v>
      </c>
      <c r="G6" s="60"/>
      <c r="H6" s="8" t="s">
        <v>262</v>
      </c>
      <c r="I6" s="215"/>
    </row>
    <row r="7" spans="1:9" ht="13.5" thickBot="1">
      <c r="A7" s="155"/>
      <c r="B7" s="157" t="s">
        <v>45</v>
      </c>
      <c r="C7" s="157" t="s">
        <v>263</v>
      </c>
      <c r="D7" s="157" t="s">
        <v>8</v>
      </c>
      <c r="E7" s="157" t="s">
        <v>157</v>
      </c>
      <c r="F7" s="157" t="s">
        <v>157</v>
      </c>
      <c r="G7" s="157" t="s">
        <v>45</v>
      </c>
      <c r="H7" s="157" t="s">
        <v>263</v>
      </c>
      <c r="I7" s="157" t="s">
        <v>8</v>
      </c>
    </row>
    <row r="8" spans="1:17" ht="12.75">
      <c r="A8" s="172" t="s">
        <v>244</v>
      </c>
      <c r="B8" s="128" t="s">
        <v>68</v>
      </c>
      <c r="C8" s="128" t="s">
        <v>68</v>
      </c>
      <c r="D8" s="128" t="s">
        <v>68</v>
      </c>
      <c r="E8" s="128" t="s">
        <v>68</v>
      </c>
      <c r="F8" s="128" t="s">
        <v>68</v>
      </c>
      <c r="G8" s="128" t="s">
        <v>68</v>
      </c>
      <c r="H8" s="128" t="s">
        <v>68</v>
      </c>
      <c r="I8" s="128" t="s">
        <v>68</v>
      </c>
      <c r="J8" s="47"/>
      <c r="K8" s="190"/>
      <c r="P8" s="194"/>
      <c r="Q8" s="194"/>
    </row>
    <row r="9" spans="1:17" ht="12.75">
      <c r="A9" s="13" t="s">
        <v>245</v>
      </c>
      <c r="B9" s="129">
        <v>1937</v>
      </c>
      <c r="C9" s="131">
        <v>32415</v>
      </c>
      <c r="D9" s="130">
        <v>34352</v>
      </c>
      <c r="E9" s="130" t="s">
        <v>68</v>
      </c>
      <c r="F9" s="130" t="s">
        <v>68</v>
      </c>
      <c r="G9" s="129">
        <v>1937</v>
      </c>
      <c r="H9" s="131">
        <v>32415</v>
      </c>
      <c r="I9" s="130">
        <v>34352</v>
      </c>
      <c r="J9" s="47"/>
      <c r="K9" s="190"/>
      <c r="P9" s="194"/>
      <c r="Q9" s="194"/>
    </row>
    <row r="10" spans="1:17" ht="12.75">
      <c r="A10" s="13" t="s">
        <v>246</v>
      </c>
      <c r="B10" s="129">
        <v>174574</v>
      </c>
      <c r="C10" s="131">
        <v>324208</v>
      </c>
      <c r="D10" s="129">
        <v>498782</v>
      </c>
      <c r="E10" s="130" t="s">
        <v>68</v>
      </c>
      <c r="F10" s="130" t="s">
        <v>68</v>
      </c>
      <c r="G10" s="129">
        <v>174574</v>
      </c>
      <c r="H10" s="131">
        <v>324208</v>
      </c>
      <c r="I10" s="129">
        <v>498782</v>
      </c>
      <c r="J10" s="47"/>
      <c r="K10" s="190"/>
      <c r="P10" s="194"/>
      <c r="Q10" s="194"/>
    </row>
    <row r="11" spans="1:17" ht="12.75">
      <c r="A11" s="13" t="s">
        <v>247</v>
      </c>
      <c r="B11" s="129">
        <v>107856</v>
      </c>
      <c r="C11" s="137" t="s">
        <v>68</v>
      </c>
      <c r="D11" s="129">
        <v>107856</v>
      </c>
      <c r="E11" s="130" t="s">
        <v>68</v>
      </c>
      <c r="F11" s="130" t="s">
        <v>68</v>
      </c>
      <c r="G11" s="129">
        <v>107856</v>
      </c>
      <c r="H11" s="137" t="s">
        <v>68</v>
      </c>
      <c r="I11" s="129">
        <v>107856</v>
      </c>
      <c r="J11" s="47"/>
      <c r="K11" s="190"/>
      <c r="P11" s="194"/>
      <c r="Q11" s="194"/>
    </row>
    <row r="12" spans="1:17" ht="12.75">
      <c r="A12" s="78" t="s">
        <v>125</v>
      </c>
      <c r="B12" s="132">
        <v>284367</v>
      </c>
      <c r="C12" s="133">
        <v>356623</v>
      </c>
      <c r="D12" s="132">
        <v>640990</v>
      </c>
      <c r="E12" s="134" t="s">
        <v>68</v>
      </c>
      <c r="F12" s="134" t="s">
        <v>68</v>
      </c>
      <c r="G12" s="132">
        <v>284367</v>
      </c>
      <c r="H12" s="133">
        <v>356623</v>
      </c>
      <c r="I12" s="132">
        <v>640990</v>
      </c>
      <c r="J12" s="47"/>
      <c r="K12" s="190"/>
      <c r="P12" s="194"/>
      <c r="Q12" s="194"/>
    </row>
    <row r="13" spans="1:17" ht="12.75">
      <c r="A13" s="78"/>
      <c r="B13" s="132"/>
      <c r="C13" s="133"/>
      <c r="D13" s="132"/>
      <c r="E13" s="132"/>
      <c r="F13" s="132"/>
      <c r="G13" s="132"/>
      <c r="H13" s="133"/>
      <c r="I13" s="132"/>
      <c r="J13" s="47"/>
      <c r="K13" s="190"/>
      <c r="P13" s="194"/>
      <c r="Q13" s="194"/>
    </row>
    <row r="14" spans="1:17" ht="12.75">
      <c r="A14" s="78" t="s">
        <v>126</v>
      </c>
      <c r="B14" s="138" t="s">
        <v>68</v>
      </c>
      <c r="C14" s="138" t="s">
        <v>68</v>
      </c>
      <c r="D14" s="134" t="s">
        <v>68</v>
      </c>
      <c r="E14" s="134" t="s">
        <v>68</v>
      </c>
      <c r="F14" s="134" t="s">
        <v>68</v>
      </c>
      <c r="G14" s="138" t="s">
        <v>68</v>
      </c>
      <c r="H14" s="138" t="s">
        <v>68</v>
      </c>
      <c r="I14" s="134" t="s">
        <v>68</v>
      </c>
      <c r="J14" s="47"/>
      <c r="K14" s="190"/>
      <c r="P14" s="194"/>
      <c r="Q14" s="194"/>
    </row>
    <row r="15" spans="1:17" ht="12.75">
      <c r="A15" s="78"/>
      <c r="B15" s="132"/>
      <c r="C15" s="133"/>
      <c r="D15" s="132"/>
      <c r="E15" s="132"/>
      <c r="F15" s="132"/>
      <c r="G15" s="132"/>
      <c r="H15" s="133"/>
      <c r="I15" s="132"/>
      <c r="J15" s="47"/>
      <c r="K15" s="190"/>
      <c r="P15" s="194"/>
      <c r="Q15" s="194"/>
    </row>
    <row r="16" spans="1:17" ht="12.75">
      <c r="A16" s="78" t="s">
        <v>127</v>
      </c>
      <c r="B16" s="138" t="s">
        <v>68</v>
      </c>
      <c r="C16" s="138" t="s">
        <v>68</v>
      </c>
      <c r="D16" s="134" t="s">
        <v>68</v>
      </c>
      <c r="E16" s="134" t="s">
        <v>68</v>
      </c>
      <c r="F16" s="134" t="s">
        <v>68</v>
      </c>
      <c r="G16" s="138" t="s">
        <v>68</v>
      </c>
      <c r="H16" s="138" t="s">
        <v>68</v>
      </c>
      <c r="I16" s="134" t="s">
        <v>68</v>
      </c>
      <c r="J16" s="47"/>
      <c r="K16" s="190"/>
      <c r="P16" s="194"/>
      <c r="Q16" s="194"/>
    </row>
    <row r="17" spans="1:17" ht="12.75">
      <c r="A17" s="13"/>
      <c r="B17" s="129"/>
      <c r="C17" s="131"/>
      <c r="D17" s="129"/>
      <c r="E17" s="129"/>
      <c r="F17" s="129"/>
      <c r="G17" s="129"/>
      <c r="H17" s="131"/>
      <c r="I17" s="129"/>
      <c r="J17" s="47"/>
      <c r="K17" s="190"/>
      <c r="P17" s="194"/>
      <c r="Q17" s="194"/>
    </row>
    <row r="18" spans="1:17" ht="12.75">
      <c r="A18" s="13" t="s">
        <v>248</v>
      </c>
      <c r="B18" s="129">
        <v>42916</v>
      </c>
      <c r="C18" s="131">
        <v>550238</v>
      </c>
      <c r="D18" s="129">
        <v>593154</v>
      </c>
      <c r="E18" s="130">
        <v>1500</v>
      </c>
      <c r="F18" s="130" t="s">
        <v>68</v>
      </c>
      <c r="G18" s="129">
        <v>41416</v>
      </c>
      <c r="H18" s="131">
        <v>550238</v>
      </c>
      <c r="I18" s="129">
        <v>591654</v>
      </c>
      <c r="J18" s="47"/>
      <c r="K18" s="190"/>
      <c r="P18" s="194"/>
      <c r="Q18" s="194"/>
    </row>
    <row r="19" spans="1:17" ht="12.75">
      <c r="A19" s="13" t="s">
        <v>249</v>
      </c>
      <c r="B19" s="129">
        <v>14444</v>
      </c>
      <c r="C19" s="137" t="s">
        <v>68</v>
      </c>
      <c r="D19" s="129">
        <v>14444</v>
      </c>
      <c r="E19" s="130" t="s">
        <v>68</v>
      </c>
      <c r="F19" s="130" t="s">
        <v>68</v>
      </c>
      <c r="G19" s="129">
        <v>14444</v>
      </c>
      <c r="H19" s="137" t="s">
        <v>68</v>
      </c>
      <c r="I19" s="129">
        <v>14444</v>
      </c>
      <c r="J19" s="47"/>
      <c r="K19" s="190"/>
      <c r="P19" s="194"/>
      <c r="Q19" s="194"/>
    </row>
    <row r="20" spans="1:17" ht="12.75">
      <c r="A20" s="13" t="s">
        <v>250</v>
      </c>
      <c r="B20" s="129">
        <v>8435</v>
      </c>
      <c r="C20" s="131">
        <v>1150</v>
      </c>
      <c r="D20" s="129">
        <v>9585</v>
      </c>
      <c r="E20" s="130" t="s">
        <v>68</v>
      </c>
      <c r="F20" s="130" t="s">
        <v>68</v>
      </c>
      <c r="G20" s="129">
        <v>8435</v>
      </c>
      <c r="H20" s="131">
        <v>1150</v>
      </c>
      <c r="I20" s="129">
        <v>9585</v>
      </c>
      <c r="J20" s="47"/>
      <c r="K20" s="190"/>
      <c r="P20" s="194"/>
      <c r="Q20" s="194"/>
    </row>
    <row r="21" spans="1:17" ht="12.75">
      <c r="A21" s="78" t="s">
        <v>198</v>
      </c>
      <c r="B21" s="132">
        <v>65795</v>
      </c>
      <c r="C21" s="133">
        <v>551388</v>
      </c>
      <c r="D21" s="132">
        <v>617183</v>
      </c>
      <c r="E21" s="134">
        <v>1500</v>
      </c>
      <c r="F21" s="134" t="s">
        <v>68</v>
      </c>
      <c r="G21" s="132">
        <v>64295</v>
      </c>
      <c r="H21" s="133">
        <v>551388</v>
      </c>
      <c r="I21" s="132">
        <v>615683</v>
      </c>
      <c r="J21" s="47"/>
      <c r="K21" s="190"/>
      <c r="P21" s="194"/>
      <c r="Q21" s="194"/>
    </row>
    <row r="22" spans="1:17" ht="12.75">
      <c r="A22" s="78"/>
      <c r="B22" s="132"/>
      <c r="C22" s="133"/>
      <c r="D22" s="132"/>
      <c r="E22" s="132"/>
      <c r="F22" s="132"/>
      <c r="G22" s="132"/>
      <c r="H22" s="133"/>
      <c r="I22" s="132"/>
      <c r="J22" s="47"/>
      <c r="K22" s="190"/>
      <c r="P22" s="194"/>
      <c r="Q22" s="194"/>
    </row>
    <row r="23" spans="1:17" ht="12.75">
      <c r="A23" s="78" t="s">
        <v>128</v>
      </c>
      <c r="B23" s="132">
        <v>42714</v>
      </c>
      <c r="C23" s="133">
        <v>772109</v>
      </c>
      <c r="D23" s="132">
        <v>814823</v>
      </c>
      <c r="E23" s="132">
        <v>1214</v>
      </c>
      <c r="F23" s="132">
        <v>1600</v>
      </c>
      <c r="G23" s="132">
        <v>39900</v>
      </c>
      <c r="H23" s="133">
        <v>772109</v>
      </c>
      <c r="I23" s="132">
        <v>812009</v>
      </c>
      <c r="J23" s="47"/>
      <c r="K23" s="190"/>
      <c r="P23" s="194"/>
      <c r="Q23" s="194"/>
    </row>
    <row r="24" spans="1:17" ht="12.75">
      <c r="A24" s="78"/>
      <c r="B24" s="132"/>
      <c r="C24" s="133"/>
      <c r="D24" s="132"/>
      <c r="E24" s="132"/>
      <c r="F24" s="132"/>
      <c r="G24" s="132"/>
      <c r="H24" s="133"/>
      <c r="I24" s="132"/>
      <c r="J24" s="47"/>
      <c r="K24" s="190"/>
      <c r="P24" s="194"/>
      <c r="Q24" s="194"/>
    </row>
    <row r="25" spans="1:17" ht="12.75">
      <c r="A25" s="78" t="s">
        <v>129</v>
      </c>
      <c r="B25" s="132">
        <v>132220</v>
      </c>
      <c r="C25" s="133">
        <v>1723644</v>
      </c>
      <c r="D25" s="132">
        <v>1855864</v>
      </c>
      <c r="E25" s="132">
        <v>2034</v>
      </c>
      <c r="F25" s="134" t="s">
        <v>68</v>
      </c>
      <c r="G25" s="132">
        <v>130186</v>
      </c>
      <c r="H25" s="133">
        <v>1723644</v>
      </c>
      <c r="I25" s="132">
        <v>1853830</v>
      </c>
      <c r="J25" s="47"/>
      <c r="K25" s="190"/>
      <c r="P25" s="194"/>
      <c r="Q25" s="194"/>
    </row>
    <row r="26" spans="1:17" ht="12.75">
      <c r="A26" s="13"/>
      <c r="B26" s="129"/>
      <c r="C26" s="131"/>
      <c r="D26" s="129"/>
      <c r="E26" s="129"/>
      <c r="F26" s="129"/>
      <c r="G26" s="129"/>
      <c r="H26" s="131"/>
      <c r="I26" s="129"/>
      <c r="J26" s="47"/>
      <c r="K26" s="190"/>
      <c r="P26" s="194"/>
      <c r="Q26" s="194"/>
    </row>
    <row r="27" spans="1:17" ht="12.75">
      <c r="A27" s="13" t="s">
        <v>251</v>
      </c>
      <c r="B27" s="129">
        <v>17910</v>
      </c>
      <c r="C27" s="131">
        <v>101491</v>
      </c>
      <c r="D27" s="129">
        <v>119401</v>
      </c>
      <c r="E27" s="130" t="s">
        <v>68</v>
      </c>
      <c r="F27" s="130" t="s">
        <v>68</v>
      </c>
      <c r="G27" s="129">
        <v>17910</v>
      </c>
      <c r="H27" s="131">
        <v>101491</v>
      </c>
      <c r="I27" s="129">
        <v>119401</v>
      </c>
      <c r="J27" s="47"/>
      <c r="K27" s="190"/>
      <c r="P27" s="194"/>
      <c r="Q27" s="194"/>
    </row>
    <row r="28" spans="1:17" ht="12.75">
      <c r="A28" s="13" t="s">
        <v>202</v>
      </c>
      <c r="B28" s="137" t="s">
        <v>68</v>
      </c>
      <c r="C28" s="137" t="s">
        <v>68</v>
      </c>
      <c r="D28" s="130" t="s">
        <v>68</v>
      </c>
      <c r="E28" s="130" t="s">
        <v>68</v>
      </c>
      <c r="F28" s="130" t="s">
        <v>68</v>
      </c>
      <c r="G28" s="137" t="s">
        <v>68</v>
      </c>
      <c r="H28" s="137" t="s">
        <v>68</v>
      </c>
      <c r="I28" s="130" t="s">
        <v>68</v>
      </c>
      <c r="J28" s="47"/>
      <c r="K28" s="190"/>
      <c r="P28" s="194"/>
      <c r="Q28" s="194"/>
    </row>
    <row r="29" spans="1:17" ht="12.75">
      <c r="A29" s="13" t="s">
        <v>203</v>
      </c>
      <c r="B29" s="129">
        <v>33532</v>
      </c>
      <c r="C29" s="131">
        <v>556540</v>
      </c>
      <c r="D29" s="129">
        <v>590072</v>
      </c>
      <c r="E29" s="129" t="s">
        <v>68</v>
      </c>
      <c r="F29" s="129" t="s">
        <v>68</v>
      </c>
      <c r="G29" s="129">
        <v>33532</v>
      </c>
      <c r="H29" s="131">
        <v>556540</v>
      </c>
      <c r="I29" s="129">
        <v>590072</v>
      </c>
      <c r="J29" s="47"/>
      <c r="K29" s="190"/>
      <c r="P29" s="194"/>
      <c r="Q29" s="194"/>
    </row>
    <row r="30" spans="1:17" s="82" customFormat="1" ht="12.75">
      <c r="A30" s="78" t="s">
        <v>199</v>
      </c>
      <c r="B30" s="132">
        <v>51442</v>
      </c>
      <c r="C30" s="133">
        <v>658031</v>
      </c>
      <c r="D30" s="132">
        <v>709473</v>
      </c>
      <c r="E30" s="132" t="s">
        <v>68</v>
      </c>
      <c r="F30" s="132" t="s">
        <v>68</v>
      </c>
      <c r="G30" s="132">
        <v>51442</v>
      </c>
      <c r="H30" s="133">
        <v>658031</v>
      </c>
      <c r="I30" s="132">
        <v>709473</v>
      </c>
      <c r="J30" s="207"/>
      <c r="K30" s="216"/>
      <c r="P30" s="196"/>
      <c r="Q30" s="196"/>
    </row>
    <row r="31" spans="1:17" ht="12.75">
      <c r="A31" s="13"/>
      <c r="B31" s="129"/>
      <c r="C31" s="131"/>
      <c r="D31" s="129"/>
      <c r="E31" s="129"/>
      <c r="F31" s="129"/>
      <c r="G31" s="129"/>
      <c r="H31" s="131"/>
      <c r="I31" s="129"/>
      <c r="J31" s="47"/>
      <c r="K31" s="190"/>
      <c r="P31" s="194"/>
      <c r="Q31" s="194"/>
    </row>
    <row r="32" spans="1:17" ht="12.75">
      <c r="A32" s="13" t="s">
        <v>204</v>
      </c>
      <c r="B32" s="129">
        <v>882040</v>
      </c>
      <c r="C32" s="131">
        <v>193619</v>
      </c>
      <c r="D32" s="129">
        <v>1075659</v>
      </c>
      <c r="E32" s="129">
        <v>635069</v>
      </c>
      <c r="F32" s="129">
        <v>794</v>
      </c>
      <c r="G32" s="129">
        <v>246177</v>
      </c>
      <c r="H32" s="131">
        <v>193619</v>
      </c>
      <c r="I32" s="129">
        <v>439796</v>
      </c>
      <c r="J32" s="47"/>
      <c r="K32" s="190"/>
      <c r="P32" s="194"/>
      <c r="Q32" s="194"/>
    </row>
    <row r="33" spans="1:17" ht="12.75">
      <c r="A33" s="13" t="s">
        <v>205</v>
      </c>
      <c r="B33" s="129">
        <v>11550</v>
      </c>
      <c r="C33" s="131">
        <v>38316</v>
      </c>
      <c r="D33" s="129">
        <v>49866</v>
      </c>
      <c r="E33" s="129">
        <v>2580</v>
      </c>
      <c r="F33" s="129">
        <v>199</v>
      </c>
      <c r="G33" s="129">
        <v>8841</v>
      </c>
      <c r="H33" s="131">
        <v>38246</v>
      </c>
      <c r="I33" s="129">
        <v>47087</v>
      </c>
      <c r="J33" s="47"/>
      <c r="K33" s="190"/>
      <c r="P33" s="194"/>
      <c r="Q33" s="194"/>
    </row>
    <row r="34" spans="1:17" ht="12.75">
      <c r="A34" s="13" t="s">
        <v>206</v>
      </c>
      <c r="B34" s="129">
        <v>97551</v>
      </c>
      <c r="C34" s="131">
        <v>94025</v>
      </c>
      <c r="D34" s="129">
        <v>191576</v>
      </c>
      <c r="E34" s="129" t="s">
        <v>68</v>
      </c>
      <c r="F34" s="130" t="s">
        <v>68</v>
      </c>
      <c r="G34" s="129">
        <v>97551</v>
      </c>
      <c r="H34" s="131">
        <v>94025</v>
      </c>
      <c r="I34" s="129">
        <v>191576</v>
      </c>
      <c r="J34" s="47"/>
      <c r="K34" s="190"/>
      <c r="P34" s="194"/>
      <c r="Q34" s="194"/>
    </row>
    <row r="35" spans="1:17" ht="12.75">
      <c r="A35" s="13" t="s">
        <v>207</v>
      </c>
      <c r="B35" s="129">
        <v>564842</v>
      </c>
      <c r="C35" s="131">
        <v>445227</v>
      </c>
      <c r="D35" s="129">
        <v>1010069</v>
      </c>
      <c r="E35" s="129">
        <v>212673</v>
      </c>
      <c r="F35" s="129" t="s">
        <v>68</v>
      </c>
      <c r="G35" s="129">
        <v>352169</v>
      </c>
      <c r="H35" s="131">
        <v>445227</v>
      </c>
      <c r="I35" s="129">
        <v>797396</v>
      </c>
      <c r="J35" s="47"/>
      <c r="K35" s="190"/>
      <c r="P35" s="194"/>
      <c r="Q35" s="194"/>
    </row>
    <row r="36" spans="1:17" ht="12.75">
      <c r="A36" s="78" t="s">
        <v>130</v>
      </c>
      <c r="B36" s="132">
        <v>1555983</v>
      </c>
      <c r="C36" s="133">
        <v>771187</v>
      </c>
      <c r="D36" s="132">
        <v>2327170</v>
      </c>
      <c r="E36" s="132">
        <v>850322</v>
      </c>
      <c r="F36" s="132">
        <v>993</v>
      </c>
      <c r="G36" s="132">
        <v>704738</v>
      </c>
      <c r="H36" s="133">
        <v>771117</v>
      </c>
      <c r="I36" s="132">
        <v>1475855</v>
      </c>
      <c r="J36" s="47"/>
      <c r="K36" s="190"/>
      <c r="P36" s="194"/>
      <c r="Q36" s="194"/>
    </row>
    <row r="37" spans="1:17" ht="12.75">
      <c r="A37" s="78"/>
      <c r="B37" s="132"/>
      <c r="C37" s="133"/>
      <c r="D37" s="132"/>
      <c r="E37" s="132"/>
      <c r="F37" s="132"/>
      <c r="G37" s="132"/>
      <c r="H37" s="133"/>
      <c r="I37" s="132"/>
      <c r="J37" s="47"/>
      <c r="K37" s="190"/>
      <c r="P37" s="194"/>
      <c r="Q37" s="194"/>
    </row>
    <row r="38" spans="1:17" ht="12.75">
      <c r="A38" s="78" t="s">
        <v>131</v>
      </c>
      <c r="B38" s="132">
        <v>7317</v>
      </c>
      <c r="C38" s="133">
        <v>24452</v>
      </c>
      <c r="D38" s="132">
        <v>31769</v>
      </c>
      <c r="E38" s="134" t="s">
        <v>68</v>
      </c>
      <c r="F38" s="134" t="s">
        <v>68</v>
      </c>
      <c r="G38" s="132">
        <v>7317</v>
      </c>
      <c r="H38" s="133">
        <v>24452</v>
      </c>
      <c r="I38" s="132">
        <v>31769</v>
      </c>
      <c r="J38" s="47"/>
      <c r="K38" s="190"/>
      <c r="P38" s="194"/>
      <c r="Q38" s="194"/>
    </row>
    <row r="39" spans="1:17" ht="12.75">
      <c r="A39" s="13"/>
      <c r="B39" s="129"/>
      <c r="C39" s="131"/>
      <c r="D39" s="129"/>
      <c r="E39" s="129"/>
      <c r="F39" s="129"/>
      <c r="G39" s="129"/>
      <c r="H39" s="131"/>
      <c r="I39" s="129"/>
      <c r="J39" s="47"/>
      <c r="K39" s="190"/>
      <c r="P39" s="194"/>
      <c r="Q39" s="194"/>
    </row>
    <row r="40" spans="1:17" ht="12.75">
      <c r="A40" s="13" t="s">
        <v>208</v>
      </c>
      <c r="B40" s="137" t="s">
        <v>68</v>
      </c>
      <c r="C40" s="137" t="s">
        <v>68</v>
      </c>
      <c r="D40" s="130" t="s">
        <v>68</v>
      </c>
      <c r="E40" s="130" t="s">
        <v>68</v>
      </c>
      <c r="F40" s="130" t="s">
        <v>68</v>
      </c>
      <c r="G40" s="137" t="s">
        <v>68</v>
      </c>
      <c r="H40" s="137" t="s">
        <v>68</v>
      </c>
      <c r="I40" s="130" t="s">
        <v>68</v>
      </c>
      <c r="J40" s="47"/>
      <c r="K40" s="190"/>
      <c r="P40" s="194"/>
      <c r="Q40" s="194"/>
    </row>
    <row r="41" spans="1:17" ht="12.75">
      <c r="A41" s="13" t="s">
        <v>252</v>
      </c>
      <c r="B41" s="137" t="s">
        <v>68</v>
      </c>
      <c r="C41" s="131">
        <v>361000</v>
      </c>
      <c r="D41" s="129">
        <v>361000</v>
      </c>
      <c r="E41" s="130" t="s">
        <v>68</v>
      </c>
      <c r="F41" s="130" t="s">
        <v>68</v>
      </c>
      <c r="G41" s="137" t="s">
        <v>68</v>
      </c>
      <c r="H41" s="131">
        <v>361000</v>
      </c>
      <c r="I41" s="129">
        <v>361000</v>
      </c>
      <c r="J41" s="47"/>
      <c r="K41" s="190"/>
      <c r="P41" s="194"/>
      <c r="Q41" s="194"/>
    </row>
    <row r="42" spans="1:17" ht="12.75">
      <c r="A42" s="13" t="s">
        <v>209</v>
      </c>
      <c r="B42" s="129">
        <v>9582</v>
      </c>
      <c r="C42" s="131">
        <v>84483</v>
      </c>
      <c r="D42" s="129">
        <v>94065</v>
      </c>
      <c r="E42" s="130" t="s">
        <v>68</v>
      </c>
      <c r="F42" s="130" t="s">
        <v>68</v>
      </c>
      <c r="G42" s="129">
        <v>9582</v>
      </c>
      <c r="H42" s="131">
        <v>84483</v>
      </c>
      <c r="I42" s="129">
        <v>94065</v>
      </c>
      <c r="J42" s="47"/>
      <c r="K42" s="190"/>
      <c r="P42" s="194"/>
      <c r="Q42" s="194"/>
    </row>
    <row r="43" spans="1:17" ht="12.75">
      <c r="A43" s="13" t="s">
        <v>253</v>
      </c>
      <c r="B43" s="137" t="s">
        <v>68</v>
      </c>
      <c r="C43" s="131">
        <v>1694</v>
      </c>
      <c r="D43" s="129">
        <v>1694</v>
      </c>
      <c r="E43" s="130" t="s">
        <v>68</v>
      </c>
      <c r="F43" s="130" t="s">
        <v>68</v>
      </c>
      <c r="G43" s="137" t="s">
        <v>68</v>
      </c>
      <c r="H43" s="131">
        <v>1694</v>
      </c>
      <c r="I43" s="129">
        <v>1694</v>
      </c>
      <c r="J43" s="47"/>
      <c r="K43" s="190"/>
      <c r="P43" s="194"/>
      <c r="Q43" s="194"/>
    </row>
    <row r="44" spans="1:17" ht="12.75">
      <c r="A44" s="13" t="s">
        <v>210</v>
      </c>
      <c r="B44" s="137" t="s">
        <v>68</v>
      </c>
      <c r="C44" s="137" t="s">
        <v>68</v>
      </c>
      <c r="D44" s="130" t="s">
        <v>68</v>
      </c>
      <c r="E44" s="130" t="s">
        <v>68</v>
      </c>
      <c r="F44" s="130" t="s">
        <v>68</v>
      </c>
      <c r="G44" s="137" t="s">
        <v>68</v>
      </c>
      <c r="H44" s="137" t="s">
        <v>68</v>
      </c>
      <c r="I44" s="130" t="s">
        <v>68</v>
      </c>
      <c r="J44" s="47"/>
      <c r="K44" s="190"/>
      <c r="P44" s="194"/>
      <c r="Q44" s="194"/>
    </row>
    <row r="45" spans="1:17" ht="12.75">
      <c r="A45" s="13" t="s">
        <v>254</v>
      </c>
      <c r="B45" s="129">
        <v>16466</v>
      </c>
      <c r="C45" s="131">
        <v>3437</v>
      </c>
      <c r="D45" s="129">
        <v>19903</v>
      </c>
      <c r="E45" s="130" t="s">
        <v>68</v>
      </c>
      <c r="F45" s="130" t="s">
        <v>68</v>
      </c>
      <c r="G45" s="129">
        <v>16466</v>
      </c>
      <c r="H45" s="131">
        <v>3437</v>
      </c>
      <c r="I45" s="129">
        <v>19903</v>
      </c>
      <c r="J45" s="47"/>
      <c r="K45" s="190"/>
      <c r="P45" s="194"/>
      <c r="Q45" s="194"/>
    </row>
    <row r="46" spans="1:17" ht="12.75">
      <c r="A46" s="13" t="s">
        <v>255</v>
      </c>
      <c r="B46" s="137" t="s">
        <v>68</v>
      </c>
      <c r="C46" s="131">
        <v>23257</v>
      </c>
      <c r="D46" s="129">
        <v>23257</v>
      </c>
      <c r="E46" s="130" t="s">
        <v>68</v>
      </c>
      <c r="F46" s="130" t="s">
        <v>68</v>
      </c>
      <c r="G46" s="137" t="s">
        <v>68</v>
      </c>
      <c r="H46" s="131">
        <v>23257</v>
      </c>
      <c r="I46" s="129">
        <v>23257</v>
      </c>
      <c r="J46" s="47"/>
      <c r="K46" s="190"/>
      <c r="P46" s="194"/>
      <c r="Q46" s="194"/>
    </row>
    <row r="47" spans="1:17" ht="12.75">
      <c r="A47" s="13" t="s">
        <v>256</v>
      </c>
      <c r="B47" s="129">
        <v>221840</v>
      </c>
      <c r="C47" s="131">
        <v>151029</v>
      </c>
      <c r="D47" s="129">
        <v>372869</v>
      </c>
      <c r="E47" s="129">
        <v>1100</v>
      </c>
      <c r="F47" s="130" t="s">
        <v>68</v>
      </c>
      <c r="G47" s="129">
        <v>220740</v>
      </c>
      <c r="H47" s="131">
        <v>151029</v>
      </c>
      <c r="I47" s="129">
        <v>371769</v>
      </c>
      <c r="J47" s="47"/>
      <c r="K47" s="190"/>
      <c r="P47" s="194"/>
      <c r="Q47" s="194"/>
    </row>
    <row r="48" spans="1:17" ht="12.75">
      <c r="A48" s="13" t="s">
        <v>211</v>
      </c>
      <c r="B48" s="129">
        <v>5929</v>
      </c>
      <c r="C48" s="131">
        <v>112651</v>
      </c>
      <c r="D48" s="129">
        <v>118580</v>
      </c>
      <c r="E48" s="130" t="s">
        <v>68</v>
      </c>
      <c r="F48" s="130" t="s">
        <v>68</v>
      </c>
      <c r="G48" s="129">
        <v>5929</v>
      </c>
      <c r="H48" s="131">
        <v>112651</v>
      </c>
      <c r="I48" s="129">
        <v>118580</v>
      </c>
      <c r="J48" s="47"/>
      <c r="K48" s="190"/>
      <c r="P48" s="194"/>
      <c r="Q48" s="194"/>
    </row>
    <row r="49" spans="1:17" ht="12.75">
      <c r="A49" s="78" t="s">
        <v>200</v>
      </c>
      <c r="B49" s="132">
        <v>253817</v>
      </c>
      <c r="C49" s="133">
        <v>737551</v>
      </c>
      <c r="D49" s="132">
        <v>991368</v>
      </c>
      <c r="E49" s="132">
        <v>1100</v>
      </c>
      <c r="F49" s="134" t="s">
        <v>68</v>
      </c>
      <c r="G49" s="132">
        <v>252717</v>
      </c>
      <c r="H49" s="133">
        <v>737551</v>
      </c>
      <c r="I49" s="132">
        <v>990268</v>
      </c>
      <c r="J49" s="47"/>
      <c r="K49" s="190"/>
      <c r="P49" s="194"/>
      <c r="Q49" s="194"/>
    </row>
    <row r="50" spans="1:17" ht="12.75">
      <c r="A50" s="78"/>
      <c r="B50" s="132"/>
      <c r="C50" s="133"/>
      <c r="D50" s="132"/>
      <c r="E50" s="132"/>
      <c r="F50" s="132"/>
      <c r="G50" s="132"/>
      <c r="H50" s="133"/>
      <c r="I50" s="132"/>
      <c r="J50" s="47"/>
      <c r="K50" s="190"/>
      <c r="P50" s="194"/>
      <c r="Q50" s="194"/>
    </row>
    <row r="51" spans="1:17" ht="12.75">
      <c r="A51" s="78" t="s">
        <v>132</v>
      </c>
      <c r="B51" s="132">
        <v>10456</v>
      </c>
      <c r="C51" s="133">
        <v>37294</v>
      </c>
      <c r="D51" s="132">
        <v>47750</v>
      </c>
      <c r="E51" s="134" t="s">
        <v>68</v>
      </c>
      <c r="F51" s="134" t="s">
        <v>68</v>
      </c>
      <c r="G51" s="132">
        <v>10456</v>
      </c>
      <c r="H51" s="133">
        <v>37294</v>
      </c>
      <c r="I51" s="132">
        <v>47750</v>
      </c>
      <c r="J51" s="47"/>
      <c r="K51" s="190"/>
      <c r="P51" s="194"/>
      <c r="Q51" s="194"/>
    </row>
    <row r="52" spans="1:17" ht="12.75">
      <c r="A52" s="13"/>
      <c r="B52" s="129"/>
      <c r="C52" s="131"/>
      <c r="D52" s="129"/>
      <c r="E52" s="129"/>
      <c r="F52" s="129"/>
      <c r="G52" s="129"/>
      <c r="H52" s="131"/>
      <c r="I52" s="129"/>
      <c r="J52" s="47"/>
      <c r="K52" s="190"/>
      <c r="P52" s="194"/>
      <c r="Q52" s="194"/>
    </row>
    <row r="53" spans="1:17" ht="12.75">
      <c r="A53" s="13" t="s">
        <v>212</v>
      </c>
      <c r="B53" s="129">
        <v>39268</v>
      </c>
      <c r="C53" s="131">
        <v>349086</v>
      </c>
      <c r="D53" s="129">
        <v>388354</v>
      </c>
      <c r="E53" s="130" t="s">
        <v>68</v>
      </c>
      <c r="F53" s="130" t="s">
        <v>68</v>
      </c>
      <c r="G53" s="129">
        <v>39268</v>
      </c>
      <c r="H53" s="131">
        <v>349086</v>
      </c>
      <c r="I53" s="129">
        <v>388354</v>
      </c>
      <c r="J53" s="47"/>
      <c r="K53" s="190"/>
      <c r="P53" s="194"/>
      <c r="Q53" s="194"/>
    </row>
    <row r="54" spans="1:17" ht="12.75">
      <c r="A54" s="13" t="s">
        <v>231</v>
      </c>
      <c r="B54" s="129">
        <v>200807</v>
      </c>
      <c r="C54" s="131">
        <v>811284</v>
      </c>
      <c r="D54" s="129">
        <v>1012091</v>
      </c>
      <c r="E54" s="130">
        <v>180</v>
      </c>
      <c r="F54" s="130" t="s">
        <v>68</v>
      </c>
      <c r="G54" s="129">
        <v>200627</v>
      </c>
      <c r="H54" s="131">
        <v>811284</v>
      </c>
      <c r="I54" s="129">
        <v>1011911</v>
      </c>
      <c r="J54" s="47"/>
      <c r="K54" s="190"/>
      <c r="P54" s="194"/>
      <c r="Q54" s="194"/>
    </row>
    <row r="55" spans="1:17" ht="12.75">
      <c r="A55" s="13" t="s">
        <v>213</v>
      </c>
      <c r="B55" s="129">
        <v>39662</v>
      </c>
      <c r="C55" s="131">
        <v>161216</v>
      </c>
      <c r="D55" s="129">
        <v>200878</v>
      </c>
      <c r="E55" s="130" t="s">
        <v>68</v>
      </c>
      <c r="F55" s="130" t="s">
        <v>68</v>
      </c>
      <c r="G55" s="129">
        <v>39662</v>
      </c>
      <c r="H55" s="131">
        <v>161216</v>
      </c>
      <c r="I55" s="129">
        <v>200878</v>
      </c>
      <c r="J55" s="47"/>
      <c r="K55" s="190"/>
      <c r="P55" s="194"/>
      <c r="Q55" s="194"/>
    </row>
    <row r="56" spans="1:17" ht="12.75">
      <c r="A56" s="13" t="s">
        <v>214</v>
      </c>
      <c r="B56" s="129">
        <v>863</v>
      </c>
      <c r="C56" s="131">
        <v>3760</v>
      </c>
      <c r="D56" s="129">
        <v>4623</v>
      </c>
      <c r="E56" s="130" t="s">
        <v>68</v>
      </c>
      <c r="F56" s="130" t="s">
        <v>68</v>
      </c>
      <c r="G56" s="129">
        <v>863</v>
      </c>
      <c r="H56" s="131">
        <v>3760</v>
      </c>
      <c r="I56" s="129">
        <v>4623</v>
      </c>
      <c r="J56" s="47"/>
      <c r="K56" s="190"/>
      <c r="P56" s="194"/>
      <c r="Q56" s="194"/>
    </row>
    <row r="57" spans="1:17" ht="12.75">
      <c r="A57" s="13" t="s">
        <v>232</v>
      </c>
      <c r="B57" s="129">
        <v>42791</v>
      </c>
      <c r="C57" s="131">
        <v>102249</v>
      </c>
      <c r="D57" s="129">
        <v>145040</v>
      </c>
      <c r="E57" s="130" t="s">
        <v>68</v>
      </c>
      <c r="F57" s="130" t="s">
        <v>68</v>
      </c>
      <c r="G57" s="129">
        <v>42791</v>
      </c>
      <c r="H57" s="131">
        <v>102249</v>
      </c>
      <c r="I57" s="129">
        <v>145040</v>
      </c>
      <c r="J57" s="47"/>
      <c r="K57" s="190"/>
      <c r="P57" s="194"/>
      <c r="Q57" s="194"/>
    </row>
    <row r="58" spans="1:17" s="82" customFormat="1" ht="12.75">
      <c r="A58" s="78" t="s">
        <v>133</v>
      </c>
      <c r="B58" s="132">
        <v>323391</v>
      </c>
      <c r="C58" s="133">
        <v>1427595</v>
      </c>
      <c r="D58" s="132">
        <v>1750986</v>
      </c>
      <c r="E58" s="134">
        <v>180</v>
      </c>
      <c r="F58" s="134" t="s">
        <v>68</v>
      </c>
      <c r="G58" s="132">
        <v>323211</v>
      </c>
      <c r="H58" s="133">
        <v>1427595</v>
      </c>
      <c r="I58" s="132">
        <v>1750806</v>
      </c>
      <c r="J58" s="207"/>
      <c r="K58" s="216"/>
      <c r="P58" s="196"/>
      <c r="Q58" s="196"/>
    </row>
    <row r="59" spans="1:17" ht="12.75">
      <c r="A59" s="13"/>
      <c r="B59" s="129"/>
      <c r="C59" s="131"/>
      <c r="D59" s="129"/>
      <c r="E59" s="129"/>
      <c r="F59" s="129"/>
      <c r="G59" s="129"/>
      <c r="H59" s="131"/>
      <c r="I59" s="129"/>
      <c r="J59" s="47"/>
      <c r="K59" s="190"/>
      <c r="P59" s="194"/>
      <c r="Q59" s="194"/>
    </row>
    <row r="60" spans="1:17" ht="12.75">
      <c r="A60" s="13" t="s">
        <v>215</v>
      </c>
      <c r="B60" s="129">
        <v>23890</v>
      </c>
      <c r="C60" s="131">
        <v>121010</v>
      </c>
      <c r="D60" s="129">
        <v>144900</v>
      </c>
      <c r="E60" s="130" t="s">
        <v>68</v>
      </c>
      <c r="F60" s="129">
        <v>6889</v>
      </c>
      <c r="G60" s="129">
        <v>17001</v>
      </c>
      <c r="H60" s="131">
        <v>121010</v>
      </c>
      <c r="I60" s="129">
        <v>138011</v>
      </c>
      <c r="J60" s="47"/>
      <c r="K60" s="190"/>
      <c r="P60" s="194"/>
      <c r="Q60" s="194"/>
    </row>
    <row r="61" spans="1:17" ht="12.75">
      <c r="A61" s="13" t="s">
        <v>216</v>
      </c>
      <c r="B61" s="130" t="s">
        <v>68</v>
      </c>
      <c r="C61" s="130" t="s">
        <v>68</v>
      </c>
      <c r="D61" s="130" t="s">
        <v>68</v>
      </c>
      <c r="E61" s="130" t="s">
        <v>68</v>
      </c>
      <c r="F61" s="130" t="s">
        <v>68</v>
      </c>
      <c r="G61" s="137" t="s">
        <v>68</v>
      </c>
      <c r="H61" s="137" t="s">
        <v>68</v>
      </c>
      <c r="I61" s="130" t="s">
        <v>68</v>
      </c>
      <c r="J61" s="47"/>
      <c r="K61" s="190"/>
      <c r="P61" s="194"/>
      <c r="Q61" s="194"/>
    </row>
    <row r="62" spans="1:17" ht="12.75">
      <c r="A62" s="13" t="s">
        <v>217</v>
      </c>
      <c r="B62" s="129">
        <v>315955</v>
      </c>
      <c r="C62" s="131">
        <v>605375</v>
      </c>
      <c r="D62" s="129">
        <v>921330</v>
      </c>
      <c r="E62" s="129">
        <v>11137</v>
      </c>
      <c r="F62" s="129">
        <v>78407</v>
      </c>
      <c r="G62" s="129">
        <v>227461</v>
      </c>
      <c r="H62" s="131">
        <v>604325</v>
      </c>
      <c r="I62" s="129">
        <v>831786</v>
      </c>
      <c r="J62" s="47"/>
      <c r="K62" s="190"/>
      <c r="P62" s="194"/>
      <c r="Q62" s="194"/>
    </row>
    <row r="63" spans="1:17" ht="12.75">
      <c r="A63" s="78" t="s">
        <v>134</v>
      </c>
      <c r="B63" s="132">
        <v>339845</v>
      </c>
      <c r="C63" s="133">
        <v>726385</v>
      </c>
      <c r="D63" s="132">
        <v>1066230</v>
      </c>
      <c r="E63" s="132">
        <v>11137</v>
      </c>
      <c r="F63" s="132">
        <v>85296</v>
      </c>
      <c r="G63" s="132">
        <v>244462</v>
      </c>
      <c r="H63" s="133">
        <v>725335</v>
      </c>
      <c r="I63" s="132">
        <v>969797</v>
      </c>
      <c r="J63" s="47"/>
      <c r="K63" s="190"/>
      <c r="P63" s="194"/>
      <c r="Q63" s="194"/>
    </row>
    <row r="64" spans="1:17" ht="12.75">
      <c r="A64" s="78"/>
      <c r="B64" s="132"/>
      <c r="C64" s="133"/>
      <c r="D64" s="132"/>
      <c r="E64" s="132"/>
      <c r="F64" s="132"/>
      <c r="G64" s="132"/>
      <c r="H64" s="133"/>
      <c r="I64" s="132"/>
      <c r="J64" s="47"/>
      <c r="K64" s="190"/>
      <c r="P64" s="194"/>
      <c r="Q64" s="194"/>
    </row>
    <row r="65" spans="1:17" ht="12.75">
      <c r="A65" s="78" t="s">
        <v>135</v>
      </c>
      <c r="B65" s="132">
        <v>11701</v>
      </c>
      <c r="C65" s="133">
        <v>280815</v>
      </c>
      <c r="D65" s="132">
        <v>292516</v>
      </c>
      <c r="E65" s="134" t="s">
        <v>68</v>
      </c>
      <c r="F65" s="134" t="s">
        <v>68</v>
      </c>
      <c r="G65" s="132">
        <v>11701</v>
      </c>
      <c r="H65" s="133">
        <v>280815</v>
      </c>
      <c r="I65" s="132">
        <v>292516</v>
      </c>
      <c r="J65" s="47"/>
      <c r="K65" s="190"/>
      <c r="P65" s="194"/>
      <c r="Q65" s="194"/>
    </row>
    <row r="66" spans="1:17" ht="12.75">
      <c r="A66" s="13"/>
      <c r="B66" s="129"/>
      <c r="C66" s="131"/>
      <c r="D66" s="129"/>
      <c r="E66" s="129"/>
      <c r="F66" s="129"/>
      <c r="G66" s="129"/>
      <c r="H66" s="131"/>
      <c r="I66" s="129"/>
      <c r="J66" s="47"/>
      <c r="K66" s="190"/>
      <c r="P66" s="194"/>
      <c r="Q66" s="194"/>
    </row>
    <row r="67" spans="1:19" ht="12.75">
      <c r="A67" s="13" t="s">
        <v>218</v>
      </c>
      <c r="B67" s="130">
        <v>24135</v>
      </c>
      <c r="C67" s="130">
        <v>64663</v>
      </c>
      <c r="D67" s="130">
        <v>88798</v>
      </c>
      <c r="E67" s="130" t="s">
        <v>68</v>
      </c>
      <c r="F67" s="130" t="s">
        <v>68</v>
      </c>
      <c r="G67" s="137">
        <v>24135</v>
      </c>
      <c r="H67" s="137">
        <v>64663</v>
      </c>
      <c r="I67" s="130">
        <v>88798</v>
      </c>
      <c r="J67" s="47"/>
      <c r="K67" s="190"/>
      <c r="M67" s="194"/>
      <c r="N67" s="194"/>
      <c r="O67" s="194"/>
      <c r="P67" s="194"/>
      <c r="Q67" s="194"/>
      <c r="S67" s="194"/>
    </row>
    <row r="68" spans="1:19" ht="12.75">
      <c r="A68" s="13" t="s">
        <v>219</v>
      </c>
      <c r="B68" s="130" t="s">
        <v>68</v>
      </c>
      <c r="C68" s="130" t="s">
        <v>68</v>
      </c>
      <c r="D68" s="130" t="s">
        <v>68</v>
      </c>
      <c r="E68" s="130" t="s">
        <v>68</v>
      </c>
      <c r="F68" s="130" t="s">
        <v>68</v>
      </c>
      <c r="G68" s="137" t="s">
        <v>68</v>
      </c>
      <c r="H68" s="137" t="s">
        <v>68</v>
      </c>
      <c r="I68" s="130" t="s">
        <v>68</v>
      </c>
      <c r="J68" s="47"/>
      <c r="K68" s="190"/>
      <c r="M68" s="194"/>
      <c r="N68" s="194"/>
      <c r="O68" s="194"/>
      <c r="P68" s="194"/>
      <c r="Q68" s="194"/>
      <c r="S68" s="194"/>
    </row>
    <row r="69" spans="1:17" s="82" customFormat="1" ht="12.75">
      <c r="A69" s="78" t="s">
        <v>136</v>
      </c>
      <c r="B69" s="134">
        <v>24135</v>
      </c>
      <c r="C69" s="134">
        <v>64663</v>
      </c>
      <c r="D69" s="134">
        <v>88798</v>
      </c>
      <c r="E69" s="134" t="s">
        <v>68</v>
      </c>
      <c r="F69" s="134" t="s">
        <v>68</v>
      </c>
      <c r="G69" s="138">
        <v>24135</v>
      </c>
      <c r="H69" s="138">
        <v>64663</v>
      </c>
      <c r="I69" s="134">
        <v>88798</v>
      </c>
      <c r="J69" s="207"/>
      <c r="K69" s="216"/>
      <c r="P69" s="196"/>
      <c r="Q69" s="196"/>
    </row>
    <row r="70" spans="1:17" ht="12.75">
      <c r="A70" s="13"/>
      <c r="B70" s="129"/>
      <c r="C70" s="131"/>
      <c r="D70" s="129"/>
      <c r="E70" s="129"/>
      <c r="F70" s="129"/>
      <c r="G70" s="129"/>
      <c r="H70" s="131"/>
      <c r="I70" s="129"/>
      <c r="J70" s="47"/>
      <c r="K70" s="190"/>
      <c r="P70" s="194"/>
      <c r="Q70" s="194"/>
    </row>
    <row r="71" spans="1:17" ht="12.75">
      <c r="A71" s="13" t="s">
        <v>220</v>
      </c>
      <c r="B71" s="130" t="s">
        <v>68</v>
      </c>
      <c r="C71" s="130" t="s">
        <v>68</v>
      </c>
      <c r="D71" s="130" t="s">
        <v>68</v>
      </c>
      <c r="E71" s="130" t="s">
        <v>68</v>
      </c>
      <c r="F71" s="130" t="s">
        <v>68</v>
      </c>
      <c r="G71" s="137" t="s">
        <v>68</v>
      </c>
      <c r="H71" s="137" t="s">
        <v>68</v>
      </c>
      <c r="I71" s="130" t="s">
        <v>68</v>
      </c>
      <c r="J71" s="47"/>
      <c r="K71" s="190"/>
      <c r="P71" s="194"/>
      <c r="Q71" s="194"/>
    </row>
    <row r="72" spans="1:17" ht="12.75">
      <c r="A72" s="13" t="s">
        <v>221</v>
      </c>
      <c r="B72" s="129" t="s">
        <v>68</v>
      </c>
      <c r="C72" s="130">
        <v>327573</v>
      </c>
      <c r="D72" s="129">
        <v>327573</v>
      </c>
      <c r="E72" s="130" t="s">
        <v>68</v>
      </c>
      <c r="F72" s="129">
        <v>327573</v>
      </c>
      <c r="G72" s="129" t="s">
        <v>68</v>
      </c>
      <c r="H72" s="137" t="s">
        <v>68</v>
      </c>
      <c r="I72" s="129" t="s">
        <v>68</v>
      </c>
      <c r="J72" s="47"/>
      <c r="K72" s="190"/>
      <c r="P72" s="194"/>
      <c r="Q72" s="194"/>
    </row>
    <row r="73" spans="1:17" ht="12.75">
      <c r="A73" s="13" t="s">
        <v>222</v>
      </c>
      <c r="B73" s="129">
        <v>248324</v>
      </c>
      <c r="C73" s="130" t="s">
        <v>68</v>
      </c>
      <c r="D73" s="129">
        <v>248324</v>
      </c>
      <c r="E73" s="130" t="s">
        <v>68</v>
      </c>
      <c r="F73" s="129" t="s">
        <v>68</v>
      </c>
      <c r="G73" s="137">
        <v>248324</v>
      </c>
      <c r="H73" s="137" t="s">
        <v>68</v>
      </c>
      <c r="I73" s="129">
        <v>248324</v>
      </c>
      <c r="J73" s="47"/>
      <c r="K73" s="190"/>
      <c r="P73" s="194"/>
      <c r="Q73" s="194"/>
    </row>
    <row r="74" spans="1:17" ht="12.75">
      <c r="A74" s="13" t="s">
        <v>223</v>
      </c>
      <c r="B74" s="130" t="s">
        <v>68</v>
      </c>
      <c r="C74" s="130" t="s">
        <v>68</v>
      </c>
      <c r="D74" s="130" t="s">
        <v>68</v>
      </c>
      <c r="E74" s="130" t="s">
        <v>68</v>
      </c>
      <c r="F74" s="130" t="s">
        <v>68</v>
      </c>
      <c r="G74" s="137" t="s">
        <v>68</v>
      </c>
      <c r="H74" s="137" t="s">
        <v>68</v>
      </c>
      <c r="I74" s="130" t="s">
        <v>68</v>
      </c>
      <c r="J74" s="47"/>
      <c r="K74" s="190"/>
      <c r="P74" s="194"/>
      <c r="Q74" s="194"/>
    </row>
    <row r="75" spans="1:17" ht="12.75">
      <c r="A75" s="13" t="s">
        <v>224</v>
      </c>
      <c r="B75" s="129">
        <v>77195</v>
      </c>
      <c r="C75" s="130" t="s">
        <v>68</v>
      </c>
      <c r="D75" s="129">
        <v>77195</v>
      </c>
      <c r="E75" s="130" t="s">
        <v>68</v>
      </c>
      <c r="F75" s="129" t="s">
        <v>68</v>
      </c>
      <c r="G75" s="129">
        <v>77195</v>
      </c>
      <c r="H75" s="137" t="s">
        <v>68</v>
      </c>
      <c r="I75" s="129">
        <v>77195</v>
      </c>
      <c r="J75" s="47"/>
      <c r="K75" s="190"/>
      <c r="P75" s="194"/>
      <c r="Q75" s="194"/>
    </row>
    <row r="76" spans="1:17" ht="12.75">
      <c r="A76" s="13" t="s">
        <v>225</v>
      </c>
      <c r="B76" s="130" t="s">
        <v>68</v>
      </c>
      <c r="C76" s="130" t="s">
        <v>68</v>
      </c>
      <c r="D76" s="130" t="s">
        <v>68</v>
      </c>
      <c r="E76" s="130" t="s">
        <v>68</v>
      </c>
      <c r="F76" s="130" t="s">
        <v>68</v>
      </c>
      <c r="G76" s="137" t="s">
        <v>68</v>
      </c>
      <c r="H76" s="137" t="s">
        <v>68</v>
      </c>
      <c r="I76" s="130" t="s">
        <v>68</v>
      </c>
      <c r="J76" s="47"/>
      <c r="K76" s="190"/>
      <c r="P76" s="194"/>
      <c r="Q76" s="194"/>
    </row>
    <row r="77" spans="1:17" ht="12.75">
      <c r="A77" s="13" t="s">
        <v>226</v>
      </c>
      <c r="B77" s="129">
        <v>40856</v>
      </c>
      <c r="C77" s="130">
        <v>8607</v>
      </c>
      <c r="D77" s="129">
        <v>49463</v>
      </c>
      <c r="E77" s="130" t="s">
        <v>68</v>
      </c>
      <c r="F77" s="129">
        <v>33665</v>
      </c>
      <c r="G77" s="137">
        <v>7191</v>
      </c>
      <c r="H77" s="137">
        <v>8607</v>
      </c>
      <c r="I77" s="130">
        <v>15798</v>
      </c>
      <c r="J77" s="47"/>
      <c r="K77" s="190"/>
      <c r="P77" s="194"/>
      <c r="Q77" s="194"/>
    </row>
    <row r="78" spans="1:17" ht="12.75">
      <c r="A78" s="13" t="s">
        <v>227</v>
      </c>
      <c r="B78" s="129">
        <v>12667</v>
      </c>
      <c r="C78" s="130" t="s">
        <v>68</v>
      </c>
      <c r="D78" s="129">
        <v>12667</v>
      </c>
      <c r="E78" s="130" t="s">
        <v>68</v>
      </c>
      <c r="F78" s="130" t="s">
        <v>68</v>
      </c>
      <c r="G78" s="129">
        <v>12667</v>
      </c>
      <c r="H78" s="137" t="s">
        <v>68</v>
      </c>
      <c r="I78" s="129">
        <v>12667</v>
      </c>
      <c r="J78" s="47"/>
      <c r="K78" s="190"/>
      <c r="P78" s="194"/>
      <c r="Q78" s="194"/>
    </row>
    <row r="79" spans="1:17" s="82" customFormat="1" ht="12.75">
      <c r="A79" s="78" t="s">
        <v>201</v>
      </c>
      <c r="B79" s="132">
        <v>379042</v>
      </c>
      <c r="C79" s="134">
        <v>336180</v>
      </c>
      <c r="D79" s="134">
        <v>715222</v>
      </c>
      <c r="E79" s="134" t="s">
        <v>68</v>
      </c>
      <c r="F79" s="132">
        <v>361238</v>
      </c>
      <c r="G79" s="132">
        <v>345377</v>
      </c>
      <c r="H79" s="138">
        <v>8607</v>
      </c>
      <c r="I79" s="134">
        <v>353984</v>
      </c>
      <c r="J79" s="207"/>
      <c r="K79" s="216"/>
      <c r="P79" s="196"/>
      <c r="Q79" s="196"/>
    </row>
    <row r="80" spans="1:17" ht="12.75">
      <c r="A80" s="13"/>
      <c r="B80" s="129"/>
      <c r="C80" s="129"/>
      <c r="D80" s="129"/>
      <c r="E80" s="129"/>
      <c r="F80" s="129"/>
      <c r="G80" s="129"/>
      <c r="H80" s="131"/>
      <c r="I80" s="129"/>
      <c r="J80" s="47"/>
      <c r="K80" s="190"/>
      <c r="P80" s="194"/>
      <c r="Q80" s="194"/>
    </row>
    <row r="81" spans="1:17" ht="12.75">
      <c r="A81" s="13" t="s">
        <v>228</v>
      </c>
      <c r="B81" s="129">
        <v>20167</v>
      </c>
      <c r="C81" s="129">
        <v>9037</v>
      </c>
      <c r="D81" s="130">
        <v>29204</v>
      </c>
      <c r="E81" s="130" t="s">
        <v>68</v>
      </c>
      <c r="F81" s="130" t="s">
        <v>68</v>
      </c>
      <c r="G81" s="129">
        <v>20167</v>
      </c>
      <c r="H81" s="131">
        <v>9037</v>
      </c>
      <c r="I81" s="130">
        <v>29204</v>
      </c>
      <c r="J81" s="47"/>
      <c r="K81" s="190"/>
      <c r="P81" s="194"/>
      <c r="Q81" s="194"/>
    </row>
    <row r="82" spans="1:17" ht="12.75">
      <c r="A82" s="13" t="s">
        <v>229</v>
      </c>
      <c r="B82" s="129">
        <v>32845</v>
      </c>
      <c r="C82" s="131">
        <v>65231</v>
      </c>
      <c r="D82" s="129">
        <v>98076</v>
      </c>
      <c r="E82" s="130" t="s">
        <v>68</v>
      </c>
      <c r="F82" s="130" t="s">
        <v>68</v>
      </c>
      <c r="G82" s="129">
        <v>32845</v>
      </c>
      <c r="H82" s="131">
        <v>65231</v>
      </c>
      <c r="I82" s="129">
        <v>98076</v>
      </c>
      <c r="J82" s="47"/>
      <c r="K82" s="190"/>
      <c r="P82" s="194"/>
      <c r="Q82" s="194"/>
    </row>
    <row r="83" spans="1:17" s="82" customFormat="1" ht="12.75">
      <c r="A83" s="78" t="s">
        <v>137</v>
      </c>
      <c r="B83" s="132">
        <v>53012</v>
      </c>
      <c r="C83" s="133">
        <v>74268</v>
      </c>
      <c r="D83" s="132">
        <v>127280</v>
      </c>
      <c r="E83" s="134" t="s">
        <v>68</v>
      </c>
      <c r="F83" s="134" t="s">
        <v>68</v>
      </c>
      <c r="G83" s="132">
        <v>53012</v>
      </c>
      <c r="H83" s="133">
        <v>74268</v>
      </c>
      <c r="I83" s="132">
        <v>127280</v>
      </c>
      <c r="J83" s="207"/>
      <c r="K83" s="216"/>
      <c r="P83" s="196"/>
      <c r="Q83" s="196"/>
    </row>
    <row r="84" spans="1:17" ht="12.75">
      <c r="A84" s="13"/>
      <c r="B84" s="129"/>
      <c r="C84" s="131"/>
      <c r="D84" s="129"/>
      <c r="E84" s="129"/>
      <c r="F84" s="129"/>
      <c r="G84" s="129"/>
      <c r="H84" s="129"/>
      <c r="I84" s="129"/>
      <c r="J84" s="47"/>
      <c r="K84" s="190"/>
      <c r="P84" s="194"/>
      <c r="Q84" s="194"/>
    </row>
    <row r="85" spans="1:11" ht="13.5" thickBot="1">
      <c r="A85" s="81" t="s">
        <v>230</v>
      </c>
      <c r="B85" s="135">
        <v>3535237</v>
      </c>
      <c r="C85" s="135">
        <v>8542185</v>
      </c>
      <c r="D85" s="135">
        <v>12077422</v>
      </c>
      <c r="E85" s="135">
        <v>867487</v>
      </c>
      <c r="F85" s="135">
        <v>449127</v>
      </c>
      <c r="G85" s="135">
        <v>2547316</v>
      </c>
      <c r="H85" s="135">
        <v>8213492</v>
      </c>
      <c r="I85" s="135">
        <v>10760808</v>
      </c>
      <c r="J85" s="47"/>
      <c r="K85" s="190"/>
    </row>
    <row r="86" spans="1:11" ht="12.75">
      <c r="A86" s="6" t="s">
        <v>346</v>
      </c>
      <c r="D86" s="190"/>
      <c r="E86" s="190"/>
      <c r="I86" s="190"/>
      <c r="K86" s="190"/>
    </row>
    <row r="87" spans="1:11" ht="12.75">
      <c r="A87" s="6" t="s">
        <v>347</v>
      </c>
      <c r="K87" s="190"/>
    </row>
    <row r="88" spans="11:17" ht="12.75">
      <c r="K88" s="190"/>
      <c r="P88" s="194"/>
      <c r="Q88" s="194"/>
    </row>
  </sheetData>
  <mergeCells count="3">
    <mergeCell ref="A1:I1"/>
    <mergeCell ref="A3:I3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31"/>
  <sheetViews>
    <sheetView zoomScale="75" zoomScaleNormal="75" workbookViewId="0" topLeftCell="A1">
      <selection activeCell="I4" sqref="I4"/>
    </sheetView>
  </sheetViews>
  <sheetFormatPr defaultColWidth="11.421875" defaultRowHeight="12.75"/>
  <cols>
    <col min="1" max="1" width="40.7109375" style="6" customWidth="1"/>
    <col min="2" max="5" width="19.140625" style="6" customWidth="1"/>
    <col min="6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149"/>
      <c r="G1" s="149"/>
      <c r="H1" s="149"/>
    </row>
    <row r="3" spans="1:9" ht="15">
      <c r="A3" s="347" t="s">
        <v>363</v>
      </c>
      <c r="B3" s="347"/>
      <c r="C3" s="347"/>
      <c r="D3" s="347"/>
      <c r="E3" s="347"/>
      <c r="I3" s="13"/>
    </row>
    <row r="4" spans="1:5" ht="13.5" thickBot="1">
      <c r="A4" s="79"/>
      <c r="B4" s="79"/>
      <c r="C4" s="79"/>
      <c r="D4" s="79"/>
      <c r="E4" s="174"/>
    </row>
    <row r="5" spans="1:5" ht="12.75">
      <c r="A5" s="172"/>
      <c r="B5" s="341" t="s">
        <v>96</v>
      </c>
      <c r="C5" s="342"/>
      <c r="D5" s="342"/>
      <c r="E5" s="153" t="s">
        <v>286</v>
      </c>
    </row>
    <row r="6" spans="1:5" ht="12.75">
      <c r="A6" s="22" t="s">
        <v>99</v>
      </c>
      <c r="B6" s="173"/>
      <c r="C6" s="8" t="s">
        <v>44</v>
      </c>
      <c r="D6" s="173"/>
      <c r="E6" s="12" t="s">
        <v>287</v>
      </c>
    </row>
    <row r="7" spans="1:5" ht="13.5" thickBot="1">
      <c r="A7" s="174"/>
      <c r="B7" s="157" t="s">
        <v>45</v>
      </c>
      <c r="C7" s="157" t="s">
        <v>46</v>
      </c>
      <c r="D7" s="157" t="s">
        <v>8</v>
      </c>
      <c r="E7" s="157" t="s">
        <v>288</v>
      </c>
    </row>
    <row r="8" spans="1:5" ht="14.25">
      <c r="A8" s="171" t="s">
        <v>364</v>
      </c>
      <c r="B8" s="126"/>
      <c r="C8" s="126"/>
      <c r="D8" s="126"/>
      <c r="E8" s="240"/>
    </row>
    <row r="9" spans="1:5" ht="12.75">
      <c r="A9" s="13" t="s">
        <v>101</v>
      </c>
      <c r="B9" s="129">
        <v>1263212</v>
      </c>
      <c r="C9" s="129">
        <v>1255</v>
      </c>
      <c r="D9" s="129">
        <v>1264467</v>
      </c>
      <c r="E9" s="240"/>
    </row>
    <row r="10" spans="1:5" ht="12.75">
      <c r="A10" s="13" t="s">
        <v>103</v>
      </c>
      <c r="B10" s="129">
        <v>994284</v>
      </c>
      <c r="C10" s="129">
        <v>70</v>
      </c>
      <c r="D10" s="129">
        <v>994354</v>
      </c>
      <c r="E10" s="240"/>
    </row>
    <row r="11" spans="1:5" ht="12.75">
      <c r="A11" s="13" t="s">
        <v>105</v>
      </c>
      <c r="B11" s="129">
        <v>3132060</v>
      </c>
      <c r="C11" s="129">
        <v>9212751</v>
      </c>
      <c r="D11" s="129">
        <v>12344811</v>
      </c>
      <c r="E11" s="240"/>
    </row>
    <row r="12" spans="1:5" ht="12.75">
      <c r="A12" s="78" t="s">
        <v>234</v>
      </c>
      <c r="B12" s="132">
        <v>5389556</v>
      </c>
      <c r="C12" s="132">
        <v>9214076</v>
      </c>
      <c r="D12" s="132">
        <v>14603632</v>
      </c>
      <c r="E12" s="241">
        <v>12.132782509173058</v>
      </c>
    </row>
    <row r="13" spans="1:5" ht="12.75">
      <c r="A13" s="13"/>
      <c r="B13" s="129"/>
      <c r="C13" s="129"/>
      <c r="D13" s="129"/>
      <c r="E13" s="242"/>
    </row>
    <row r="14" spans="1:5" ht="12.75">
      <c r="A14" s="78" t="s">
        <v>239</v>
      </c>
      <c r="B14" s="132">
        <v>14562954</v>
      </c>
      <c r="C14" s="132">
        <v>12867589</v>
      </c>
      <c r="D14" s="132">
        <v>27430543</v>
      </c>
      <c r="E14" s="241">
        <v>12.03578368598437</v>
      </c>
    </row>
    <row r="15" spans="1:5" ht="12.75">
      <c r="A15" s="78"/>
      <c r="B15" s="129"/>
      <c r="C15" s="129"/>
      <c r="D15" s="129"/>
      <c r="E15" s="242"/>
    </row>
    <row r="16" spans="1:5" ht="12.75">
      <c r="A16" s="78" t="s">
        <v>240</v>
      </c>
      <c r="B16" s="129"/>
      <c r="C16" s="129"/>
      <c r="D16" s="129"/>
      <c r="E16" s="242"/>
    </row>
    <row r="17" spans="1:5" ht="12.75">
      <c r="A17" s="13" t="s">
        <v>107</v>
      </c>
      <c r="B17" s="129">
        <v>37667</v>
      </c>
      <c r="C17" s="130" t="s">
        <v>68</v>
      </c>
      <c r="D17" s="129">
        <v>37667</v>
      </c>
      <c r="E17" s="242"/>
    </row>
    <row r="18" spans="1:5" ht="12.75">
      <c r="A18" s="13" t="s">
        <v>108</v>
      </c>
      <c r="B18" s="129"/>
      <c r="C18" s="130"/>
      <c r="D18" s="129"/>
      <c r="E18" s="242"/>
    </row>
    <row r="19" spans="1:5" ht="12.75">
      <c r="A19" s="13" t="s">
        <v>109</v>
      </c>
      <c r="B19" s="129">
        <v>26863</v>
      </c>
      <c r="C19" s="129">
        <v>1637</v>
      </c>
      <c r="D19" s="129">
        <v>28500</v>
      </c>
      <c r="E19" s="242"/>
    </row>
    <row r="20" spans="1:5" ht="12.75">
      <c r="A20" s="13" t="s">
        <v>110</v>
      </c>
      <c r="B20" s="129">
        <v>62271</v>
      </c>
      <c r="C20" s="129">
        <v>10618</v>
      </c>
      <c r="D20" s="129">
        <v>72889</v>
      </c>
      <c r="E20" s="242"/>
    </row>
    <row r="21" spans="1:5" ht="12.75">
      <c r="A21" s="13" t="s">
        <v>111</v>
      </c>
      <c r="B21" s="129">
        <v>205961</v>
      </c>
      <c r="C21" s="129">
        <v>295349</v>
      </c>
      <c r="D21" s="129">
        <v>501310</v>
      </c>
      <c r="E21" s="242"/>
    </row>
    <row r="22" spans="1:5" ht="12.75">
      <c r="A22" s="13" t="s">
        <v>112</v>
      </c>
      <c r="B22" s="129">
        <v>6292</v>
      </c>
      <c r="C22" s="129">
        <v>95108</v>
      </c>
      <c r="D22" s="129">
        <v>101400</v>
      </c>
      <c r="E22" s="242"/>
    </row>
    <row r="23" spans="1:5" ht="12.75">
      <c r="A23" s="13" t="s">
        <v>113</v>
      </c>
      <c r="B23" s="129">
        <v>13435</v>
      </c>
      <c r="C23" s="129">
        <v>14950</v>
      </c>
      <c r="D23" s="129">
        <v>28385</v>
      </c>
      <c r="E23" s="242"/>
    </row>
    <row r="24" spans="1:5" ht="12.75">
      <c r="A24" s="78" t="s">
        <v>234</v>
      </c>
      <c r="B24" s="132">
        <v>352489</v>
      </c>
      <c r="C24" s="132">
        <v>417662</v>
      </c>
      <c r="D24" s="132">
        <v>770151</v>
      </c>
      <c r="E24" s="241">
        <v>12.375624391851993</v>
      </c>
    </row>
    <row r="25" spans="1:5" ht="12.75">
      <c r="A25" s="13"/>
      <c r="B25" s="129"/>
      <c r="C25" s="129"/>
      <c r="D25" s="129"/>
      <c r="E25" s="242"/>
    </row>
    <row r="26" spans="1:5" ht="13.5" thickBot="1">
      <c r="A26" s="81" t="s">
        <v>241</v>
      </c>
      <c r="B26" s="135">
        <v>20304999</v>
      </c>
      <c r="C26" s="135">
        <v>22499327</v>
      </c>
      <c r="D26" s="135">
        <v>42804326</v>
      </c>
      <c r="E26" s="243">
        <v>12.081917513249406</v>
      </c>
    </row>
    <row r="27" spans="1:5" ht="14.25">
      <c r="A27" s="175" t="s">
        <v>365</v>
      </c>
      <c r="E27" s="13"/>
    </row>
    <row r="28" spans="3:5" ht="12.75">
      <c r="C28" s="47"/>
      <c r="E28" s="13"/>
    </row>
    <row r="31" spans="2:4" ht="12.75">
      <c r="B31" s="218"/>
      <c r="C31" s="218"/>
      <c r="D31" s="218"/>
    </row>
  </sheetData>
  <mergeCells count="3">
    <mergeCell ref="B5:D5"/>
    <mergeCell ref="A3:E3"/>
    <mergeCell ref="A1:E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Q39"/>
  <sheetViews>
    <sheetView zoomScale="75" zoomScaleNormal="75" workbookViewId="0" topLeftCell="A1">
      <selection activeCell="M18" sqref="M18"/>
    </sheetView>
  </sheetViews>
  <sheetFormatPr defaultColWidth="11.421875" defaultRowHeight="12.75"/>
  <cols>
    <col min="1" max="1" width="25.7109375" style="6" customWidth="1"/>
    <col min="2" max="10" width="12.7109375" style="6" customWidth="1"/>
    <col min="11" max="16384" width="11.421875" style="6" customWidth="1"/>
  </cols>
  <sheetData>
    <row r="1" spans="1:10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</row>
    <row r="3" spans="1:10" ht="15">
      <c r="A3" s="347" t="s">
        <v>358</v>
      </c>
      <c r="B3" s="347"/>
      <c r="C3" s="347"/>
      <c r="D3" s="347"/>
      <c r="E3" s="347"/>
      <c r="F3" s="347"/>
      <c r="G3" s="347"/>
      <c r="H3" s="347"/>
      <c r="I3" s="364"/>
      <c r="J3" s="364"/>
    </row>
    <row r="4" spans="1:10" ht="15.75" thickBot="1">
      <c r="A4" s="191"/>
      <c r="B4" s="192"/>
      <c r="C4" s="192"/>
      <c r="D4" s="192"/>
      <c r="E4" s="192"/>
      <c r="F4" s="192"/>
      <c r="G4" s="192"/>
      <c r="H4" s="192"/>
      <c r="I4" s="193"/>
      <c r="J4" s="193"/>
    </row>
    <row r="5" spans="1:10" ht="12.75">
      <c r="A5" s="186" t="s">
        <v>147</v>
      </c>
      <c r="B5" s="213"/>
      <c r="C5" s="166" t="s">
        <v>8</v>
      </c>
      <c r="D5" s="206"/>
      <c r="E5" s="214"/>
      <c r="F5" s="153" t="s">
        <v>158</v>
      </c>
      <c r="G5" s="214"/>
      <c r="H5" s="214"/>
      <c r="I5" s="153" t="s">
        <v>159</v>
      </c>
      <c r="J5" s="153" t="s">
        <v>159</v>
      </c>
    </row>
    <row r="6" spans="1:10" ht="12.75">
      <c r="A6" s="22" t="s">
        <v>120</v>
      </c>
      <c r="B6" s="60"/>
      <c r="C6" s="12" t="s">
        <v>262</v>
      </c>
      <c r="D6" s="217"/>
      <c r="E6" s="12" t="s">
        <v>160</v>
      </c>
      <c r="F6" s="12" t="s">
        <v>161</v>
      </c>
      <c r="G6" s="12" t="s">
        <v>162</v>
      </c>
      <c r="H6" s="12" t="s">
        <v>15</v>
      </c>
      <c r="I6" s="12" t="s">
        <v>163</v>
      </c>
      <c r="J6" s="12" t="s">
        <v>164</v>
      </c>
    </row>
    <row r="7" spans="1:10" ht="13.5" thickBot="1">
      <c r="A7" s="155"/>
      <c r="B7" s="157" t="s">
        <v>45</v>
      </c>
      <c r="C7" s="157" t="s">
        <v>263</v>
      </c>
      <c r="D7" s="157" t="s">
        <v>8</v>
      </c>
      <c r="E7" s="157"/>
      <c r="F7" s="157" t="s">
        <v>41</v>
      </c>
      <c r="G7" s="157" t="s">
        <v>165</v>
      </c>
      <c r="H7" s="157" t="s">
        <v>42</v>
      </c>
      <c r="I7" s="157" t="s">
        <v>166</v>
      </c>
      <c r="J7" s="157" t="s">
        <v>167</v>
      </c>
    </row>
    <row r="8" spans="1:17" ht="12.75">
      <c r="A8" s="245" t="s">
        <v>127</v>
      </c>
      <c r="B8" s="133" t="s">
        <v>68</v>
      </c>
      <c r="C8" s="133">
        <v>670</v>
      </c>
      <c r="D8" s="133">
        <v>670</v>
      </c>
      <c r="E8" s="133" t="s">
        <v>68</v>
      </c>
      <c r="F8" s="133" t="s">
        <v>68</v>
      </c>
      <c r="G8" s="133" t="s">
        <v>68</v>
      </c>
      <c r="H8" s="133" t="s">
        <v>68</v>
      </c>
      <c r="I8" s="133">
        <v>630</v>
      </c>
      <c r="J8" s="132">
        <v>40</v>
      </c>
      <c r="K8" s="257"/>
      <c r="L8" s="198"/>
      <c r="P8" s="194"/>
      <c r="Q8" s="194"/>
    </row>
    <row r="9" spans="1:17" ht="12.75">
      <c r="A9" s="245"/>
      <c r="B9" s="133"/>
      <c r="C9" s="133"/>
      <c r="D9" s="133"/>
      <c r="E9" s="133"/>
      <c r="F9" s="133"/>
      <c r="G9" s="133"/>
      <c r="H9" s="133"/>
      <c r="I9" s="133"/>
      <c r="J9" s="132"/>
      <c r="K9" s="257"/>
      <c r="L9" s="198"/>
      <c r="P9" s="194"/>
      <c r="Q9" s="194"/>
    </row>
    <row r="10" spans="1:17" ht="12.75">
      <c r="A10" s="250" t="s">
        <v>248</v>
      </c>
      <c r="B10" s="131">
        <v>6292</v>
      </c>
      <c r="C10" s="131">
        <v>83600</v>
      </c>
      <c r="D10" s="131">
        <v>89892</v>
      </c>
      <c r="E10" s="131" t="s">
        <v>68</v>
      </c>
      <c r="F10" s="131" t="s">
        <v>68</v>
      </c>
      <c r="G10" s="131" t="s">
        <v>68</v>
      </c>
      <c r="H10" s="131" t="s">
        <v>68</v>
      </c>
      <c r="I10" s="131">
        <v>89892</v>
      </c>
      <c r="J10" s="129" t="s">
        <v>68</v>
      </c>
      <c r="K10" s="257"/>
      <c r="L10" s="198"/>
      <c r="P10" s="194"/>
      <c r="Q10" s="194"/>
    </row>
    <row r="11" spans="1:17" ht="12.75">
      <c r="A11" s="249" t="s">
        <v>198</v>
      </c>
      <c r="B11" s="133">
        <v>6292</v>
      </c>
      <c r="C11" s="133">
        <v>83600</v>
      </c>
      <c r="D11" s="133">
        <v>89892</v>
      </c>
      <c r="E11" s="133" t="s">
        <v>68</v>
      </c>
      <c r="F11" s="133" t="s">
        <v>68</v>
      </c>
      <c r="G11" s="133" t="s">
        <v>68</v>
      </c>
      <c r="H11" s="133" t="s">
        <v>68</v>
      </c>
      <c r="I11" s="133">
        <v>89892</v>
      </c>
      <c r="J11" s="132" t="s">
        <v>68</v>
      </c>
      <c r="K11" s="257"/>
      <c r="L11" s="198"/>
      <c r="P11" s="194"/>
      <c r="Q11" s="194"/>
    </row>
    <row r="12" spans="1:17" ht="12.75">
      <c r="A12" s="249"/>
      <c r="B12" s="133"/>
      <c r="C12" s="133"/>
      <c r="D12" s="133"/>
      <c r="E12" s="133"/>
      <c r="F12" s="133"/>
      <c r="G12" s="133"/>
      <c r="H12" s="133"/>
      <c r="I12" s="133"/>
      <c r="J12" s="132"/>
      <c r="K12" s="257"/>
      <c r="L12" s="198"/>
      <c r="P12" s="194"/>
      <c r="Q12" s="194"/>
    </row>
    <row r="13" spans="1:17" s="82" customFormat="1" ht="12.75">
      <c r="A13" s="245" t="s">
        <v>128</v>
      </c>
      <c r="B13" s="133">
        <v>961</v>
      </c>
      <c r="C13" s="133">
        <v>14369</v>
      </c>
      <c r="D13" s="133">
        <v>15330</v>
      </c>
      <c r="E13" s="133">
        <v>100</v>
      </c>
      <c r="F13" s="133" t="s">
        <v>68</v>
      </c>
      <c r="G13" s="133" t="s">
        <v>68</v>
      </c>
      <c r="H13" s="133" t="s">
        <v>68</v>
      </c>
      <c r="I13" s="133" t="s">
        <v>68</v>
      </c>
      <c r="J13" s="132">
        <v>15230</v>
      </c>
      <c r="K13" s="257"/>
      <c r="L13" s="198"/>
      <c r="P13" s="196"/>
      <c r="Q13" s="196"/>
    </row>
    <row r="14" spans="1:12" ht="12.75">
      <c r="A14" s="249"/>
      <c r="B14" s="133"/>
      <c r="C14" s="133"/>
      <c r="D14" s="133"/>
      <c r="E14" s="133"/>
      <c r="F14" s="133"/>
      <c r="G14" s="133"/>
      <c r="H14" s="133"/>
      <c r="I14" s="133"/>
      <c r="J14" s="132"/>
      <c r="K14" s="257"/>
      <c r="L14" s="198"/>
    </row>
    <row r="15" spans="1:12" ht="12.75">
      <c r="A15" s="248" t="s">
        <v>204</v>
      </c>
      <c r="B15" s="131">
        <v>55890</v>
      </c>
      <c r="C15" s="131">
        <v>12255</v>
      </c>
      <c r="D15" s="131">
        <v>68145</v>
      </c>
      <c r="E15" s="131">
        <v>47</v>
      </c>
      <c r="F15" s="131">
        <v>10856</v>
      </c>
      <c r="G15" s="131">
        <v>57242</v>
      </c>
      <c r="H15" s="131" t="s">
        <v>68</v>
      </c>
      <c r="I15" s="131" t="s">
        <v>68</v>
      </c>
      <c r="J15" s="129" t="s">
        <v>68</v>
      </c>
      <c r="K15" s="257"/>
      <c r="L15" s="198"/>
    </row>
    <row r="16" spans="1:12" ht="12.75">
      <c r="A16" s="248" t="s">
        <v>205</v>
      </c>
      <c r="B16" s="131" t="s">
        <v>68</v>
      </c>
      <c r="C16" s="131">
        <v>541</v>
      </c>
      <c r="D16" s="131">
        <v>541</v>
      </c>
      <c r="E16" s="131" t="s">
        <v>68</v>
      </c>
      <c r="F16" s="131" t="s">
        <v>68</v>
      </c>
      <c r="G16" s="131" t="s">
        <v>68</v>
      </c>
      <c r="H16" s="131" t="s">
        <v>68</v>
      </c>
      <c r="I16" s="131" t="s">
        <v>68</v>
      </c>
      <c r="J16" s="129">
        <v>541</v>
      </c>
      <c r="K16" s="257"/>
      <c r="L16" s="198"/>
    </row>
    <row r="17" spans="1:12" ht="12.75">
      <c r="A17" s="248" t="s">
        <v>206</v>
      </c>
      <c r="B17" s="131">
        <v>6832</v>
      </c>
      <c r="C17" s="131" t="s">
        <v>68</v>
      </c>
      <c r="D17" s="131">
        <v>6832</v>
      </c>
      <c r="E17" s="131" t="s">
        <v>68</v>
      </c>
      <c r="F17" s="131" t="s">
        <v>68</v>
      </c>
      <c r="G17" s="131" t="s">
        <v>68</v>
      </c>
      <c r="H17" s="131" t="s">
        <v>68</v>
      </c>
      <c r="I17" s="131" t="s">
        <v>68</v>
      </c>
      <c r="J17" s="129">
        <v>6832</v>
      </c>
      <c r="K17" s="257"/>
      <c r="L17" s="198"/>
    </row>
    <row r="18" spans="1:12" ht="12.75">
      <c r="A18" s="248" t="s">
        <v>207</v>
      </c>
      <c r="B18" s="131">
        <v>19844</v>
      </c>
      <c r="C18" s="131" t="s">
        <v>68</v>
      </c>
      <c r="D18" s="131">
        <v>19844</v>
      </c>
      <c r="E18" s="131">
        <v>3770</v>
      </c>
      <c r="F18" s="131">
        <v>16074</v>
      </c>
      <c r="G18" s="131" t="s">
        <v>68</v>
      </c>
      <c r="H18" s="131" t="s">
        <v>68</v>
      </c>
      <c r="I18" s="131" t="s">
        <v>68</v>
      </c>
      <c r="J18" s="129" t="s">
        <v>68</v>
      </c>
      <c r="K18" s="257"/>
      <c r="L18" s="198"/>
    </row>
    <row r="19" spans="1:12" ht="12.75">
      <c r="A19" s="245" t="s">
        <v>130</v>
      </c>
      <c r="B19" s="133">
        <v>82566</v>
      </c>
      <c r="C19" s="133">
        <v>12796</v>
      </c>
      <c r="D19" s="133">
        <v>95362</v>
      </c>
      <c r="E19" s="133">
        <v>3817</v>
      </c>
      <c r="F19" s="133">
        <v>26930</v>
      </c>
      <c r="G19" s="133">
        <v>57242</v>
      </c>
      <c r="H19" s="133" t="s">
        <v>68</v>
      </c>
      <c r="I19" s="133" t="s">
        <v>68</v>
      </c>
      <c r="J19" s="132">
        <v>7373</v>
      </c>
      <c r="K19" s="257"/>
      <c r="L19" s="198"/>
    </row>
    <row r="20" spans="1:12" ht="12.75">
      <c r="A20" s="245"/>
      <c r="B20" s="133"/>
      <c r="C20" s="133"/>
      <c r="D20" s="133"/>
      <c r="E20" s="133"/>
      <c r="F20" s="133"/>
      <c r="G20" s="133"/>
      <c r="H20" s="133"/>
      <c r="I20" s="133"/>
      <c r="J20" s="132"/>
      <c r="K20" s="257"/>
      <c r="L20" s="198"/>
    </row>
    <row r="21" spans="1:12" ht="12.75">
      <c r="A21" s="248" t="s">
        <v>255</v>
      </c>
      <c r="B21" s="133" t="s">
        <v>68</v>
      </c>
      <c r="C21" s="131">
        <v>10878</v>
      </c>
      <c r="D21" s="131">
        <v>10878</v>
      </c>
      <c r="E21" s="133" t="s">
        <v>68</v>
      </c>
      <c r="F21" s="133" t="s">
        <v>68</v>
      </c>
      <c r="G21" s="133" t="s">
        <v>68</v>
      </c>
      <c r="H21" s="133" t="s">
        <v>68</v>
      </c>
      <c r="I21" s="131">
        <v>10878</v>
      </c>
      <c r="J21" s="132" t="s">
        <v>68</v>
      </c>
      <c r="K21" s="257"/>
      <c r="L21" s="198"/>
    </row>
    <row r="22" spans="1:12" ht="12.75">
      <c r="A22" s="249" t="s">
        <v>200</v>
      </c>
      <c r="B22" s="133" t="s">
        <v>68</v>
      </c>
      <c r="C22" s="133">
        <v>10878</v>
      </c>
      <c r="D22" s="133">
        <v>10878</v>
      </c>
      <c r="E22" s="133" t="s">
        <v>68</v>
      </c>
      <c r="F22" s="133" t="s">
        <v>68</v>
      </c>
      <c r="G22" s="133" t="s">
        <v>68</v>
      </c>
      <c r="H22" s="133" t="s">
        <v>68</v>
      </c>
      <c r="I22" s="133">
        <v>10878</v>
      </c>
      <c r="J22" s="132" t="s">
        <v>68</v>
      </c>
      <c r="K22" s="257"/>
      <c r="L22" s="198"/>
    </row>
    <row r="23" spans="1:12" ht="12.75">
      <c r="A23" s="249"/>
      <c r="B23" s="133"/>
      <c r="C23" s="133"/>
      <c r="D23" s="133"/>
      <c r="E23" s="133"/>
      <c r="F23" s="133"/>
      <c r="G23" s="133"/>
      <c r="H23" s="133"/>
      <c r="I23" s="133"/>
      <c r="J23" s="132"/>
      <c r="K23" s="257"/>
      <c r="L23" s="198"/>
    </row>
    <row r="24" spans="1:12" ht="12.75">
      <c r="A24" s="248" t="s">
        <v>212</v>
      </c>
      <c r="B24" s="131">
        <v>71183</v>
      </c>
      <c r="C24" s="131">
        <v>293449</v>
      </c>
      <c r="D24" s="131">
        <v>364632</v>
      </c>
      <c r="E24" s="131" t="s">
        <v>68</v>
      </c>
      <c r="F24" s="131" t="s">
        <v>68</v>
      </c>
      <c r="G24" s="131" t="s">
        <v>68</v>
      </c>
      <c r="H24" s="131">
        <v>364632</v>
      </c>
      <c r="I24" s="131" t="s">
        <v>68</v>
      </c>
      <c r="J24" s="129" t="s">
        <v>68</v>
      </c>
      <c r="K24" s="257"/>
      <c r="L24" s="198"/>
    </row>
    <row r="25" spans="1:12" ht="12.75">
      <c r="A25" s="250" t="s">
        <v>231</v>
      </c>
      <c r="B25" s="131">
        <v>4320</v>
      </c>
      <c r="C25" s="131" t="s">
        <v>68</v>
      </c>
      <c r="D25" s="131">
        <v>4320</v>
      </c>
      <c r="E25" s="131">
        <v>420</v>
      </c>
      <c r="F25" s="131">
        <v>1570</v>
      </c>
      <c r="G25" s="131">
        <v>295</v>
      </c>
      <c r="H25" s="131">
        <v>2035</v>
      </c>
      <c r="I25" s="131" t="s">
        <v>68</v>
      </c>
      <c r="J25" s="129" t="s">
        <v>68</v>
      </c>
      <c r="K25" s="257"/>
      <c r="L25" s="198"/>
    </row>
    <row r="26" spans="1:12" ht="12.75">
      <c r="A26" s="248" t="s">
        <v>213</v>
      </c>
      <c r="B26" s="131">
        <v>5403</v>
      </c>
      <c r="C26" s="131" t="s">
        <v>68</v>
      </c>
      <c r="D26" s="131">
        <v>5403</v>
      </c>
      <c r="E26" s="131">
        <v>5403</v>
      </c>
      <c r="F26" s="131" t="s">
        <v>68</v>
      </c>
      <c r="G26" s="131" t="s">
        <v>68</v>
      </c>
      <c r="H26" s="131" t="s">
        <v>68</v>
      </c>
      <c r="I26" s="131" t="s">
        <v>68</v>
      </c>
      <c r="J26" s="129" t="s">
        <v>68</v>
      </c>
      <c r="K26" s="257"/>
      <c r="L26" s="198"/>
    </row>
    <row r="27" spans="1:12" ht="12.75">
      <c r="A27" s="248" t="s">
        <v>232</v>
      </c>
      <c r="B27" s="131">
        <v>50881</v>
      </c>
      <c r="C27" s="131" t="s">
        <v>68</v>
      </c>
      <c r="D27" s="131">
        <v>50881</v>
      </c>
      <c r="E27" s="131">
        <v>27903</v>
      </c>
      <c r="F27" s="131" t="s">
        <v>68</v>
      </c>
      <c r="G27" s="131">
        <v>12720</v>
      </c>
      <c r="H27" s="131">
        <v>10258</v>
      </c>
      <c r="I27" s="131" t="s">
        <v>68</v>
      </c>
      <c r="J27" s="129" t="s">
        <v>68</v>
      </c>
      <c r="K27" s="257"/>
      <c r="L27" s="198"/>
    </row>
    <row r="28" spans="1:12" ht="12.75">
      <c r="A28" s="249" t="s">
        <v>133</v>
      </c>
      <c r="B28" s="133">
        <v>131787</v>
      </c>
      <c r="C28" s="133">
        <v>293449</v>
      </c>
      <c r="D28" s="133">
        <v>425236</v>
      </c>
      <c r="E28" s="133">
        <v>33726</v>
      </c>
      <c r="F28" s="133">
        <v>1570</v>
      </c>
      <c r="G28" s="133">
        <v>13015</v>
      </c>
      <c r="H28" s="133">
        <v>376925</v>
      </c>
      <c r="I28" s="133" t="s">
        <v>68</v>
      </c>
      <c r="J28" s="132" t="s">
        <v>68</v>
      </c>
      <c r="K28" s="257"/>
      <c r="L28" s="198"/>
    </row>
    <row r="29" spans="1:12" ht="12.75">
      <c r="A29" s="249"/>
      <c r="B29" s="133"/>
      <c r="C29" s="133"/>
      <c r="D29" s="133"/>
      <c r="E29" s="133"/>
      <c r="F29" s="133"/>
      <c r="G29" s="133"/>
      <c r="H29" s="133"/>
      <c r="I29" s="133"/>
      <c r="J29" s="132"/>
      <c r="K29" s="257"/>
      <c r="L29" s="198"/>
    </row>
    <row r="30" spans="1:12" ht="12.75">
      <c r="A30" s="248" t="s">
        <v>217</v>
      </c>
      <c r="B30" s="131">
        <v>270</v>
      </c>
      <c r="C30" s="131" t="s">
        <v>68</v>
      </c>
      <c r="D30" s="131">
        <v>270</v>
      </c>
      <c r="E30" s="131" t="s">
        <v>68</v>
      </c>
      <c r="F30" s="131" t="s">
        <v>68</v>
      </c>
      <c r="G30" s="131" t="s">
        <v>68</v>
      </c>
      <c r="H30" s="131" t="s">
        <v>68</v>
      </c>
      <c r="I30" s="131" t="s">
        <v>68</v>
      </c>
      <c r="J30" s="129">
        <v>270</v>
      </c>
      <c r="K30" s="257"/>
      <c r="L30" s="198"/>
    </row>
    <row r="31" spans="1:12" ht="12.75">
      <c r="A31" s="245" t="s">
        <v>134</v>
      </c>
      <c r="B31" s="133">
        <v>270</v>
      </c>
      <c r="C31" s="133" t="s">
        <v>68</v>
      </c>
      <c r="D31" s="133">
        <v>270</v>
      </c>
      <c r="E31" s="133" t="s">
        <v>68</v>
      </c>
      <c r="F31" s="133" t="s">
        <v>68</v>
      </c>
      <c r="G31" s="133" t="s">
        <v>68</v>
      </c>
      <c r="H31" s="133" t="s">
        <v>68</v>
      </c>
      <c r="I31" s="133" t="s">
        <v>68</v>
      </c>
      <c r="J31" s="132">
        <v>270</v>
      </c>
      <c r="K31" s="257"/>
      <c r="L31" s="198"/>
    </row>
    <row r="32" spans="1:12" ht="12.75">
      <c r="A32" s="245"/>
      <c r="B32" s="133"/>
      <c r="C32" s="133"/>
      <c r="D32" s="133"/>
      <c r="E32" s="133"/>
      <c r="F32" s="133"/>
      <c r="G32" s="133"/>
      <c r="H32" s="133"/>
      <c r="I32" s="133"/>
      <c r="J32" s="132"/>
      <c r="K32" s="257"/>
      <c r="L32" s="198"/>
    </row>
    <row r="33" spans="1:12" ht="12.75">
      <c r="A33" s="250" t="s">
        <v>221</v>
      </c>
      <c r="B33" s="131">
        <v>2602</v>
      </c>
      <c r="C33" s="131" t="s">
        <v>68</v>
      </c>
      <c r="D33" s="131">
        <v>2602</v>
      </c>
      <c r="E33" s="131" t="s">
        <v>68</v>
      </c>
      <c r="F33" s="131" t="s">
        <v>68</v>
      </c>
      <c r="G33" s="131">
        <v>2602</v>
      </c>
      <c r="H33" s="131" t="s">
        <v>68</v>
      </c>
      <c r="I33" s="131" t="s">
        <v>68</v>
      </c>
      <c r="J33" s="129" t="s">
        <v>68</v>
      </c>
      <c r="K33" s="257"/>
      <c r="L33" s="198"/>
    </row>
    <row r="34" spans="1:12" ht="12.75">
      <c r="A34" s="250" t="s">
        <v>222</v>
      </c>
      <c r="B34" s="131">
        <v>122485</v>
      </c>
      <c r="C34" s="131">
        <v>1900</v>
      </c>
      <c r="D34" s="131">
        <v>124385</v>
      </c>
      <c r="E34" s="131" t="s">
        <v>68</v>
      </c>
      <c r="F34" s="131" t="s">
        <v>68</v>
      </c>
      <c r="G34" s="131" t="s">
        <v>68</v>
      </c>
      <c r="H34" s="131">
        <v>124385</v>
      </c>
      <c r="I34" s="131" t="s">
        <v>68</v>
      </c>
      <c r="J34" s="129" t="s">
        <v>68</v>
      </c>
      <c r="K34" s="257"/>
      <c r="L34" s="198"/>
    </row>
    <row r="35" spans="1:12" ht="12.75">
      <c r="A35" s="248" t="s">
        <v>224</v>
      </c>
      <c r="B35" s="131">
        <v>4300</v>
      </c>
      <c r="C35" s="131" t="s">
        <v>68</v>
      </c>
      <c r="D35" s="131">
        <v>4300</v>
      </c>
      <c r="E35" s="131" t="s">
        <v>68</v>
      </c>
      <c r="F35" s="131" t="s">
        <v>68</v>
      </c>
      <c r="G35" s="131" t="s">
        <v>68</v>
      </c>
      <c r="H35" s="131" t="s">
        <v>68</v>
      </c>
      <c r="I35" s="131" t="s">
        <v>68</v>
      </c>
      <c r="J35" s="129">
        <v>4300</v>
      </c>
      <c r="K35" s="257"/>
      <c r="L35" s="198"/>
    </row>
    <row r="36" spans="1:12" ht="12.75">
      <c r="A36" s="250" t="s">
        <v>226</v>
      </c>
      <c r="B36" s="131">
        <v>1226</v>
      </c>
      <c r="C36" s="131" t="s">
        <v>68</v>
      </c>
      <c r="D36" s="131">
        <v>1226</v>
      </c>
      <c r="E36" s="131">
        <v>24</v>
      </c>
      <c r="F36" s="131" t="s">
        <v>68</v>
      </c>
      <c r="G36" s="131">
        <v>30</v>
      </c>
      <c r="H36" s="131" t="s">
        <v>68</v>
      </c>
      <c r="I36" s="131" t="s">
        <v>68</v>
      </c>
      <c r="J36" s="129">
        <v>1172</v>
      </c>
      <c r="K36" s="257"/>
      <c r="L36" s="198"/>
    </row>
    <row r="37" spans="1:12" ht="12.75">
      <c r="A37" s="249" t="s">
        <v>201</v>
      </c>
      <c r="B37" s="133">
        <v>130613</v>
      </c>
      <c r="C37" s="133">
        <v>1900</v>
      </c>
      <c r="D37" s="133">
        <v>132513</v>
      </c>
      <c r="E37" s="133">
        <v>24</v>
      </c>
      <c r="F37" s="133" t="s">
        <v>68</v>
      </c>
      <c r="G37" s="133">
        <v>2632</v>
      </c>
      <c r="H37" s="133">
        <v>124385</v>
      </c>
      <c r="I37" s="133" t="s">
        <v>68</v>
      </c>
      <c r="J37" s="132">
        <v>5472</v>
      </c>
      <c r="K37" s="257"/>
      <c r="L37" s="198"/>
    </row>
    <row r="38" spans="1:12" ht="12.75">
      <c r="A38" s="249"/>
      <c r="B38" s="133"/>
      <c r="C38" s="133"/>
      <c r="D38" s="133"/>
      <c r="E38" s="133"/>
      <c r="F38" s="133"/>
      <c r="G38" s="133"/>
      <c r="H38" s="133"/>
      <c r="I38" s="133"/>
      <c r="J38" s="132"/>
      <c r="K38" s="257"/>
      <c r="L38" s="198"/>
    </row>
    <row r="39" spans="1:12" ht="13.5" thickBot="1">
      <c r="A39" s="251" t="s">
        <v>230</v>
      </c>
      <c r="B39" s="136">
        <v>352489</v>
      </c>
      <c r="C39" s="136">
        <v>417662</v>
      </c>
      <c r="D39" s="136">
        <v>770151</v>
      </c>
      <c r="E39" s="136">
        <v>37667</v>
      </c>
      <c r="F39" s="136">
        <v>28500</v>
      </c>
      <c r="G39" s="136">
        <v>72889</v>
      </c>
      <c r="H39" s="136">
        <v>501310</v>
      </c>
      <c r="I39" s="136">
        <v>101400</v>
      </c>
      <c r="J39" s="135">
        <v>28385</v>
      </c>
      <c r="K39" s="257"/>
      <c r="L39" s="198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Q41"/>
  <sheetViews>
    <sheetView zoomScale="75" zoomScaleNormal="75" workbookViewId="0" topLeftCell="A1">
      <selection activeCell="L5" sqref="L5"/>
    </sheetView>
  </sheetViews>
  <sheetFormatPr defaultColWidth="11.421875" defaultRowHeight="12.75"/>
  <cols>
    <col min="1" max="1" width="25.7109375" style="6" customWidth="1"/>
    <col min="2" max="10" width="12.7109375" style="6" customWidth="1"/>
    <col min="11" max="16384" width="11.421875" style="6" customWidth="1"/>
  </cols>
  <sheetData>
    <row r="1" spans="1:10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</row>
    <row r="3" spans="1:10" ht="15">
      <c r="A3" s="347" t="s">
        <v>359</v>
      </c>
      <c r="B3" s="347"/>
      <c r="C3" s="347"/>
      <c r="D3" s="347"/>
      <c r="E3" s="347"/>
      <c r="F3" s="347"/>
      <c r="G3" s="347"/>
      <c r="H3" s="347"/>
      <c r="I3" s="364"/>
      <c r="J3" s="364"/>
    </row>
    <row r="4" spans="1:10" ht="15.75" thickBot="1">
      <c r="A4" s="191"/>
      <c r="B4" s="192"/>
      <c r="C4" s="192"/>
      <c r="D4" s="192"/>
      <c r="E4" s="192"/>
      <c r="F4" s="192"/>
      <c r="G4" s="192"/>
      <c r="H4" s="192"/>
      <c r="I4" s="193"/>
      <c r="J4" s="193"/>
    </row>
    <row r="5" spans="1:10" ht="12.75">
      <c r="A5" s="186" t="s">
        <v>147</v>
      </c>
      <c r="B5" s="213"/>
      <c r="C5" s="166" t="s">
        <v>8</v>
      </c>
      <c r="D5" s="206"/>
      <c r="E5" s="214"/>
      <c r="F5" s="153" t="s">
        <v>158</v>
      </c>
      <c r="G5" s="214"/>
      <c r="H5" s="214"/>
      <c r="I5" s="153" t="s">
        <v>159</v>
      </c>
      <c r="J5" s="153" t="s">
        <v>159</v>
      </c>
    </row>
    <row r="6" spans="1:10" ht="12.75">
      <c r="A6" s="22" t="s">
        <v>120</v>
      </c>
      <c r="B6" s="60"/>
      <c r="C6" s="12" t="s">
        <v>262</v>
      </c>
      <c r="D6" s="217"/>
      <c r="E6" s="12" t="s">
        <v>160</v>
      </c>
      <c r="F6" s="12" t="s">
        <v>161</v>
      </c>
      <c r="G6" s="12" t="s">
        <v>162</v>
      </c>
      <c r="H6" s="12" t="s">
        <v>15</v>
      </c>
      <c r="I6" s="12" t="s">
        <v>163</v>
      </c>
      <c r="J6" s="12" t="s">
        <v>164</v>
      </c>
    </row>
    <row r="7" spans="1:10" ht="13.5" thickBot="1">
      <c r="A7" s="155"/>
      <c r="B7" s="157" t="s">
        <v>45</v>
      </c>
      <c r="C7" s="157" t="s">
        <v>263</v>
      </c>
      <c r="D7" s="157" t="s">
        <v>8</v>
      </c>
      <c r="E7" s="157"/>
      <c r="F7" s="157" t="s">
        <v>41</v>
      </c>
      <c r="G7" s="157" t="s">
        <v>165</v>
      </c>
      <c r="H7" s="157" t="s">
        <v>42</v>
      </c>
      <c r="I7" s="157" t="s">
        <v>166</v>
      </c>
      <c r="J7" s="157" t="s">
        <v>167</v>
      </c>
    </row>
    <row r="8" spans="1:17" ht="12.75">
      <c r="A8" s="13" t="s">
        <v>247</v>
      </c>
      <c r="B8" s="129">
        <v>340103</v>
      </c>
      <c r="C8" s="137">
        <v>398762</v>
      </c>
      <c r="D8" s="129">
        <v>738865</v>
      </c>
      <c r="E8" s="130" t="s">
        <v>68</v>
      </c>
      <c r="F8" s="130" t="s">
        <v>68</v>
      </c>
      <c r="G8" s="129" t="s">
        <v>68</v>
      </c>
      <c r="H8" s="137" t="s">
        <v>68</v>
      </c>
      <c r="I8" s="129">
        <v>738865</v>
      </c>
      <c r="J8" s="129" t="s">
        <v>68</v>
      </c>
      <c r="K8" s="47"/>
      <c r="L8" s="190"/>
      <c r="P8" s="194"/>
      <c r="Q8" s="194"/>
    </row>
    <row r="9" spans="1:17" ht="12.75">
      <c r="A9" s="78" t="s">
        <v>125</v>
      </c>
      <c r="B9" s="132">
        <v>340103</v>
      </c>
      <c r="C9" s="133">
        <v>398762</v>
      </c>
      <c r="D9" s="132">
        <v>738865</v>
      </c>
      <c r="E9" s="134" t="s">
        <v>68</v>
      </c>
      <c r="F9" s="134" t="s">
        <v>68</v>
      </c>
      <c r="G9" s="132" t="s">
        <v>68</v>
      </c>
      <c r="H9" s="133" t="s">
        <v>68</v>
      </c>
      <c r="I9" s="132">
        <v>738865</v>
      </c>
      <c r="J9" s="132" t="s">
        <v>68</v>
      </c>
      <c r="K9" s="47"/>
      <c r="L9" s="190"/>
      <c r="P9" s="194"/>
      <c r="Q9" s="194"/>
    </row>
    <row r="10" spans="1:17" ht="12.75">
      <c r="A10" s="78"/>
      <c r="B10" s="132"/>
      <c r="C10" s="133"/>
      <c r="D10" s="132"/>
      <c r="E10" s="132"/>
      <c r="F10" s="132"/>
      <c r="G10" s="132"/>
      <c r="H10" s="133"/>
      <c r="I10" s="132"/>
      <c r="J10" s="132"/>
      <c r="K10" s="47"/>
      <c r="L10" s="190"/>
      <c r="P10" s="194"/>
      <c r="Q10" s="194"/>
    </row>
    <row r="11" spans="1:17" ht="12.75">
      <c r="A11" s="78" t="s">
        <v>127</v>
      </c>
      <c r="B11" s="138" t="s">
        <v>68</v>
      </c>
      <c r="C11" s="138">
        <v>670</v>
      </c>
      <c r="D11" s="134">
        <v>670</v>
      </c>
      <c r="E11" s="134" t="s">
        <v>68</v>
      </c>
      <c r="F11" s="134" t="s">
        <v>68</v>
      </c>
      <c r="G11" s="138" t="s">
        <v>68</v>
      </c>
      <c r="H11" s="138" t="s">
        <v>68</v>
      </c>
      <c r="I11" s="134">
        <v>630</v>
      </c>
      <c r="J11" s="134">
        <v>40</v>
      </c>
      <c r="K11" s="47"/>
      <c r="L11" s="190"/>
      <c r="P11" s="194"/>
      <c r="Q11" s="194"/>
    </row>
    <row r="12" spans="1:17" ht="12.75">
      <c r="A12" s="13"/>
      <c r="B12" s="129"/>
      <c r="C12" s="131"/>
      <c r="D12" s="129"/>
      <c r="E12" s="129"/>
      <c r="F12" s="129"/>
      <c r="G12" s="129"/>
      <c r="H12" s="131"/>
      <c r="I12" s="129"/>
      <c r="J12" s="129"/>
      <c r="K12" s="47"/>
      <c r="L12" s="190"/>
      <c r="P12" s="194"/>
      <c r="Q12" s="194"/>
    </row>
    <row r="13" spans="1:17" ht="12.75">
      <c r="A13" s="13" t="s">
        <v>248</v>
      </c>
      <c r="B13" s="129">
        <v>3186</v>
      </c>
      <c r="C13" s="131">
        <v>41036</v>
      </c>
      <c r="D13" s="129">
        <v>44222</v>
      </c>
      <c r="E13" s="130" t="s">
        <v>68</v>
      </c>
      <c r="F13" s="130" t="s">
        <v>68</v>
      </c>
      <c r="G13" s="129" t="s">
        <v>68</v>
      </c>
      <c r="H13" s="131" t="s">
        <v>68</v>
      </c>
      <c r="I13" s="129">
        <v>44222</v>
      </c>
      <c r="J13" s="129" t="s">
        <v>68</v>
      </c>
      <c r="K13" s="47"/>
      <c r="L13" s="190"/>
      <c r="P13" s="194"/>
      <c r="Q13" s="194"/>
    </row>
    <row r="14" spans="1:17" ht="12.75">
      <c r="A14" s="78" t="s">
        <v>198</v>
      </c>
      <c r="B14" s="132">
        <v>3186</v>
      </c>
      <c r="C14" s="133">
        <v>41036</v>
      </c>
      <c r="D14" s="132">
        <v>44222</v>
      </c>
      <c r="E14" s="134" t="s">
        <v>68</v>
      </c>
      <c r="F14" s="134" t="s">
        <v>68</v>
      </c>
      <c r="G14" s="132" t="s">
        <v>68</v>
      </c>
      <c r="H14" s="133" t="s">
        <v>68</v>
      </c>
      <c r="I14" s="132">
        <v>44222</v>
      </c>
      <c r="J14" s="132" t="s">
        <v>68</v>
      </c>
      <c r="K14" s="47"/>
      <c r="L14" s="190"/>
      <c r="P14" s="194"/>
      <c r="Q14" s="194"/>
    </row>
    <row r="15" spans="1:17" ht="12.75">
      <c r="A15" s="78"/>
      <c r="B15" s="132"/>
      <c r="C15" s="133"/>
      <c r="D15" s="132"/>
      <c r="E15" s="132"/>
      <c r="F15" s="132"/>
      <c r="G15" s="132"/>
      <c r="H15" s="133"/>
      <c r="I15" s="132"/>
      <c r="J15" s="132"/>
      <c r="K15" s="47"/>
      <c r="L15" s="190"/>
      <c r="P15" s="194"/>
      <c r="Q15" s="194"/>
    </row>
    <row r="16" spans="1:17" s="82" customFormat="1" ht="12.75">
      <c r="A16" s="78" t="s">
        <v>128</v>
      </c>
      <c r="B16" s="132">
        <v>1600</v>
      </c>
      <c r="C16" s="133">
        <v>9878</v>
      </c>
      <c r="D16" s="132">
        <v>11478</v>
      </c>
      <c r="E16" s="132">
        <v>1000</v>
      </c>
      <c r="F16" s="132" t="s">
        <v>68</v>
      </c>
      <c r="G16" s="132" t="s">
        <v>68</v>
      </c>
      <c r="H16" s="133" t="s">
        <v>68</v>
      </c>
      <c r="I16" s="132" t="s">
        <v>68</v>
      </c>
      <c r="J16" s="132">
        <v>10478</v>
      </c>
      <c r="K16" s="207"/>
      <c r="L16" s="216"/>
      <c r="P16" s="196"/>
      <c r="Q16" s="196"/>
    </row>
    <row r="17" spans="1:17" ht="12.75">
      <c r="A17" s="78"/>
      <c r="B17" s="132"/>
      <c r="C17" s="133"/>
      <c r="D17" s="132"/>
      <c r="E17" s="132"/>
      <c r="F17" s="132"/>
      <c r="G17" s="132"/>
      <c r="H17" s="133"/>
      <c r="I17" s="132"/>
      <c r="J17" s="132"/>
      <c r="K17" s="47"/>
      <c r="L17" s="190"/>
      <c r="P17" s="194"/>
      <c r="Q17" s="194"/>
    </row>
    <row r="18" spans="1:17" ht="12.75">
      <c r="A18" s="13" t="s">
        <v>203</v>
      </c>
      <c r="B18" s="129">
        <v>250</v>
      </c>
      <c r="C18" s="131">
        <v>284</v>
      </c>
      <c r="D18" s="129">
        <v>534</v>
      </c>
      <c r="E18" s="129">
        <v>200</v>
      </c>
      <c r="F18" s="129" t="s">
        <v>68</v>
      </c>
      <c r="G18" s="129" t="s">
        <v>68</v>
      </c>
      <c r="H18" s="131">
        <v>334</v>
      </c>
      <c r="I18" s="129" t="s">
        <v>68</v>
      </c>
      <c r="J18" s="129" t="s">
        <v>68</v>
      </c>
      <c r="K18" s="47"/>
      <c r="L18" s="190"/>
      <c r="P18" s="194"/>
      <c r="Q18" s="194"/>
    </row>
    <row r="19" spans="1:17" ht="12.75">
      <c r="A19" s="78" t="s">
        <v>199</v>
      </c>
      <c r="B19" s="132">
        <v>250</v>
      </c>
      <c r="C19" s="133">
        <v>284</v>
      </c>
      <c r="D19" s="132">
        <v>534</v>
      </c>
      <c r="E19" s="132">
        <v>200</v>
      </c>
      <c r="F19" s="132" t="s">
        <v>68</v>
      </c>
      <c r="G19" s="132" t="s">
        <v>68</v>
      </c>
      <c r="H19" s="133">
        <v>334</v>
      </c>
      <c r="I19" s="132" t="s">
        <v>68</v>
      </c>
      <c r="J19" s="132" t="s">
        <v>68</v>
      </c>
      <c r="K19" s="47"/>
      <c r="L19" s="190"/>
      <c r="P19" s="194"/>
      <c r="Q19" s="194"/>
    </row>
    <row r="20" spans="1:17" ht="12.75">
      <c r="A20" s="13"/>
      <c r="B20" s="129"/>
      <c r="C20" s="131"/>
      <c r="D20" s="129"/>
      <c r="E20" s="129"/>
      <c r="F20" s="129"/>
      <c r="G20" s="129"/>
      <c r="H20" s="131"/>
      <c r="I20" s="129"/>
      <c r="J20" s="129"/>
      <c r="K20" s="47"/>
      <c r="L20" s="190"/>
      <c r="P20" s="194"/>
      <c r="Q20" s="194"/>
    </row>
    <row r="21" spans="1:17" ht="12.75">
      <c r="A21" s="13" t="s">
        <v>204</v>
      </c>
      <c r="B21" s="129">
        <v>39232</v>
      </c>
      <c r="C21" s="131">
        <v>8575</v>
      </c>
      <c r="D21" s="129">
        <v>47807</v>
      </c>
      <c r="E21" s="129">
        <v>33</v>
      </c>
      <c r="F21" s="129">
        <v>8094</v>
      </c>
      <c r="G21" s="129">
        <v>39680</v>
      </c>
      <c r="H21" s="131" t="s">
        <v>68</v>
      </c>
      <c r="I21" s="129" t="s">
        <v>68</v>
      </c>
      <c r="J21" s="129" t="s">
        <v>68</v>
      </c>
      <c r="K21" s="47"/>
      <c r="L21" s="190"/>
      <c r="P21" s="194"/>
      <c r="Q21" s="194"/>
    </row>
    <row r="22" spans="1:17" ht="12.75">
      <c r="A22" s="13" t="s">
        <v>205</v>
      </c>
      <c r="B22" s="129">
        <v>425</v>
      </c>
      <c r="C22" s="131">
        <v>65</v>
      </c>
      <c r="D22" s="129">
        <v>490</v>
      </c>
      <c r="E22" s="129" t="s">
        <v>68</v>
      </c>
      <c r="F22" s="129" t="s">
        <v>68</v>
      </c>
      <c r="G22" s="129" t="s">
        <v>68</v>
      </c>
      <c r="H22" s="131" t="s">
        <v>68</v>
      </c>
      <c r="I22" s="129" t="s">
        <v>68</v>
      </c>
      <c r="J22" s="129">
        <v>490</v>
      </c>
      <c r="K22" s="47"/>
      <c r="L22" s="190"/>
      <c r="P22" s="194"/>
      <c r="Q22" s="194"/>
    </row>
    <row r="23" spans="1:17" ht="12.75">
      <c r="A23" s="13" t="s">
        <v>206</v>
      </c>
      <c r="B23" s="129">
        <v>5454</v>
      </c>
      <c r="C23" s="131" t="s">
        <v>68</v>
      </c>
      <c r="D23" s="129">
        <v>5454</v>
      </c>
      <c r="E23" s="129" t="s">
        <v>68</v>
      </c>
      <c r="F23" s="130" t="s">
        <v>68</v>
      </c>
      <c r="G23" s="129" t="s">
        <v>68</v>
      </c>
      <c r="H23" s="131" t="s">
        <v>68</v>
      </c>
      <c r="I23" s="129" t="s">
        <v>68</v>
      </c>
      <c r="J23" s="129">
        <v>5454</v>
      </c>
      <c r="K23" s="47"/>
      <c r="L23" s="190"/>
      <c r="P23" s="194"/>
      <c r="Q23" s="194"/>
    </row>
    <row r="24" spans="1:17" ht="12.75">
      <c r="A24" s="13" t="s">
        <v>207</v>
      </c>
      <c r="B24" s="129">
        <v>12878</v>
      </c>
      <c r="C24" s="131" t="s">
        <v>68</v>
      </c>
      <c r="D24" s="129">
        <v>12878</v>
      </c>
      <c r="E24" s="129">
        <v>3114</v>
      </c>
      <c r="F24" s="129">
        <v>9764</v>
      </c>
      <c r="G24" s="129" t="s">
        <v>68</v>
      </c>
      <c r="H24" s="131" t="s">
        <v>68</v>
      </c>
      <c r="I24" s="129" t="s">
        <v>68</v>
      </c>
      <c r="J24" s="129" t="s">
        <v>68</v>
      </c>
      <c r="K24" s="47"/>
      <c r="L24" s="190"/>
      <c r="P24" s="194"/>
      <c r="Q24" s="194"/>
    </row>
    <row r="25" spans="1:17" ht="12.75">
      <c r="A25" s="78" t="s">
        <v>130</v>
      </c>
      <c r="B25" s="132">
        <v>57989</v>
      </c>
      <c r="C25" s="133">
        <v>8640</v>
      </c>
      <c r="D25" s="132">
        <v>66629</v>
      </c>
      <c r="E25" s="132">
        <v>3147</v>
      </c>
      <c r="F25" s="132">
        <v>17858</v>
      </c>
      <c r="G25" s="132">
        <v>39680</v>
      </c>
      <c r="H25" s="133" t="s">
        <v>68</v>
      </c>
      <c r="I25" s="132" t="s">
        <v>68</v>
      </c>
      <c r="J25" s="132">
        <v>5944</v>
      </c>
      <c r="K25" s="47"/>
      <c r="L25" s="190"/>
      <c r="P25" s="194"/>
      <c r="Q25" s="194"/>
    </row>
    <row r="26" spans="1:17" ht="12.75">
      <c r="A26" s="78"/>
      <c r="B26" s="132"/>
      <c r="C26" s="133"/>
      <c r="D26" s="132"/>
      <c r="E26" s="132"/>
      <c r="F26" s="132"/>
      <c r="G26" s="132"/>
      <c r="H26" s="133"/>
      <c r="I26" s="132"/>
      <c r="J26" s="132"/>
      <c r="K26" s="47"/>
      <c r="L26" s="190"/>
      <c r="P26" s="194"/>
      <c r="Q26" s="194"/>
    </row>
    <row r="27" spans="1:17" ht="12.75">
      <c r="A27" s="13" t="s">
        <v>255</v>
      </c>
      <c r="B27" s="137" t="s">
        <v>68</v>
      </c>
      <c r="C27" s="131">
        <v>5814</v>
      </c>
      <c r="D27" s="129">
        <v>5814</v>
      </c>
      <c r="E27" s="130" t="s">
        <v>68</v>
      </c>
      <c r="F27" s="130" t="s">
        <v>68</v>
      </c>
      <c r="G27" s="137" t="s">
        <v>68</v>
      </c>
      <c r="H27" s="131" t="s">
        <v>68</v>
      </c>
      <c r="I27" s="129">
        <v>5814</v>
      </c>
      <c r="J27" s="129" t="s">
        <v>68</v>
      </c>
      <c r="K27" s="47"/>
      <c r="L27" s="190"/>
      <c r="P27" s="194"/>
      <c r="Q27" s="194"/>
    </row>
    <row r="28" spans="1:17" ht="12.75">
      <c r="A28" s="78" t="s">
        <v>200</v>
      </c>
      <c r="B28" s="132" t="s">
        <v>68</v>
      </c>
      <c r="C28" s="133">
        <v>5814</v>
      </c>
      <c r="D28" s="132">
        <v>5814</v>
      </c>
      <c r="E28" s="132" t="s">
        <v>68</v>
      </c>
      <c r="F28" s="134" t="s">
        <v>68</v>
      </c>
      <c r="G28" s="132" t="s">
        <v>68</v>
      </c>
      <c r="H28" s="133" t="s">
        <v>68</v>
      </c>
      <c r="I28" s="132">
        <v>5814</v>
      </c>
      <c r="J28" s="132" t="s">
        <v>68</v>
      </c>
      <c r="K28" s="47"/>
      <c r="L28" s="190"/>
      <c r="P28" s="194"/>
      <c r="Q28" s="194"/>
    </row>
    <row r="29" spans="1:17" s="82" customFormat="1" ht="12.75">
      <c r="A29" s="78"/>
      <c r="B29" s="132"/>
      <c r="C29" s="133"/>
      <c r="D29" s="132"/>
      <c r="E29" s="132"/>
      <c r="F29" s="132"/>
      <c r="G29" s="132"/>
      <c r="H29" s="133"/>
      <c r="I29" s="132"/>
      <c r="J29" s="132"/>
      <c r="K29" s="207"/>
      <c r="L29" s="216"/>
      <c r="P29" s="196"/>
      <c r="Q29" s="196"/>
    </row>
    <row r="30" spans="1:17" ht="12.75">
      <c r="A30" s="13" t="s">
        <v>212</v>
      </c>
      <c r="B30" s="129">
        <v>33208</v>
      </c>
      <c r="C30" s="131">
        <v>424991</v>
      </c>
      <c r="D30" s="129">
        <v>458199</v>
      </c>
      <c r="E30" s="130" t="s">
        <v>68</v>
      </c>
      <c r="F30" s="130" t="s">
        <v>68</v>
      </c>
      <c r="G30" s="129" t="s">
        <v>68</v>
      </c>
      <c r="H30" s="131">
        <v>458199</v>
      </c>
      <c r="I30" s="129" t="s">
        <v>68</v>
      </c>
      <c r="J30" s="129" t="s">
        <v>68</v>
      </c>
      <c r="L30" s="190"/>
      <c r="P30" s="194"/>
      <c r="Q30" s="194"/>
    </row>
    <row r="31" spans="1:10" ht="12.75">
      <c r="A31" s="13" t="s">
        <v>231</v>
      </c>
      <c r="B31" s="129">
        <v>4019</v>
      </c>
      <c r="C31" s="131" t="s">
        <v>68</v>
      </c>
      <c r="D31" s="129">
        <v>4019</v>
      </c>
      <c r="E31" s="130">
        <v>374</v>
      </c>
      <c r="F31" s="130">
        <v>1402</v>
      </c>
      <c r="G31" s="129">
        <v>280</v>
      </c>
      <c r="H31" s="131">
        <v>1963</v>
      </c>
      <c r="I31" s="129" t="s">
        <v>68</v>
      </c>
      <c r="J31" s="129" t="s">
        <v>68</v>
      </c>
    </row>
    <row r="32" spans="1:10" ht="12.75">
      <c r="A32" s="13" t="s">
        <v>213</v>
      </c>
      <c r="B32" s="129">
        <v>41</v>
      </c>
      <c r="C32" s="131" t="s">
        <v>68</v>
      </c>
      <c r="D32" s="129">
        <v>41</v>
      </c>
      <c r="E32" s="130">
        <v>41</v>
      </c>
      <c r="F32" s="130" t="s">
        <v>68</v>
      </c>
      <c r="G32" s="129" t="s">
        <v>68</v>
      </c>
      <c r="H32" s="131" t="s">
        <v>68</v>
      </c>
      <c r="I32" s="129" t="s">
        <v>68</v>
      </c>
      <c r="J32" s="129" t="s">
        <v>68</v>
      </c>
    </row>
    <row r="33" spans="1:10" ht="12.75">
      <c r="A33" s="13" t="s">
        <v>232</v>
      </c>
      <c r="B33" s="129">
        <v>50863</v>
      </c>
      <c r="C33" s="131">
        <v>186642</v>
      </c>
      <c r="D33" s="129">
        <v>237505</v>
      </c>
      <c r="E33" s="130">
        <v>214616</v>
      </c>
      <c r="F33" s="130" t="s">
        <v>68</v>
      </c>
      <c r="G33" s="129">
        <v>12716</v>
      </c>
      <c r="H33" s="131">
        <v>10173</v>
      </c>
      <c r="I33" s="129" t="s">
        <v>68</v>
      </c>
      <c r="J33" s="129" t="s">
        <v>68</v>
      </c>
    </row>
    <row r="34" spans="1:10" ht="12.75">
      <c r="A34" s="78" t="s">
        <v>133</v>
      </c>
      <c r="B34" s="132">
        <v>88131</v>
      </c>
      <c r="C34" s="133">
        <v>611633</v>
      </c>
      <c r="D34" s="132">
        <v>699764</v>
      </c>
      <c r="E34" s="134">
        <v>215031</v>
      </c>
      <c r="F34" s="134">
        <v>1402</v>
      </c>
      <c r="G34" s="132">
        <v>12996</v>
      </c>
      <c r="H34" s="133">
        <v>470335</v>
      </c>
      <c r="I34" s="132" t="s">
        <v>68</v>
      </c>
      <c r="J34" s="132" t="s">
        <v>68</v>
      </c>
    </row>
    <row r="35" spans="1:10" ht="12.75">
      <c r="A35" s="13"/>
      <c r="B35" s="129"/>
      <c r="C35" s="131"/>
      <c r="D35" s="129"/>
      <c r="E35" s="129"/>
      <c r="F35" s="129"/>
      <c r="G35" s="129"/>
      <c r="H35" s="131"/>
      <c r="I35" s="129"/>
      <c r="J35" s="129"/>
    </row>
    <row r="36" spans="1:10" ht="12.75">
      <c r="A36" s="13" t="s">
        <v>221</v>
      </c>
      <c r="B36" s="129">
        <v>1820</v>
      </c>
      <c r="C36" s="130" t="s">
        <v>68</v>
      </c>
      <c r="D36" s="129">
        <v>1820</v>
      </c>
      <c r="E36" s="130" t="s">
        <v>68</v>
      </c>
      <c r="F36" s="129" t="s">
        <v>68</v>
      </c>
      <c r="G36" s="129">
        <v>1820</v>
      </c>
      <c r="H36" s="137" t="s">
        <v>68</v>
      </c>
      <c r="I36" s="129" t="s">
        <v>68</v>
      </c>
      <c r="J36" s="129" t="s">
        <v>68</v>
      </c>
    </row>
    <row r="37" spans="1:10" ht="12.75">
      <c r="A37" s="13" t="s">
        <v>222</v>
      </c>
      <c r="B37" s="129">
        <v>3224</v>
      </c>
      <c r="C37" s="130" t="s">
        <v>68</v>
      </c>
      <c r="D37" s="129">
        <v>3224</v>
      </c>
      <c r="E37" s="130" t="s">
        <v>68</v>
      </c>
      <c r="F37" s="129" t="s">
        <v>68</v>
      </c>
      <c r="G37" s="137" t="s">
        <v>68</v>
      </c>
      <c r="H37" s="137" t="s">
        <v>68</v>
      </c>
      <c r="I37" s="129" t="s">
        <v>68</v>
      </c>
      <c r="J37" s="129">
        <v>3224</v>
      </c>
    </row>
    <row r="38" spans="1:10" ht="12.75">
      <c r="A38" s="13" t="s">
        <v>226</v>
      </c>
      <c r="B38" s="129">
        <v>1690</v>
      </c>
      <c r="C38" s="130" t="s">
        <v>68</v>
      </c>
      <c r="D38" s="129">
        <v>1690</v>
      </c>
      <c r="E38" s="130">
        <v>32</v>
      </c>
      <c r="F38" s="129" t="s">
        <v>68</v>
      </c>
      <c r="G38" s="137">
        <v>40</v>
      </c>
      <c r="H38" s="137" t="s">
        <v>68</v>
      </c>
      <c r="I38" s="130" t="s">
        <v>68</v>
      </c>
      <c r="J38" s="130">
        <v>1618</v>
      </c>
    </row>
    <row r="39" spans="1:10" ht="12.75">
      <c r="A39" s="78" t="s">
        <v>201</v>
      </c>
      <c r="B39" s="132">
        <v>6734</v>
      </c>
      <c r="C39" s="134" t="s">
        <v>68</v>
      </c>
      <c r="D39" s="134">
        <v>6734</v>
      </c>
      <c r="E39" s="134">
        <v>32</v>
      </c>
      <c r="F39" s="132" t="s">
        <v>68</v>
      </c>
      <c r="G39" s="132">
        <v>1860</v>
      </c>
      <c r="H39" s="138" t="s">
        <v>68</v>
      </c>
      <c r="I39" s="134" t="s">
        <v>68</v>
      </c>
      <c r="J39" s="134">
        <v>4842</v>
      </c>
    </row>
    <row r="40" spans="1:10" ht="12.75">
      <c r="A40" s="13"/>
      <c r="B40" s="129"/>
      <c r="C40" s="129"/>
      <c r="D40" s="129"/>
      <c r="E40" s="129"/>
      <c r="F40" s="129"/>
      <c r="G40" s="129"/>
      <c r="H40" s="131"/>
      <c r="I40" s="129"/>
      <c r="J40" s="129"/>
    </row>
    <row r="41" spans="1:10" ht="13.5" thickBot="1">
      <c r="A41" s="81" t="s">
        <v>230</v>
      </c>
      <c r="B41" s="135">
        <v>497993</v>
      </c>
      <c r="C41" s="135">
        <v>1076717</v>
      </c>
      <c r="D41" s="135">
        <v>1574710</v>
      </c>
      <c r="E41" s="135">
        <v>219410</v>
      </c>
      <c r="F41" s="135">
        <v>19260</v>
      </c>
      <c r="G41" s="135">
        <v>54536</v>
      </c>
      <c r="H41" s="135">
        <v>470669</v>
      </c>
      <c r="I41" s="135">
        <v>789531</v>
      </c>
      <c r="J41" s="135">
        <v>21304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"/>
  <dimension ref="A1:J84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1" width="30.7109375" style="259" customWidth="1"/>
    <col min="2" max="5" width="15.7109375" style="259" customWidth="1"/>
    <col min="6" max="16384" width="11.421875" style="259" customWidth="1"/>
  </cols>
  <sheetData>
    <row r="1" spans="1:10" ht="18">
      <c r="A1" s="346" t="s">
        <v>0</v>
      </c>
      <c r="B1" s="346"/>
      <c r="C1" s="346"/>
      <c r="D1" s="346"/>
      <c r="E1" s="346"/>
      <c r="F1" s="258"/>
      <c r="G1" s="258"/>
      <c r="H1" s="258"/>
      <c r="I1" s="258"/>
      <c r="J1" s="258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347" t="s">
        <v>349</v>
      </c>
      <c r="B3" s="347"/>
      <c r="C3" s="347"/>
      <c r="D3" s="347"/>
      <c r="E3" s="347"/>
      <c r="F3" s="224"/>
      <c r="G3" s="224"/>
      <c r="H3" s="224"/>
      <c r="I3" s="260"/>
      <c r="J3" s="260"/>
    </row>
    <row r="4" spans="1:10" ht="15.75" thickBot="1">
      <c r="A4" s="191"/>
      <c r="B4" s="192"/>
      <c r="C4" s="192"/>
      <c r="D4" s="192"/>
      <c r="E4" s="192"/>
      <c r="F4" s="192"/>
      <c r="G4" s="192"/>
      <c r="H4" s="192"/>
      <c r="I4" s="193"/>
      <c r="J4" s="193"/>
    </row>
    <row r="5" spans="1:6" ht="12.75">
      <c r="A5" s="186" t="s">
        <v>147</v>
      </c>
      <c r="B5" s="261" t="s">
        <v>39</v>
      </c>
      <c r="C5" s="261" t="s">
        <v>300</v>
      </c>
      <c r="D5" s="261" t="s">
        <v>301</v>
      </c>
      <c r="E5" s="261" t="s">
        <v>302</v>
      </c>
      <c r="F5" s="262"/>
    </row>
    <row r="6" spans="1:6" ht="13.5" thickBot="1">
      <c r="A6" s="22" t="s">
        <v>120</v>
      </c>
      <c r="B6" s="263" t="s">
        <v>303</v>
      </c>
      <c r="C6" s="263" t="s">
        <v>304</v>
      </c>
      <c r="D6" s="263" t="s">
        <v>305</v>
      </c>
      <c r="E6" s="263" t="s">
        <v>306</v>
      </c>
      <c r="F6" s="262"/>
    </row>
    <row r="7" spans="1:5" ht="12.75">
      <c r="A7" s="172" t="s">
        <v>244</v>
      </c>
      <c r="B7" s="264" t="s">
        <v>297</v>
      </c>
      <c r="C7" s="264">
        <v>10.5</v>
      </c>
      <c r="D7" s="265" t="s">
        <v>297</v>
      </c>
      <c r="E7" s="264">
        <v>10.5</v>
      </c>
    </row>
    <row r="8" spans="1:5" ht="12.75">
      <c r="A8" s="13" t="s">
        <v>245</v>
      </c>
      <c r="B8" s="265">
        <v>10.5</v>
      </c>
      <c r="C8" s="265">
        <v>10.5</v>
      </c>
      <c r="D8" s="265" t="s">
        <v>297</v>
      </c>
      <c r="E8" s="265">
        <v>10.5</v>
      </c>
    </row>
    <row r="9" spans="1:5" ht="12.75">
      <c r="A9" s="13" t="s">
        <v>246</v>
      </c>
      <c r="B9" s="265">
        <v>10</v>
      </c>
      <c r="C9" s="265">
        <v>10</v>
      </c>
      <c r="D9" s="265" t="s">
        <v>297</v>
      </c>
      <c r="E9" s="265">
        <v>10</v>
      </c>
    </row>
    <row r="10" spans="1:5" ht="12.75">
      <c r="A10" s="13" t="s">
        <v>247</v>
      </c>
      <c r="B10" s="265">
        <v>11</v>
      </c>
      <c r="C10" s="265">
        <v>11</v>
      </c>
      <c r="D10" s="265" t="s">
        <v>297</v>
      </c>
      <c r="E10" s="265">
        <v>11</v>
      </c>
    </row>
    <row r="11" spans="1:5" ht="12.75">
      <c r="A11" s="78" t="s">
        <v>125</v>
      </c>
      <c r="B11" s="266">
        <v>10.255089729326322</v>
      </c>
      <c r="C11" s="266">
        <v>10.82244132850022</v>
      </c>
      <c r="D11" s="265" t="s">
        <v>297</v>
      </c>
      <c r="E11" s="266">
        <v>10.549594700398654</v>
      </c>
    </row>
    <row r="12" spans="1:5" ht="12.75">
      <c r="A12" s="78"/>
      <c r="B12" s="266"/>
      <c r="C12" s="266"/>
      <c r="D12" s="266"/>
      <c r="E12" s="266"/>
    </row>
    <row r="13" spans="1:5" ht="12.75">
      <c r="A13" s="78" t="s">
        <v>126</v>
      </c>
      <c r="B13" s="265" t="s">
        <v>297</v>
      </c>
      <c r="C13" s="266">
        <v>10</v>
      </c>
      <c r="D13" s="265" t="s">
        <v>297</v>
      </c>
      <c r="E13" s="266">
        <v>10</v>
      </c>
    </row>
    <row r="14" spans="1:5" ht="12.75">
      <c r="A14" s="78"/>
      <c r="B14" s="266"/>
      <c r="C14" s="266"/>
      <c r="D14" s="266"/>
      <c r="E14" s="266"/>
    </row>
    <row r="15" spans="1:5" ht="12.75">
      <c r="A15" s="78" t="s">
        <v>127</v>
      </c>
      <c r="B15" s="265" t="s">
        <v>297</v>
      </c>
      <c r="C15" s="266" t="s">
        <v>68</v>
      </c>
      <c r="D15" s="266">
        <v>10</v>
      </c>
      <c r="E15" s="266">
        <v>10</v>
      </c>
    </row>
    <row r="16" spans="1:5" ht="12.75">
      <c r="A16" s="13"/>
      <c r="B16" s="266"/>
      <c r="C16" s="266"/>
      <c r="D16" s="266"/>
      <c r="E16" s="266"/>
    </row>
    <row r="17" spans="1:5" ht="12.75">
      <c r="A17" s="13" t="s">
        <v>248</v>
      </c>
      <c r="B17" s="265">
        <v>12.5</v>
      </c>
      <c r="C17" s="266" t="s">
        <v>68</v>
      </c>
      <c r="D17" s="265">
        <v>12.5</v>
      </c>
      <c r="E17" s="265">
        <v>12.5</v>
      </c>
    </row>
    <row r="18" spans="1:5" ht="12.75">
      <c r="A18" s="13" t="s">
        <v>249</v>
      </c>
      <c r="B18" s="265">
        <v>10.5</v>
      </c>
      <c r="C18" s="266" t="s">
        <v>68</v>
      </c>
      <c r="D18" s="265">
        <v>10.5</v>
      </c>
      <c r="E18" s="265">
        <v>10.5</v>
      </c>
    </row>
    <row r="19" spans="1:5" ht="12.75">
      <c r="A19" s="13" t="s">
        <v>250</v>
      </c>
      <c r="B19" s="265">
        <v>10.5</v>
      </c>
      <c r="C19" s="265">
        <v>10.5</v>
      </c>
      <c r="D19" s="265" t="s">
        <v>297</v>
      </c>
      <c r="E19" s="265">
        <v>10.5</v>
      </c>
    </row>
    <row r="20" spans="1:5" ht="12.75">
      <c r="A20" s="78" t="s">
        <v>198</v>
      </c>
      <c r="B20" s="266">
        <v>12.425171492139842</v>
      </c>
      <c r="C20" s="266">
        <v>10.5</v>
      </c>
      <c r="D20" s="266">
        <v>12.5</v>
      </c>
      <c r="E20" s="266">
        <v>12.434440204192892</v>
      </c>
    </row>
    <row r="21" spans="1:5" ht="12.75">
      <c r="A21" s="78"/>
      <c r="B21" s="266"/>
      <c r="C21" s="266"/>
      <c r="D21" s="266"/>
      <c r="E21" s="266"/>
    </row>
    <row r="22" spans="1:5" ht="12.75">
      <c r="A22" s="78" t="s">
        <v>128</v>
      </c>
      <c r="B22" s="266">
        <v>12.7</v>
      </c>
      <c r="C22" s="266">
        <v>12.4</v>
      </c>
      <c r="D22" s="266">
        <v>12.6</v>
      </c>
      <c r="E22" s="266">
        <v>12.6</v>
      </c>
    </row>
    <row r="23" spans="1:5" ht="12.75">
      <c r="A23" s="78"/>
      <c r="B23" s="266"/>
      <c r="C23" s="266"/>
      <c r="D23" s="266"/>
      <c r="E23" s="266"/>
    </row>
    <row r="24" spans="1:5" ht="12.75">
      <c r="A24" s="78" t="s">
        <v>129</v>
      </c>
      <c r="B24" s="266">
        <v>12.5</v>
      </c>
      <c r="C24" s="266">
        <v>12.5</v>
      </c>
      <c r="D24" s="265" t="s">
        <v>297</v>
      </c>
      <c r="E24" s="266">
        <v>12.5</v>
      </c>
    </row>
    <row r="25" spans="1:5" ht="12.75">
      <c r="A25" s="13"/>
      <c r="B25" s="266"/>
      <c r="C25" s="266"/>
      <c r="D25" s="266"/>
      <c r="E25" s="266"/>
    </row>
    <row r="26" spans="1:5" ht="12.75">
      <c r="A26" s="13" t="s">
        <v>251</v>
      </c>
      <c r="B26" s="265">
        <v>12.9</v>
      </c>
      <c r="C26" s="265">
        <v>13</v>
      </c>
      <c r="D26" s="265" t="s">
        <v>297</v>
      </c>
      <c r="E26" s="265">
        <v>13</v>
      </c>
    </row>
    <row r="27" spans="1:5" ht="12.75">
      <c r="A27" s="13" t="s">
        <v>202</v>
      </c>
      <c r="B27" s="265" t="s">
        <v>297</v>
      </c>
      <c r="C27" s="265">
        <v>12.9</v>
      </c>
      <c r="D27" s="265" t="s">
        <v>297</v>
      </c>
      <c r="E27" s="265">
        <v>12.9</v>
      </c>
    </row>
    <row r="28" spans="1:5" ht="12.75">
      <c r="A28" s="13" t="s">
        <v>203</v>
      </c>
      <c r="B28" s="265">
        <v>12.5</v>
      </c>
      <c r="C28" s="265">
        <v>12.8</v>
      </c>
      <c r="D28" s="265" t="s">
        <v>297</v>
      </c>
      <c r="E28" s="265">
        <v>12.7</v>
      </c>
    </row>
    <row r="29" spans="1:5" ht="12.75">
      <c r="A29" s="78" t="s">
        <v>199</v>
      </c>
      <c r="B29" s="266">
        <v>12.585751828376402</v>
      </c>
      <c r="C29" s="266">
        <v>12.818510363332488</v>
      </c>
      <c r="D29" s="265" t="s">
        <v>297</v>
      </c>
      <c r="E29" s="266">
        <v>12.748705046994738</v>
      </c>
    </row>
    <row r="30" spans="1:5" ht="12.75">
      <c r="A30" s="13"/>
      <c r="B30" s="266"/>
      <c r="C30" s="266"/>
      <c r="D30" s="266"/>
      <c r="E30" s="266"/>
    </row>
    <row r="31" spans="1:5" ht="12.75">
      <c r="A31" s="13" t="s">
        <v>204</v>
      </c>
      <c r="B31" s="265">
        <v>10</v>
      </c>
      <c r="C31" s="265">
        <v>9.3</v>
      </c>
      <c r="D31" s="265">
        <v>9.2</v>
      </c>
      <c r="E31" s="265">
        <v>9.9</v>
      </c>
    </row>
    <row r="32" spans="1:5" ht="12.75">
      <c r="A32" s="13" t="s">
        <v>205</v>
      </c>
      <c r="B32" s="265">
        <v>13.5</v>
      </c>
      <c r="C32" s="265">
        <v>12.5</v>
      </c>
      <c r="D32" s="265">
        <v>15</v>
      </c>
      <c r="E32" s="265">
        <v>13.365449175131475</v>
      </c>
    </row>
    <row r="33" spans="1:5" ht="12.75">
      <c r="A33" s="13" t="s">
        <v>206</v>
      </c>
      <c r="B33" s="265">
        <v>12.4</v>
      </c>
      <c r="C33" s="265">
        <v>13.2</v>
      </c>
      <c r="D33" s="265">
        <v>12.5</v>
      </c>
      <c r="E33" s="265">
        <v>12.5</v>
      </c>
    </row>
    <row r="34" spans="1:5" ht="12.75">
      <c r="A34" s="13" t="s">
        <v>207</v>
      </c>
      <c r="B34" s="265">
        <v>10.8</v>
      </c>
      <c r="C34" s="265">
        <v>10.3</v>
      </c>
      <c r="D34" s="265">
        <v>10.3</v>
      </c>
      <c r="E34" s="265">
        <v>10.8</v>
      </c>
    </row>
    <row r="35" spans="1:5" ht="12.75">
      <c r="A35" s="78" t="s">
        <v>130</v>
      </c>
      <c r="B35" s="266">
        <v>10.594273729386519</v>
      </c>
      <c r="C35" s="266">
        <v>10.550253589042557</v>
      </c>
      <c r="D35" s="266">
        <v>9.698225708353432</v>
      </c>
      <c r="E35" s="266">
        <v>10.574333642918818</v>
      </c>
    </row>
    <row r="36" spans="1:5" ht="12.75">
      <c r="A36" s="78"/>
      <c r="B36" s="266"/>
      <c r="C36" s="266"/>
      <c r="D36" s="266"/>
      <c r="E36" s="266"/>
    </row>
    <row r="37" spans="1:5" ht="12.75">
      <c r="A37" s="78" t="s">
        <v>131</v>
      </c>
      <c r="B37" s="266">
        <v>12.7</v>
      </c>
      <c r="C37" s="266">
        <v>12.5</v>
      </c>
      <c r="D37" s="265" t="s">
        <v>297</v>
      </c>
      <c r="E37" s="266">
        <v>12.6</v>
      </c>
    </row>
    <row r="38" spans="1:5" ht="12.75">
      <c r="A38" s="13"/>
      <c r="B38" s="266"/>
      <c r="C38" s="266"/>
      <c r="D38" s="266"/>
      <c r="E38" s="266"/>
    </row>
    <row r="39" spans="1:5" ht="12.75">
      <c r="A39" s="13" t="s">
        <v>208</v>
      </c>
      <c r="B39" s="265" t="s">
        <v>297</v>
      </c>
      <c r="C39" s="265">
        <v>14</v>
      </c>
      <c r="D39" s="265" t="s">
        <v>297</v>
      </c>
      <c r="E39" s="265">
        <v>14</v>
      </c>
    </row>
    <row r="40" spans="1:5" ht="12.75">
      <c r="A40" s="13" t="s">
        <v>252</v>
      </c>
      <c r="B40" s="265">
        <v>13.5</v>
      </c>
      <c r="C40" s="265">
        <v>13.5</v>
      </c>
      <c r="D40" s="265" t="s">
        <v>297</v>
      </c>
      <c r="E40" s="265">
        <v>13.5</v>
      </c>
    </row>
    <row r="41" spans="1:5" ht="12.75">
      <c r="A41" s="13" t="s">
        <v>209</v>
      </c>
      <c r="B41" s="265">
        <v>12</v>
      </c>
      <c r="C41" s="265">
        <v>12.2</v>
      </c>
      <c r="D41" s="265" t="s">
        <v>297</v>
      </c>
      <c r="E41" s="265">
        <v>12.140956902848794</v>
      </c>
    </row>
    <row r="42" spans="1:5" ht="12.75">
      <c r="A42" s="13" t="s">
        <v>253</v>
      </c>
      <c r="B42" s="265">
        <v>12</v>
      </c>
      <c r="C42" s="265">
        <v>9</v>
      </c>
      <c r="D42" s="265" t="s">
        <v>297</v>
      </c>
      <c r="E42" s="265">
        <v>9.668316831683168</v>
      </c>
    </row>
    <row r="43" spans="1:5" ht="12.75">
      <c r="A43" s="13" t="s">
        <v>210</v>
      </c>
      <c r="B43" s="265" t="s">
        <v>297</v>
      </c>
      <c r="C43" s="265">
        <v>12.5</v>
      </c>
      <c r="D43" s="265" t="s">
        <v>297</v>
      </c>
      <c r="E43" s="265">
        <v>12.5</v>
      </c>
    </row>
    <row r="44" spans="1:5" ht="12.75">
      <c r="A44" s="13" t="s">
        <v>254</v>
      </c>
      <c r="B44" s="265" t="s">
        <v>297</v>
      </c>
      <c r="C44" s="265">
        <v>12.5</v>
      </c>
      <c r="D44" s="265" t="s">
        <v>297</v>
      </c>
      <c r="E44" s="265">
        <v>12.584467261904761</v>
      </c>
    </row>
    <row r="45" spans="1:5" ht="12.75">
      <c r="A45" s="13" t="s">
        <v>255</v>
      </c>
      <c r="B45" s="265">
        <v>13.4</v>
      </c>
      <c r="C45" s="266" t="s">
        <v>68</v>
      </c>
      <c r="D45" s="265">
        <v>12.4</v>
      </c>
      <c r="E45" s="265">
        <v>13.197629899726525</v>
      </c>
    </row>
    <row r="46" spans="1:5" ht="12.75">
      <c r="A46" s="13" t="s">
        <v>256</v>
      </c>
      <c r="B46" s="265">
        <v>13.6</v>
      </c>
      <c r="C46" s="265">
        <v>13</v>
      </c>
      <c r="D46" s="265" t="s">
        <v>297</v>
      </c>
      <c r="E46" s="265">
        <v>13.49645734748689</v>
      </c>
    </row>
    <row r="47" spans="1:5" ht="12.75">
      <c r="A47" s="13" t="s">
        <v>211</v>
      </c>
      <c r="B47" s="265">
        <v>13.5</v>
      </c>
      <c r="C47" s="265">
        <v>12</v>
      </c>
      <c r="D47" s="265" t="s">
        <v>297</v>
      </c>
      <c r="E47" s="265">
        <v>12.590525176684347</v>
      </c>
    </row>
    <row r="48" spans="1:5" ht="12.75">
      <c r="A48" s="78" t="s">
        <v>200</v>
      </c>
      <c r="B48" s="266">
        <v>13.433474441332665</v>
      </c>
      <c r="C48" s="266">
        <v>12.383487726086175</v>
      </c>
      <c r="D48" s="266">
        <v>12.4</v>
      </c>
      <c r="E48" s="266">
        <v>13.068459929960326</v>
      </c>
    </row>
    <row r="49" spans="1:5" ht="12.75">
      <c r="A49" s="78"/>
      <c r="B49" s="266"/>
      <c r="C49" s="266"/>
      <c r="D49" s="266"/>
      <c r="E49" s="266"/>
    </row>
    <row r="50" spans="1:5" ht="12.75">
      <c r="A50" s="78" t="s">
        <v>132</v>
      </c>
      <c r="B50" s="266">
        <v>12</v>
      </c>
      <c r="C50" s="266">
        <v>12</v>
      </c>
      <c r="D50" s="265" t="s">
        <v>297</v>
      </c>
      <c r="E50" s="266">
        <v>12</v>
      </c>
    </row>
    <row r="51" spans="1:5" ht="12.75">
      <c r="A51" s="13"/>
      <c r="B51" s="266"/>
      <c r="C51" s="266"/>
      <c r="D51" s="266"/>
      <c r="E51" s="266"/>
    </row>
    <row r="52" spans="1:5" ht="12.75">
      <c r="A52" s="13" t="s">
        <v>212</v>
      </c>
      <c r="B52" s="265">
        <v>12.7</v>
      </c>
      <c r="C52" s="265">
        <v>12.4</v>
      </c>
      <c r="D52" s="265">
        <v>12.4</v>
      </c>
      <c r="E52" s="265">
        <v>12.42</v>
      </c>
    </row>
    <row r="53" spans="1:5" ht="12.75">
      <c r="A53" s="13" t="s">
        <v>231</v>
      </c>
      <c r="B53" s="265">
        <v>12.2</v>
      </c>
      <c r="C53" s="265">
        <v>12.1</v>
      </c>
      <c r="D53" s="265">
        <v>12.1</v>
      </c>
      <c r="E53" s="265">
        <v>12.111521292165483</v>
      </c>
    </row>
    <row r="54" spans="1:5" ht="12.75">
      <c r="A54" s="13" t="s">
        <v>213</v>
      </c>
      <c r="B54" s="265">
        <v>12</v>
      </c>
      <c r="C54" s="265">
        <v>12</v>
      </c>
      <c r="D54" s="265">
        <v>12</v>
      </c>
      <c r="E54" s="265">
        <v>12</v>
      </c>
    </row>
    <row r="55" spans="1:5" ht="12.75">
      <c r="A55" s="13" t="s">
        <v>214</v>
      </c>
      <c r="B55" s="265">
        <v>12</v>
      </c>
      <c r="C55" s="265">
        <v>12</v>
      </c>
      <c r="D55" s="265" t="s">
        <v>297</v>
      </c>
      <c r="E55" s="265">
        <v>12</v>
      </c>
    </row>
    <row r="56" spans="1:5" ht="12.75">
      <c r="A56" s="13" t="s">
        <v>232</v>
      </c>
      <c r="B56" s="265">
        <v>12</v>
      </c>
      <c r="C56" s="265">
        <v>12</v>
      </c>
      <c r="D56" s="265">
        <v>12</v>
      </c>
      <c r="E56" s="265">
        <v>12</v>
      </c>
    </row>
    <row r="57" spans="1:5" ht="12.75">
      <c r="A57" s="78" t="s">
        <v>133</v>
      </c>
      <c r="B57" s="266">
        <v>12.186774741305817</v>
      </c>
      <c r="C57" s="266">
        <v>12.100814627484576</v>
      </c>
      <c r="D57" s="266">
        <v>12.34397981593563</v>
      </c>
      <c r="E57" s="266">
        <v>12.113368097408753</v>
      </c>
    </row>
    <row r="58" spans="1:5" ht="12.75">
      <c r="A58" s="13"/>
      <c r="B58" s="266"/>
      <c r="C58" s="266"/>
      <c r="D58" s="266"/>
      <c r="E58" s="266"/>
    </row>
    <row r="59" spans="1:5" ht="12.75">
      <c r="A59" s="13" t="s">
        <v>215</v>
      </c>
      <c r="B59" s="265">
        <v>13.5</v>
      </c>
      <c r="C59" s="265">
        <v>13.5</v>
      </c>
      <c r="D59" s="265" t="s">
        <v>297</v>
      </c>
      <c r="E59" s="265">
        <v>13.5</v>
      </c>
    </row>
    <row r="60" spans="1:5" ht="12.75">
      <c r="A60" s="13" t="s">
        <v>216</v>
      </c>
      <c r="B60" s="265" t="s">
        <v>297</v>
      </c>
      <c r="C60" s="265">
        <v>12.5</v>
      </c>
      <c r="D60" s="265" t="s">
        <v>297</v>
      </c>
      <c r="E60" s="265">
        <v>12.5</v>
      </c>
    </row>
    <row r="61" spans="1:5" ht="12.75">
      <c r="A61" s="13" t="s">
        <v>217</v>
      </c>
      <c r="B61" s="265">
        <v>12</v>
      </c>
      <c r="C61" s="265">
        <v>11</v>
      </c>
      <c r="D61" s="265">
        <v>12</v>
      </c>
      <c r="E61" s="265">
        <v>11.5</v>
      </c>
    </row>
    <row r="62" spans="1:5" ht="12.75">
      <c r="A62" s="78" t="s">
        <v>134</v>
      </c>
      <c r="B62" s="266">
        <v>12.225165474029842</v>
      </c>
      <c r="C62" s="266">
        <v>11.17133045916521</v>
      </c>
      <c r="D62" s="266">
        <v>12</v>
      </c>
      <c r="E62" s="266">
        <v>11.705274660489652</v>
      </c>
    </row>
    <row r="63" spans="1:5" ht="12.75">
      <c r="A63" s="78"/>
      <c r="B63" s="266"/>
      <c r="C63" s="266"/>
      <c r="D63" s="266"/>
      <c r="E63" s="266"/>
    </row>
    <row r="64" spans="1:5" ht="12.75">
      <c r="A64" s="78" t="s">
        <v>135</v>
      </c>
      <c r="B64" s="266">
        <v>13.8</v>
      </c>
      <c r="C64" s="266">
        <v>13.8</v>
      </c>
      <c r="D64" s="265" t="s">
        <v>297</v>
      </c>
      <c r="E64" s="266">
        <v>13.8</v>
      </c>
    </row>
    <row r="65" spans="1:5" ht="12.75">
      <c r="A65" s="13"/>
      <c r="B65" s="266"/>
      <c r="C65" s="266"/>
      <c r="D65" s="266"/>
      <c r="E65" s="266"/>
    </row>
    <row r="66" spans="1:5" ht="12.75">
      <c r="A66" s="13" t="s">
        <v>218</v>
      </c>
      <c r="B66" s="265">
        <v>12.5</v>
      </c>
      <c r="C66" s="265">
        <v>12</v>
      </c>
      <c r="D66" s="265" t="s">
        <v>297</v>
      </c>
      <c r="E66" s="265">
        <v>12.10125950712937</v>
      </c>
    </row>
    <row r="67" spans="1:5" ht="12.75">
      <c r="A67" s="13" t="s">
        <v>219</v>
      </c>
      <c r="B67" s="265" t="s">
        <v>297</v>
      </c>
      <c r="C67" s="265">
        <v>12</v>
      </c>
      <c r="D67" s="265" t="s">
        <v>297</v>
      </c>
      <c r="E67" s="265">
        <v>12</v>
      </c>
    </row>
    <row r="68" spans="1:5" ht="12.75">
      <c r="A68" s="78" t="s">
        <v>136</v>
      </c>
      <c r="B68" s="266">
        <v>12.5</v>
      </c>
      <c r="C68" s="266">
        <v>12</v>
      </c>
      <c r="D68" s="265" t="s">
        <v>297</v>
      </c>
      <c r="E68" s="266">
        <v>12.098311974986075</v>
      </c>
    </row>
    <row r="69" spans="1:5" ht="12.75">
      <c r="A69" s="13"/>
      <c r="B69" s="266"/>
      <c r="C69" s="266"/>
      <c r="D69" s="266"/>
      <c r="E69" s="266"/>
    </row>
    <row r="70" spans="1:5" ht="12.75">
      <c r="A70" s="13" t="s">
        <v>220</v>
      </c>
      <c r="B70" s="265" t="s">
        <v>297</v>
      </c>
      <c r="C70" s="265">
        <v>13</v>
      </c>
      <c r="D70" s="265" t="s">
        <v>297</v>
      </c>
      <c r="E70" s="265">
        <v>13</v>
      </c>
    </row>
    <row r="71" spans="1:5" ht="12.75">
      <c r="A71" s="13" t="s">
        <v>221</v>
      </c>
      <c r="B71" s="265">
        <v>15.5</v>
      </c>
      <c r="C71" s="265">
        <v>11.5</v>
      </c>
      <c r="D71" s="265">
        <v>11.5</v>
      </c>
      <c r="E71" s="265">
        <v>15.093466158804569</v>
      </c>
    </row>
    <row r="72" spans="1:5" ht="12.75">
      <c r="A72" s="13" t="s">
        <v>222</v>
      </c>
      <c r="B72" s="265">
        <v>14.5</v>
      </c>
      <c r="C72" s="266" t="s">
        <v>68</v>
      </c>
      <c r="D72" s="265">
        <v>14.5</v>
      </c>
      <c r="E72" s="265">
        <v>14.5</v>
      </c>
    </row>
    <row r="73" spans="1:5" ht="12.75">
      <c r="A73" s="13" t="s">
        <v>223</v>
      </c>
      <c r="B73" s="265" t="s">
        <v>297</v>
      </c>
      <c r="C73" s="265">
        <v>13</v>
      </c>
      <c r="D73" s="265" t="s">
        <v>297</v>
      </c>
      <c r="E73" s="265">
        <v>13</v>
      </c>
    </row>
    <row r="74" spans="1:5" ht="12.75">
      <c r="A74" s="13" t="s">
        <v>224</v>
      </c>
      <c r="B74" s="265">
        <v>11</v>
      </c>
      <c r="C74" s="265">
        <v>11</v>
      </c>
      <c r="D74" s="265">
        <v>11</v>
      </c>
      <c r="E74" s="265">
        <v>11</v>
      </c>
    </row>
    <row r="75" spans="1:5" ht="12.75">
      <c r="A75" s="13" t="s">
        <v>225</v>
      </c>
      <c r="B75" s="265" t="s">
        <v>297</v>
      </c>
      <c r="C75" s="265">
        <v>11.5</v>
      </c>
      <c r="D75" s="265" t="s">
        <v>297</v>
      </c>
      <c r="E75" s="265">
        <v>11.5</v>
      </c>
    </row>
    <row r="76" spans="1:5" ht="12.75">
      <c r="A76" s="13" t="s">
        <v>226</v>
      </c>
      <c r="B76" s="265">
        <v>14</v>
      </c>
      <c r="C76" s="265">
        <v>11.5</v>
      </c>
      <c r="D76" s="265">
        <v>12</v>
      </c>
      <c r="E76" s="265">
        <v>12.625028816071135</v>
      </c>
    </row>
    <row r="77" spans="1:5" ht="12.75">
      <c r="A77" s="13" t="s">
        <v>227</v>
      </c>
      <c r="B77" s="265">
        <v>14.5</v>
      </c>
      <c r="C77" s="265">
        <v>11.5</v>
      </c>
      <c r="D77" s="265" t="s">
        <v>297</v>
      </c>
      <c r="E77" s="265">
        <v>12.549997607769964</v>
      </c>
    </row>
    <row r="78" spans="1:5" ht="12.75">
      <c r="A78" s="78" t="s">
        <v>201</v>
      </c>
      <c r="B78" s="266">
        <v>14.669746682517959</v>
      </c>
      <c r="C78" s="266">
        <v>11.631344328752903</v>
      </c>
      <c r="D78" s="266">
        <v>14.304389003343069</v>
      </c>
      <c r="E78" s="266">
        <v>13.740753339154534</v>
      </c>
    </row>
    <row r="79" spans="1:5" ht="12.75">
      <c r="A79" s="13"/>
      <c r="B79" s="266"/>
      <c r="C79" s="266"/>
      <c r="D79" s="266"/>
      <c r="E79" s="266"/>
    </row>
    <row r="80" spans="1:5" ht="12.75">
      <c r="A80" s="13" t="s">
        <v>228</v>
      </c>
      <c r="B80" s="265">
        <v>12</v>
      </c>
      <c r="C80" s="265">
        <v>12</v>
      </c>
      <c r="D80" s="265" t="s">
        <v>297</v>
      </c>
      <c r="E80" s="265">
        <v>12</v>
      </c>
    </row>
    <row r="81" spans="1:5" ht="12.75">
      <c r="A81" s="13" t="s">
        <v>229</v>
      </c>
      <c r="B81" s="265">
        <v>12</v>
      </c>
      <c r="C81" s="265">
        <v>12</v>
      </c>
      <c r="D81" s="265" t="s">
        <v>297</v>
      </c>
      <c r="E81" s="265">
        <v>12</v>
      </c>
    </row>
    <row r="82" spans="1:5" ht="12.75">
      <c r="A82" s="78" t="s">
        <v>137</v>
      </c>
      <c r="B82" s="266">
        <v>12</v>
      </c>
      <c r="C82" s="266">
        <v>12</v>
      </c>
      <c r="D82" s="265" t="s">
        <v>297</v>
      </c>
      <c r="E82" s="266">
        <v>12</v>
      </c>
    </row>
    <row r="83" spans="1:5" ht="12.75">
      <c r="A83" s="13"/>
      <c r="B83" s="266"/>
      <c r="C83" s="266"/>
      <c r="D83" s="266"/>
      <c r="E83" s="266"/>
    </row>
    <row r="84" spans="1:5" ht="13.5" thickBot="1">
      <c r="A84" s="81" t="s">
        <v>230</v>
      </c>
      <c r="B84" s="267">
        <v>12.132782509173058</v>
      </c>
      <c r="C84" s="267">
        <v>12.03578368598437</v>
      </c>
      <c r="D84" s="267">
        <v>12.375624391851993</v>
      </c>
      <c r="E84" s="267">
        <v>12.081917513249406</v>
      </c>
    </row>
  </sheetData>
  <mergeCells count="2">
    <mergeCell ref="A3:E3"/>
    <mergeCell ref="A1:E1"/>
  </mergeCells>
  <printOptions/>
  <pageMargins left="0.75" right="0.75" top="1" bottom="1" header="0" footer="0"/>
  <pageSetup horizontalDpi="600" verticalDpi="600" orientation="portrait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62"/>
  <dimension ref="A1:N35"/>
  <sheetViews>
    <sheetView showGridLines="0" zoomScale="75" zoomScaleNormal="75" zoomScaleSheetLayoutView="75" workbookViewId="0" topLeftCell="A1">
      <selection activeCell="L31" sqref="L31"/>
    </sheetView>
  </sheetViews>
  <sheetFormatPr defaultColWidth="11.421875" defaultRowHeight="12.75"/>
  <cols>
    <col min="1" max="1" width="34.421875" style="3" customWidth="1"/>
    <col min="2" max="8" width="10.7109375" style="3" customWidth="1"/>
    <col min="9" max="9" width="23.28125" style="3" hidden="1" customWidth="1"/>
    <col min="10" max="16384" width="11.421875" style="3" customWidth="1"/>
  </cols>
  <sheetData>
    <row r="1" spans="1:9" s="2" customFormat="1" ht="18">
      <c r="A1" s="324" t="s">
        <v>0</v>
      </c>
      <c r="B1" s="324"/>
      <c r="C1" s="324"/>
      <c r="D1" s="324"/>
      <c r="E1" s="324"/>
      <c r="F1" s="324"/>
      <c r="G1" s="324"/>
      <c r="H1" s="324"/>
      <c r="I1" s="324"/>
    </row>
    <row r="2" spans="1:9" ht="12.75">
      <c r="A2" s="93"/>
      <c r="B2" s="93"/>
      <c r="C2" s="93"/>
      <c r="D2" s="93"/>
      <c r="E2" s="93"/>
      <c r="F2" s="93"/>
      <c r="G2" s="93"/>
      <c r="H2" s="93"/>
      <c r="I2" s="94"/>
    </row>
    <row r="3" spans="1:9" ht="15">
      <c r="A3" s="357" t="s">
        <v>351</v>
      </c>
      <c r="B3" s="357"/>
      <c r="C3" s="357"/>
      <c r="D3" s="357"/>
      <c r="E3" s="357"/>
      <c r="F3" s="357"/>
      <c r="G3" s="357"/>
      <c r="H3" s="357"/>
      <c r="I3" s="357"/>
    </row>
    <row r="4" spans="1:9" s="95" customFormat="1" ht="15">
      <c r="A4" s="357" t="s">
        <v>168</v>
      </c>
      <c r="B4" s="357"/>
      <c r="C4" s="357"/>
      <c r="D4" s="357"/>
      <c r="E4" s="357"/>
      <c r="F4" s="357"/>
      <c r="G4" s="357"/>
      <c r="H4" s="357"/>
      <c r="I4" s="357"/>
    </row>
    <row r="5" spans="1:9" s="95" customFormat="1" ht="15">
      <c r="A5" s="388" t="s">
        <v>350</v>
      </c>
      <c r="B5" s="388"/>
      <c r="C5" s="388"/>
      <c r="D5" s="388"/>
      <c r="E5" s="388"/>
      <c r="F5" s="388"/>
      <c r="G5" s="388"/>
      <c r="H5" s="388"/>
      <c r="I5" s="388"/>
    </row>
    <row r="6" spans="1:9" ht="13.5" thickBot="1">
      <c r="A6" s="7"/>
      <c r="B6" s="7"/>
      <c r="C6" s="7"/>
      <c r="D6" s="7"/>
      <c r="E6" s="7"/>
      <c r="F6" s="7"/>
      <c r="G6" s="7"/>
      <c r="H6" s="7"/>
      <c r="I6" s="94"/>
    </row>
    <row r="7" spans="1:9" ht="14.25">
      <c r="A7" s="230"/>
      <c r="B7" s="389" t="s">
        <v>169</v>
      </c>
      <c r="C7" s="390"/>
      <c r="D7" s="389" t="s">
        <v>183</v>
      </c>
      <c r="E7" s="390"/>
      <c r="F7" s="389" t="s">
        <v>170</v>
      </c>
      <c r="G7" s="390"/>
      <c r="H7" s="389" t="s">
        <v>48</v>
      </c>
      <c r="I7" s="391"/>
    </row>
    <row r="8" spans="1:9" ht="12.75">
      <c r="A8" s="96" t="s">
        <v>171</v>
      </c>
      <c r="B8" s="96"/>
      <c r="C8" s="97"/>
      <c r="D8" s="96"/>
      <c r="E8" s="98"/>
      <c r="F8" s="99"/>
      <c r="G8" s="97"/>
      <c r="H8" s="335"/>
      <c r="I8" s="98"/>
    </row>
    <row r="9" spans="1:9" ht="13.5" thickBot="1">
      <c r="A9" s="119"/>
      <c r="B9" s="120" t="s">
        <v>8</v>
      </c>
      <c r="C9" s="120" t="s">
        <v>172</v>
      </c>
      <c r="D9" s="120" t="s">
        <v>8</v>
      </c>
      <c r="E9" s="121" t="s">
        <v>172</v>
      </c>
      <c r="F9" s="122" t="s">
        <v>8</v>
      </c>
      <c r="G9" s="120" t="s">
        <v>172</v>
      </c>
      <c r="H9" s="336" t="s">
        <v>8</v>
      </c>
      <c r="I9" s="121" t="s">
        <v>172</v>
      </c>
    </row>
    <row r="10" spans="1:9" s="95" customFormat="1" ht="12.75">
      <c r="A10" s="100" t="s">
        <v>190</v>
      </c>
      <c r="B10" s="101">
        <v>50062</v>
      </c>
      <c r="C10" s="101">
        <v>27868</v>
      </c>
      <c r="D10" s="101">
        <v>12860</v>
      </c>
      <c r="E10" s="102">
        <v>5565</v>
      </c>
      <c r="F10" s="103">
        <v>30295</v>
      </c>
      <c r="G10" s="101">
        <v>16802</v>
      </c>
      <c r="H10" s="337">
        <v>6907</v>
      </c>
      <c r="I10" s="102">
        <v>5501</v>
      </c>
    </row>
    <row r="11" spans="1:9" ht="12.75">
      <c r="A11" s="104"/>
      <c r="B11" s="105"/>
      <c r="C11" s="105"/>
      <c r="D11" s="105"/>
      <c r="E11" s="106"/>
      <c r="F11" s="107"/>
      <c r="G11" s="105"/>
      <c r="H11" s="338"/>
      <c r="I11" s="106"/>
    </row>
    <row r="12" spans="1:9" s="95" customFormat="1" ht="12.75">
      <c r="A12" s="104" t="s">
        <v>173</v>
      </c>
      <c r="B12" s="108">
        <v>6646</v>
      </c>
      <c r="C12" s="108">
        <v>5291</v>
      </c>
      <c r="D12" s="108" t="s">
        <v>68</v>
      </c>
      <c r="E12" s="109" t="s">
        <v>68</v>
      </c>
      <c r="F12" s="110" t="s">
        <v>68</v>
      </c>
      <c r="G12" s="108" t="s">
        <v>68</v>
      </c>
      <c r="H12" s="339">
        <v>6646</v>
      </c>
      <c r="I12" s="109">
        <v>5291</v>
      </c>
    </row>
    <row r="13" spans="1:9" ht="12.75">
      <c r="A13" s="104"/>
      <c r="B13" s="105"/>
      <c r="C13" s="105"/>
      <c r="D13" s="105"/>
      <c r="E13" s="106"/>
      <c r="F13" s="107"/>
      <c r="G13" s="105"/>
      <c r="H13" s="338"/>
      <c r="I13" s="106"/>
    </row>
    <row r="14" spans="1:9" s="95" customFormat="1" ht="12.75">
      <c r="A14" s="104" t="s">
        <v>191</v>
      </c>
      <c r="B14" s="108">
        <v>43168</v>
      </c>
      <c r="C14" s="108">
        <v>22380</v>
      </c>
      <c r="D14" s="108">
        <v>12860</v>
      </c>
      <c r="E14" s="109">
        <v>5565</v>
      </c>
      <c r="F14" s="110">
        <v>30295</v>
      </c>
      <c r="G14" s="108">
        <v>16802</v>
      </c>
      <c r="H14" s="339">
        <v>13</v>
      </c>
      <c r="I14" s="109">
        <v>13</v>
      </c>
    </row>
    <row r="15" spans="1:9" ht="12.75">
      <c r="A15" s="104"/>
      <c r="B15" s="105"/>
      <c r="C15" s="105"/>
      <c r="D15" s="105"/>
      <c r="E15" s="106"/>
      <c r="F15" s="107"/>
      <c r="G15" s="105"/>
      <c r="H15" s="338"/>
      <c r="I15" s="106"/>
    </row>
    <row r="16" spans="1:9" s="95" customFormat="1" ht="12.75">
      <c r="A16" s="104" t="s">
        <v>174</v>
      </c>
      <c r="B16" s="108">
        <v>300</v>
      </c>
      <c r="C16" s="108">
        <v>168</v>
      </c>
      <c r="D16" s="108">
        <v>167</v>
      </c>
      <c r="E16" s="109">
        <v>143</v>
      </c>
      <c r="F16" s="110">
        <v>113</v>
      </c>
      <c r="G16" s="108">
        <v>20</v>
      </c>
      <c r="H16" s="339">
        <v>20</v>
      </c>
      <c r="I16" s="109">
        <v>5</v>
      </c>
    </row>
    <row r="17" spans="1:9" ht="12.75">
      <c r="A17" s="111" t="s">
        <v>175</v>
      </c>
      <c r="B17" s="105">
        <v>20</v>
      </c>
      <c r="C17" s="105">
        <v>0</v>
      </c>
      <c r="D17" s="105" t="s">
        <v>68</v>
      </c>
      <c r="E17" s="106" t="s">
        <v>68</v>
      </c>
      <c r="F17" s="107" t="s">
        <v>68</v>
      </c>
      <c r="G17" s="105" t="s">
        <v>68</v>
      </c>
      <c r="H17" s="338">
        <v>20</v>
      </c>
      <c r="I17" s="106">
        <v>0</v>
      </c>
    </row>
    <row r="18" spans="1:9" ht="12.75">
      <c r="A18" s="111"/>
      <c r="B18" s="105"/>
      <c r="C18" s="105"/>
      <c r="D18" s="105"/>
      <c r="E18" s="106"/>
      <c r="F18" s="107"/>
      <c r="G18" s="105"/>
      <c r="H18" s="338"/>
      <c r="I18" s="106"/>
    </row>
    <row r="19" spans="1:10" s="95" customFormat="1" ht="12.75">
      <c r="A19" s="104" t="s">
        <v>176</v>
      </c>
      <c r="B19" s="108">
        <v>14314</v>
      </c>
      <c r="C19" s="108">
        <v>5657</v>
      </c>
      <c r="D19" s="108">
        <v>4518</v>
      </c>
      <c r="E19" s="109">
        <v>1803</v>
      </c>
      <c r="F19" s="110">
        <v>9796</v>
      </c>
      <c r="G19" s="108">
        <v>3854</v>
      </c>
      <c r="H19" s="339">
        <v>0</v>
      </c>
      <c r="I19" s="109">
        <v>0</v>
      </c>
      <c r="J19" s="140"/>
    </row>
    <row r="20" spans="1:9" ht="12.75">
      <c r="A20" s="111" t="s">
        <v>177</v>
      </c>
      <c r="B20" s="105">
        <v>2818</v>
      </c>
      <c r="C20" s="105">
        <v>0</v>
      </c>
      <c r="D20" s="105">
        <v>691</v>
      </c>
      <c r="E20" s="106">
        <v>0</v>
      </c>
      <c r="F20" s="107">
        <v>2127</v>
      </c>
      <c r="G20" s="105">
        <v>0</v>
      </c>
      <c r="H20" s="338">
        <v>0</v>
      </c>
      <c r="I20" s="106">
        <v>0</v>
      </c>
    </row>
    <row r="21" spans="1:9" ht="12.75">
      <c r="A21" s="111"/>
      <c r="B21" s="105"/>
      <c r="C21" s="105"/>
      <c r="D21" s="105"/>
      <c r="E21" s="106"/>
      <c r="F21" s="107"/>
      <c r="G21" s="105"/>
      <c r="H21" s="338"/>
      <c r="I21" s="106"/>
    </row>
    <row r="22" spans="1:9" s="95" customFormat="1" ht="12.75">
      <c r="A22" s="104" t="s">
        <v>192</v>
      </c>
      <c r="B22" s="108">
        <v>26032</v>
      </c>
      <c r="C22" s="108">
        <v>14433</v>
      </c>
      <c r="D22" s="108">
        <v>8026</v>
      </c>
      <c r="E22" s="109">
        <v>2637</v>
      </c>
      <c r="F22" s="110">
        <v>17988</v>
      </c>
      <c r="G22" s="108">
        <v>11785</v>
      </c>
      <c r="H22" s="339">
        <v>18</v>
      </c>
      <c r="I22" s="109">
        <v>11</v>
      </c>
    </row>
    <row r="23" spans="1:9" ht="12.75">
      <c r="A23" s="111" t="s">
        <v>178</v>
      </c>
      <c r="B23" s="105">
        <v>13849</v>
      </c>
      <c r="C23" s="105">
        <v>6356</v>
      </c>
      <c r="D23" s="105">
        <v>7228</v>
      </c>
      <c r="E23" s="106">
        <v>2317</v>
      </c>
      <c r="F23" s="107">
        <v>6604</v>
      </c>
      <c r="G23" s="105">
        <v>4028</v>
      </c>
      <c r="H23" s="338">
        <v>18</v>
      </c>
      <c r="I23" s="106">
        <v>11</v>
      </c>
    </row>
    <row r="24" spans="1:9" ht="12.75">
      <c r="A24" s="111" t="s">
        <v>179</v>
      </c>
      <c r="B24" s="105">
        <v>11096</v>
      </c>
      <c r="C24" s="105">
        <v>7506</v>
      </c>
      <c r="D24" s="105">
        <v>567</v>
      </c>
      <c r="E24" s="106">
        <v>220</v>
      </c>
      <c r="F24" s="107">
        <v>10529</v>
      </c>
      <c r="G24" s="105">
        <v>7286</v>
      </c>
      <c r="H24" s="338">
        <v>0</v>
      </c>
      <c r="I24" s="106">
        <v>0</v>
      </c>
    </row>
    <row r="25" spans="1:9" ht="12.75">
      <c r="A25" s="112" t="s">
        <v>180</v>
      </c>
      <c r="B25" s="105">
        <v>10397</v>
      </c>
      <c r="C25" s="105">
        <v>6824</v>
      </c>
      <c r="D25" s="105">
        <v>538</v>
      </c>
      <c r="E25" s="106">
        <v>191</v>
      </c>
      <c r="F25" s="107">
        <v>9859</v>
      </c>
      <c r="G25" s="105">
        <v>6633</v>
      </c>
      <c r="H25" s="338">
        <v>0</v>
      </c>
      <c r="I25" s="106">
        <v>0</v>
      </c>
    </row>
    <row r="26" spans="1:9" ht="12.75">
      <c r="A26" s="112" t="s">
        <v>181</v>
      </c>
      <c r="B26" s="105">
        <v>699</v>
      </c>
      <c r="C26" s="105">
        <v>682</v>
      </c>
      <c r="D26" s="105">
        <v>29</v>
      </c>
      <c r="E26" s="106">
        <v>29</v>
      </c>
      <c r="F26" s="107">
        <v>670</v>
      </c>
      <c r="G26" s="105">
        <v>653</v>
      </c>
      <c r="H26" s="338">
        <v>0</v>
      </c>
      <c r="I26" s="106">
        <v>0</v>
      </c>
    </row>
    <row r="27" spans="1:9" ht="12.75">
      <c r="A27" s="111" t="s">
        <v>149</v>
      </c>
      <c r="B27" s="105">
        <v>553</v>
      </c>
      <c r="C27" s="105">
        <v>303</v>
      </c>
      <c r="D27" s="105">
        <v>0</v>
      </c>
      <c r="E27" s="106">
        <v>0</v>
      </c>
      <c r="F27" s="107">
        <v>553</v>
      </c>
      <c r="G27" s="105">
        <v>303</v>
      </c>
      <c r="H27" s="338">
        <v>0</v>
      </c>
      <c r="I27" s="106">
        <v>0</v>
      </c>
    </row>
    <row r="28" spans="1:9" ht="12.75">
      <c r="A28" s="111" t="s">
        <v>182</v>
      </c>
      <c r="B28" s="105">
        <v>535</v>
      </c>
      <c r="C28" s="105">
        <v>268</v>
      </c>
      <c r="D28" s="105">
        <v>231</v>
      </c>
      <c r="E28" s="106">
        <v>100</v>
      </c>
      <c r="F28" s="107">
        <v>303</v>
      </c>
      <c r="G28" s="105">
        <v>168</v>
      </c>
      <c r="H28" s="338">
        <v>0</v>
      </c>
      <c r="I28" s="106">
        <v>0</v>
      </c>
    </row>
    <row r="29" spans="1:9" ht="12.75">
      <c r="A29" s="111"/>
      <c r="B29" s="105"/>
      <c r="C29" s="105"/>
      <c r="D29" s="105"/>
      <c r="E29" s="106"/>
      <c r="F29" s="107"/>
      <c r="G29" s="105"/>
      <c r="H29" s="338"/>
      <c r="I29" s="106"/>
    </row>
    <row r="30" spans="1:9" s="95" customFormat="1" ht="13.5" thickBot="1">
      <c r="A30" s="113" t="s">
        <v>193</v>
      </c>
      <c r="B30" s="114">
        <v>3122</v>
      </c>
      <c r="C30" s="114">
        <v>2458</v>
      </c>
      <c r="D30" s="114">
        <v>483</v>
      </c>
      <c r="E30" s="115">
        <v>1268</v>
      </c>
      <c r="F30" s="114">
        <v>2624</v>
      </c>
      <c r="G30" s="114">
        <v>1183</v>
      </c>
      <c r="H30" s="340">
        <v>15</v>
      </c>
      <c r="I30" s="115">
        <v>7</v>
      </c>
    </row>
    <row r="31" spans="1:12" ht="14.25">
      <c r="A31" s="116" t="s">
        <v>184</v>
      </c>
      <c r="B31" s="117"/>
      <c r="C31" s="117"/>
      <c r="D31" s="117"/>
      <c r="E31" s="117"/>
      <c r="F31" s="117"/>
      <c r="G31" s="118"/>
      <c r="H31" s="118"/>
      <c r="I31" s="118"/>
      <c r="J31" s="118"/>
      <c r="K31" s="118"/>
      <c r="L31" s="71"/>
    </row>
    <row r="32" spans="2:8" ht="12.75">
      <c r="B32" s="76"/>
      <c r="C32" s="7"/>
      <c r="D32" s="7"/>
      <c r="E32" s="7"/>
      <c r="F32" s="7"/>
      <c r="G32" s="7"/>
      <c r="H32" s="7"/>
    </row>
    <row r="33" spans="2:9" ht="12.75">
      <c r="B33" s="76"/>
      <c r="C33" s="76"/>
      <c r="D33" s="76"/>
      <c r="E33" s="76"/>
      <c r="F33" s="76"/>
      <c r="G33" s="76"/>
      <c r="H33" s="76"/>
      <c r="I33" s="76"/>
    </row>
    <row r="34" spans="2:14" ht="12.75">
      <c r="B34" s="76"/>
      <c r="C34" s="76"/>
      <c r="D34" s="76"/>
      <c r="E34" s="387"/>
      <c r="F34" s="387"/>
      <c r="G34" s="387"/>
      <c r="H34" s="387"/>
      <c r="I34" s="387"/>
      <c r="J34" s="387"/>
      <c r="K34" s="387"/>
      <c r="L34" s="387"/>
      <c r="M34" s="387"/>
      <c r="N34" s="387"/>
    </row>
    <row r="35" spans="2:8" ht="12.75">
      <c r="B35" s="7"/>
      <c r="C35" s="7"/>
      <c r="D35" s="7"/>
      <c r="H35" s="7"/>
    </row>
    <row r="37" ht="22.5" customHeight="1"/>
    <row r="38" ht="22.5" customHeight="1"/>
    <row r="39" ht="22.5" customHeight="1"/>
    <row r="40" ht="22.5" customHeight="1"/>
    <row r="41" ht="22.5" customHeight="1"/>
    <row r="44" ht="22.5" customHeight="1"/>
    <row r="45" ht="22.5" customHeight="1"/>
    <row r="46" ht="22.5" customHeight="1"/>
    <row r="47" ht="22.5" customHeight="1"/>
  </sheetData>
  <mergeCells count="9">
    <mergeCell ref="A1:I1"/>
    <mergeCell ref="E34:N34"/>
    <mergeCell ref="A3:I3"/>
    <mergeCell ref="A4:I4"/>
    <mergeCell ref="A5:I5"/>
    <mergeCell ref="D7:E7"/>
    <mergeCell ref="B7:C7"/>
    <mergeCell ref="H7:I7"/>
    <mergeCell ref="F7:G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72"/>
  <sheetViews>
    <sheetView zoomScale="75" zoomScaleNormal="75" workbookViewId="0" topLeftCell="A1">
      <selection activeCell="A4" sqref="A4:D4"/>
    </sheetView>
  </sheetViews>
  <sheetFormatPr defaultColWidth="11.421875" defaultRowHeight="12.75"/>
  <cols>
    <col min="1" max="1" width="31.421875" style="6" customWidth="1"/>
    <col min="2" max="2" width="22.28125" style="6" customWidth="1"/>
    <col min="3" max="3" width="22.7109375" style="6" customWidth="1"/>
    <col min="4" max="4" width="35.140625" style="6" customWidth="1"/>
    <col min="5" max="16384" width="11.57421875" style="6" customWidth="1"/>
  </cols>
  <sheetData>
    <row r="1" spans="1:4" ht="18">
      <c r="A1" s="392" t="s">
        <v>0</v>
      </c>
      <c r="B1" s="392"/>
      <c r="C1" s="392"/>
      <c r="D1" s="392"/>
    </row>
    <row r="3" spans="1:4" ht="15">
      <c r="A3" s="334" t="s">
        <v>475</v>
      </c>
      <c r="B3" s="334"/>
      <c r="C3" s="334"/>
      <c r="D3" s="334"/>
    </row>
    <row r="4" spans="1:4" ht="15">
      <c r="A4" s="334" t="s">
        <v>479</v>
      </c>
      <c r="B4" s="334"/>
      <c r="C4" s="334"/>
      <c r="D4" s="334"/>
    </row>
    <row r="5" spans="1:4" ht="12.75">
      <c r="A5" s="58"/>
      <c r="B5" s="58"/>
      <c r="C5" s="58"/>
      <c r="D5" s="58"/>
    </row>
    <row r="6" spans="1:4" ht="12.75">
      <c r="A6" s="13"/>
      <c r="B6" s="52" t="s">
        <v>373</v>
      </c>
      <c r="C6" s="12" t="s">
        <v>469</v>
      </c>
      <c r="D6" s="12" t="s">
        <v>476</v>
      </c>
    </row>
    <row r="7" spans="1:4" ht="12.75">
      <c r="A7" s="22" t="s">
        <v>374</v>
      </c>
      <c r="B7" s="52" t="s">
        <v>375</v>
      </c>
      <c r="C7" s="12" t="s">
        <v>470</v>
      </c>
      <c r="D7" s="12" t="s">
        <v>376</v>
      </c>
    </row>
    <row r="8" spans="1:4" ht="13.5" thickBot="1">
      <c r="A8" s="13"/>
      <c r="B8" s="52" t="s">
        <v>143</v>
      </c>
      <c r="C8" s="12"/>
      <c r="D8" s="12" t="s">
        <v>377</v>
      </c>
    </row>
    <row r="9" spans="1:4" ht="12.75">
      <c r="A9" s="172" t="s">
        <v>378</v>
      </c>
      <c r="B9" s="280">
        <v>1157</v>
      </c>
      <c r="C9" s="280">
        <v>1190</v>
      </c>
      <c r="D9" s="203" t="s">
        <v>379</v>
      </c>
    </row>
    <row r="10" spans="1:4" ht="12.75">
      <c r="A10" s="13" t="s">
        <v>380</v>
      </c>
      <c r="B10" s="281">
        <v>314</v>
      </c>
      <c r="C10" s="281">
        <v>93</v>
      </c>
      <c r="D10" s="240" t="s">
        <v>381</v>
      </c>
    </row>
    <row r="11" spans="1:4" ht="12.75">
      <c r="A11" s="13" t="s">
        <v>382</v>
      </c>
      <c r="B11" s="282">
        <v>14795</v>
      </c>
      <c r="C11" s="282">
        <v>2365</v>
      </c>
      <c r="D11" s="240" t="s">
        <v>383</v>
      </c>
    </row>
    <row r="12" spans="1:4" ht="12.75">
      <c r="A12" s="13" t="s">
        <v>384</v>
      </c>
      <c r="B12" s="282">
        <v>7118</v>
      </c>
      <c r="C12" s="281">
        <v>760</v>
      </c>
      <c r="D12" s="240" t="s">
        <v>385</v>
      </c>
    </row>
    <row r="13" spans="1:4" ht="12.75">
      <c r="A13" s="13" t="s">
        <v>386</v>
      </c>
      <c r="B13" s="282">
        <v>1856</v>
      </c>
      <c r="C13" s="282">
        <v>552</v>
      </c>
      <c r="D13" s="240" t="s">
        <v>387</v>
      </c>
    </row>
    <row r="14" spans="1:4" ht="12.75">
      <c r="A14" s="13" t="s">
        <v>471</v>
      </c>
      <c r="B14" s="283">
        <v>76</v>
      </c>
      <c r="C14" s="283">
        <v>40</v>
      </c>
      <c r="D14" s="240" t="s">
        <v>474</v>
      </c>
    </row>
    <row r="15" spans="1:4" ht="12.75">
      <c r="A15" s="13" t="s">
        <v>388</v>
      </c>
      <c r="B15" s="282">
        <v>4237</v>
      </c>
      <c r="C15" s="282">
        <v>4836</v>
      </c>
      <c r="D15" s="240" t="s">
        <v>389</v>
      </c>
    </row>
    <row r="16" spans="1:4" ht="12.75">
      <c r="A16" s="13" t="s">
        <v>390</v>
      </c>
      <c r="B16" s="282">
        <v>597</v>
      </c>
      <c r="C16" s="282">
        <v>153</v>
      </c>
      <c r="D16" s="240" t="s">
        <v>391</v>
      </c>
    </row>
    <row r="17" spans="1:4" ht="12.75">
      <c r="A17" s="13" t="s">
        <v>392</v>
      </c>
      <c r="B17" s="283">
        <v>2500</v>
      </c>
      <c r="C17" s="283">
        <v>650</v>
      </c>
      <c r="D17" s="240" t="s">
        <v>393</v>
      </c>
    </row>
    <row r="18" spans="1:4" ht="12.75">
      <c r="A18" s="13" t="s">
        <v>394</v>
      </c>
      <c r="B18" s="282">
        <v>5351</v>
      </c>
      <c r="C18" s="284">
        <v>2700</v>
      </c>
      <c r="D18" s="240" t="s">
        <v>395</v>
      </c>
    </row>
    <row r="19" spans="1:4" ht="12.75">
      <c r="A19" s="13" t="s">
        <v>396</v>
      </c>
      <c r="B19" s="282">
        <v>7280</v>
      </c>
      <c r="C19" s="282">
        <v>2050</v>
      </c>
      <c r="D19" s="240" t="s">
        <v>395</v>
      </c>
    </row>
    <row r="20" spans="1:4" ht="12.75">
      <c r="A20" s="13" t="s">
        <v>397</v>
      </c>
      <c r="B20" s="282">
        <v>16676</v>
      </c>
      <c r="C20" s="282">
        <v>3974</v>
      </c>
      <c r="D20" s="240" t="s">
        <v>395</v>
      </c>
    </row>
    <row r="21" spans="1:4" ht="12.75">
      <c r="A21" s="13" t="s">
        <v>398</v>
      </c>
      <c r="B21" s="282">
        <v>16823</v>
      </c>
      <c r="C21" s="282">
        <v>3227</v>
      </c>
      <c r="D21" s="13" t="s">
        <v>398</v>
      </c>
    </row>
    <row r="22" spans="1:4" ht="12.75">
      <c r="A22" s="13" t="s">
        <v>399</v>
      </c>
      <c r="B22" s="283">
        <v>32000</v>
      </c>
      <c r="C22" s="283">
        <v>6867</v>
      </c>
      <c r="D22" s="240" t="s">
        <v>477</v>
      </c>
    </row>
    <row r="23" spans="1:4" ht="12.75">
      <c r="A23" s="13"/>
      <c r="B23" s="283"/>
      <c r="C23" s="283"/>
      <c r="D23" s="240" t="s">
        <v>478</v>
      </c>
    </row>
    <row r="24" spans="1:4" ht="12.75">
      <c r="A24" s="13" t="s">
        <v>400</v>
      </c>
      <c r="B24" s="283">
        <v>230</v>
      </c>
      <c r="C24" s="283">
        <v>282</v>
      </c>
      <c r="D24" s="240" t="s">
        <v>401</v>
      </c>
    </row>
    <row r="25" spans="1:4" ht="12.75">
      <c r="A25" s="13" t="s">
        <v>402</v>
      </c>
      <c r="B25" s="282">
        <v>220</v>
      </c>
      <c r="C25" s="282">
        <v>57</v>
      </c>
      <c r="D25" s="240" t="s">
        <v>403</v>
      </c>
    </row>
    <row r="26" spans="1:4" ht="12.75">
      <c r="A26" s="13" t="s">
        <v>404</v>
      </c>
      <c r="B26" s="282">
        <v>2758</v>
      </c>
      <c r="C26" s="282">
        <v>652</v>
      </c>
      <c r="D26" s="240" t="s">
        <v>405</v>
      </c>
    </row>
    <row r="27" spans="1:4" ht="12.75">
      <c r="A27" s="13" t="s">
        <v>406</v>
      </c>
      <c r="B27" s="282">
        <v>5888</v>
      </c>
      <c r="C27" s="282">
        <v>1265</v>
      </c>
      <c r="D27" s="240" t="s">
        <v>407</v>
      </c>
    </row>
    <row r="28" spans="1:4" ht="12.75">
      <c r="A28" s="13" t="s">
        <v>408</v>
      </c>
      <c r="B28" s="282">
        <v>4431</v>
      </c>
      <c r="C28" s="282">
        <v>2651</v>
      </c>
      <c r="D28" s="240" t="s">
        <v>409</v>
      </c>
    </row>
    <row r="29" spans="1:4" ht="12.75">
      <c r="A29" s="13" t="s">
        <v>410</v>
      </c>
      <c r="B29" s="282">
        <v>4869</v>
      </c>
      <c r="C29" s="282">
        <v>645</v>
      </c>
      <c r="D29" s="240" t="s">
        <v>411</v>
      </c>
    </row>
    <row r="30" spans="1:4" ht="12.75">
      <c r="A30" s="13" t="s">
        <v>472</v>
      </c>
      <c r="B30" s="282">
        <v>42</v>
      </c>
      <c r="C30" s="282">
        <v>1</v>
      </c>
      <c r="D30" s="240" t="s">
        <v>425</v>
      </c>
    </row>
    <row r="31" spans="1:4" ht="12.75">
      <c r="A31" s="13" t="s">
        <v>412</v>
      </c>
      <c r="B31" s="283">
        <v>194</v>
      </c>
      <c r="C31" s="283">
        <v>288</v>
      </c>
      <c r="D31" s="240" t="s">
        <v>379</v>
      </c>
    </row>
    <row r="32" spans="1:4" ht="12.75">
      <c r="A32" s="13" t="s">
        <v>413</v>
      </c>
      <c r="B32" s="282">
        <v>10241</v>
      </c>
      <c r="C32" s="282">
        <v>2720</v>
      </c>
      <c r="D32" s="240" t="s">
        <v>414</v>
      </c>
    </row>
    <row r="33" spans="1:4" ht="12.75">
      <c r="A33" s="13" t="s">
        <v>415</v>
      </c>
      <c r="B33" s="282">
        <v>30740</v>
      </c>
      <c r="C33" s="282">
        <v>2967</v>
      </c>
      <c r="D33" s="240" t="s">
        <v>416</v>
      </c>
    </row>
    <row r="34" spans="1:4" ht="12.75">
      <c r="A34" s="13" t="s">
        <v>417</v>
      </c>
      <c r="B34" s="282">
        <v>192416</v>
      </c>
      <c r="C34" s="282">
        <v>21586</v>
      </c>
      <c r="D34" s="240" t="s">
        <v>418</v>
      </c>
    </row>
    <row r="35" spans="1:4" ht="12.75">
      <c r="A35" s="13" t="s">
        <v>421</v>
      </c>
      <c r="B35" s="282">
        <v>848</v>
      </c>
      <c r="C35" s="283">
        <v>1265</v>
      </c>
      <c r="D35" s="240" t="s">
        <v>379</v>
      </c>
    </row>
    <row r="36" spans="1:4" ht="12.75">
      <c r="A36" s="13" t="s">
        <v>419</v>
      </c>
      <c r="B36" s="283">
        <v>2126</v>
      </c>
      <c r="C36" s="283">
        <v>1707</v>
      </c>
      <c r="D36" s="240" t="s">
        <v>420</v>
      </c>
    </row>
    <row r="37" spans="1:4" ht="12.75">
      <c r="A37" s="13" t="s">
        <v>422</v>
      </c>
      <c r="B37" s="282">
        <v>1215</v>
      </c>
      <c r="C37" s="282">
        <v>460</v>
      </c>
      <c r="D37" s="240" t="s">
        <v>423</v>
      </c>
    </row>
    <row r="38" spans="1:4" ht="12.75">
      <c r="A38" s="13" t="s">
        <v>473</v>
      </c>
      <c r="B38" s="282">
        <v>4150</v>
      </c>
      <c r="C38" s="282">
        <v>1139</v>
      </c>
      <c r="D38" s="240" t="s">
        <v>480</v>
      </c>
    </row>
    <row r="39" spans="1:4" ht="12.75">
      <c r="A39" s="13" t="s">
        <v>424</v>
      </c>
      <c r="B39" s="282">
        <v>10211</v>
      </c>
      <c r="C39" s="282">
        <v>1774</v>
      </c>
      <c r="D39" s="240" t="s">
        <v>425</v>
      </c>
    </row>
    <row r="40" spans="1:4" ht="12.75">
      <c r="A40" s="13" t="s">
        <v>426</v>
      </c>
      <c r="B40" s="283">
        <v>647</v>
      </c>
      <c r="C40" s="283">
        <v>569</v>
      </c>
      <c r="D40" s="240" t="s">
        <v>427</v>
      </c>
    </row>
    <row r="41" spans="1:4" ht="12.75">
      <c r="A41" s="13" t="s">
        <v>428</v>
      </c>
      <c r="B41" s="282">
        <v>8156</v>
      </c>
      <c r="C41" s="282">
        <v>3751</v>
      </c>
      <c r="D41" s="240" t="s">
        <v>429</v>
      </c>
    </row>
    <row r="42" spans="1:4" ht="12.75">
      <c r="A42" s="13" t="s">
        <v>430</v>
      </c>
      <c r="B42" s="282">
        <v>18810</v>
      </c>
      <c r="C42" s="282">
        <v>5924</v>
      </c>
      <c r="D42" s="240" t="s">
        <v>431</v>
      </c>
    </row>
    <row r="43" spans="1:4" ht="12.75">
      <c r="A43" s="13" t="s">
        <v>432</v>
      </c>
      <c r="B43" s="282">
        <v>27702</v>
      </c>
      <c r="C43" s="281">
        <v>5760</v>
      </c>
      <c r="D43" s="240" t="s">
        <v>433</v>
      </c>
    </row>
    <row r="44" spans="1:4" ht="12.75">
      <c r="A44" s="13" t="s">
        <v>434</v>
      </c>
      <c r="B44" s="283">
        <v>550</v>
      </c>
      <c r="C44" s="283">
        <v>100</v>
      </c>
      <c r="D44" s="240" t="s">
        <v>381</v>
      </c>
    </row>
    <row r="45" spans="1:4" ht="12.75">
      <c r="A45" s="13" t="s">
        <v>435</v>
      </c>
      <c r="B45" s="283">
        <v>318</v>
      </c>
      <c r="C45" s="283">
        <v>101</v>
      </c>
      <c r="D45" s="240" t="s">
        <v>391</v>
      </c>
    </row>
    <row r="46" spans="1:4" ht="12.75">
      <c r="A46" s="13" t="s">
        <v>436</v>
      </c>
      <c r="B46" s="282">
        <v>1620</v>
      </c>
      <c r="C46" s="282">
        <v>620</v>
      </c>
      <c r="D46" s="240" t="s">
        <v>437</v>
      </c>
    </row>
    <row r="47" spans="1:4" ht="12.75">
      <c r="A47" s="13" t="s">
        <v>438</v>
      </c>
      <c r="B47" s="282">
        <v>3022</v>
      </c>
      <c r="C47" s="282">
        <v>6197</v>
      </c>
      <c r="D47" s="240" t="s">
        <v>439</v>
      </c>
    </row>
    <row r="48" spans="1:4" ht="12.75">
      <c r="A48" s="13" t="s">
        <v>440</v>
      </c>
      <c r="B48" s="283">
        <v>1220</v>
      </c>
      <c r="C48" s="283">
        <v>2845</v>
      </c>
      <c r="D48" s="240" t="s">
        <v>441</v>
      </c>
    </row>
    <row r="49" spans="1:4" ht="12.75">
      <c r="A49" s="13" t="s">
        <v>442</v>
      </c>
      <c r="B49" s="282">
        <v>2667</v>
      </c>
      <c r="C49" s="281">
        <v>5959</v>
      </c>
      <c r="D49" s="240" t="s">
        <v>427</v>
      </c>
    </row>
    <row r="50" spans="1:4" ht="12.75">
      <c r="A50" s="13" t="s">
        <v>443</v>
      </c>
      <c r="B50" s="282">
        <v>19105</v>
      </c>
      <c r="C50" s="284">
        <v>8365</v>
      </c>
      <c r="D50" s="240" t="s">
        <v>444</v>
      </c>
    </row>
    <row r="51" spans="1:4" ht="12.75">
      <c r="A51" s="13" t="s">
        <v>445</v>
      </c>
      <c r="B51" s="282">
        <v>63199</v>
      </c>
      <c r="C51" s="282">
        <v>19426</v>
      </c>
      <c r="D51" s="240" t="s">
        <v>446</v>
      </c>
    </row>
    <row r="52" spans="1:4" ht="12.75">
      <c r="A52" s="13" t="s">
        <v>447</v>
      </c>
      <c r="B52" s="282">
        <v>7767</v>
      </c>
      <c r="C52" s="282">
        <v>1308</v>
      </c>
      <c r="D52" s="240" t="s">
        <v>448</v>
      </c>
    </row>
    <row r="53" spans="1:4" ht="12.75">
      <c r="A53" s="13" t="s">
        <v>449</v>
      </c>
      <c r="B53" s="282">
        <v>4369</v>
      </c>
      <c r="C53" s="282">
        <v>520</v>
      </c>
      <c r="D53" s="240" t="s">
        <v>450</v>
      </c>
    </row>
    <row r="54" spans="1:4" ht="12.75">
      <c r="A54" s="13" t="s">
        <v>451</v>
      </c>
      <c r="B54" s="283">
        <v>1661</v>
      </c>
      <c r="C54" s="283">
        <v>2235</v>
      </c>
      <c r="D54" s="240" t="s">
        <v>379</v>
      </c>
    </row>
    <row r="55" spans="1:4" ht="12.75">
      <c r="A55" s="13" t="s">
        <v>452</v>
      </c>
      <c r="B55" s="282">
        <v>7572</v>
      </c>
      <c r="C55" s="282">
        <v>2377</v>
      </c>
      <c r="D55" s="240" t="s">
        <v>407</v>
      </c>
    </row>
    <row r="56" spans="1:4" ht="12.75">
      <c r="A56" s="13" t="s">
        <v>453</v>
      </c>
      <c r="B56" s="282">
        <v>7997</v>
      </c>
      <c r="C56" s="282">
        <v>1744</v>
      </c>
      <c r="D56" s="240" t="s">
        <v>407</v>
      </c>
    </row>
    <row r="57" spans="1:4" ht="12.75">
      <c r="A57" s="13" t="s">
        <v>454</v>
      </c>
      <c r="B57" s="281">
        <v>5625</v>
      </c>
      <c r="C57" s="281">
        <v>1217</v>
      </c>
      <c r="D57" s="240" t="s">
        <v>455</v>
      </c>
    </row>
    <row r="58" spans="1:4" ht="12.75">
      <c r="A58" s="13" t="s">
        <v>456</v>
      </c>
      <c r="B58" s="282">
        <v>40954</v>
      </c>
      <c r="C58" s="282">
        <v>7175</v>
      </c>
      <c r="D58" s="240" t="s">
        <v>457</v>
      </c>
    </row>
    <row r="59" spans="1:4" ht="12.75">
      <c r="A59" s="13" t="s">
        <v>458</v>
      </c>
      <c r="B59" s="282">
        <v>1359</v>
      </c>
      <c r="C59" s="282">
        <v>2064</v>
      </c>
      <c r="D59" s="240" t="s">
        <v>427</v>
      </c>
    </row>
    <row r="60" spans="1:4" ht="12.75">
      <c r="A60" s="13" t="s">
        <v>459</v>
      </c>
      <c r="B60" s="282">
        <v>29844</v>
      </c>
      <c r="C60" s="282">
        <v>3924</v>
      </c>
      <c r="D60" s="240" t="s">
        <v>460</v>
      </c>
    </row>
    <row r="61" spans="1:4" ht="12.75">
      <c r="A61" s="13" t="s">
        <v>461</v>
      </c>
      <c r="B61" s="282">
        <v>18047</v>
      </c>
      <c r="C61" s="282">
        <v>11774</v>
      </c>
      <c r="D61" s="240" t="s">
        <v>457</v>
      </c>
    </row>
    <row r="62" spans="1:4" ht="12.75">
      <c r="A62" s="13" t="s">
        <v>462</v>
      </c>
      <c r="B62" s="283">
        <v>633</v>
      </c>
      <c r="C62" s="283">
        <v>771</v>
      </c>
      <c r="D62" s="240" t="s">
        <v>379</v>
      </c>
    </row>
    <row r="63" spans="1:4" ht="12.75">
      <c r="A63" s="13" t="s">
        <v>463</v>
      </c>
      <c r="B63" s="283">
        <v>679</v>
      </c>
      <c r="C63" s="283">
        <v>899</v>
      </c>
      <c r="D63" s="240" t="s">
        <v>379</v>
      </c>
    </row>
    <row r="64" spans="1:4" ht="12.75">
      <c r="A64" s="13" t="s">
        <v>464</v>
      </c>
      <c r="B64" s="282">
        <v>7686</v>
      </c>
      <c r="C64" s="282">
        <v>3084</v>
      </c>
      <c r="D64" s="240" t="s">
        <v>465</v>
      </c>
    </row>
    <row r="65" spans="1:4" ht="12.75">
      <c r="A65" s="13" t="s">
        <v>466</v>
      </c>
      <c r="B65" s="283">
        <v>376</v>
      </c>
      <c r="C65" s="283">
        <v>937</v>
      </c>
      <c r="D65" s="240" t="s">
        <v>379</v>
      </c>
    </row>
    <row r="66" spans="1:4" ht="12.75">
      <c r="A66" s="13" t="s">
        <v>467</v>
      </c>
      <c r="B66" s="282">
        <v>5600</v>
      </c>
      <c r="C66" s="282">
        <v>674</v>
      </c>
      <c r="D66" s="240" t="s">
        <v>393</v>
      </c>
    </row>
    <row r="67" spans="1:4" ht="12.75">
      <c r="A67" s="13"/>
      <c r="B67" s="283"/>
      <c r="C67" s="283"/>
      <c r="D67" s="240"/>
    </row>
    <row r="68" spans="1:4" ht="13.5" thickBot="1">
      <c r="A68" s="81" t="s">
        <v>468</v>
      </c>
      <c r="B68" s="279">
        <f>SUM(B9:B66)-B21-B22</f>
        <v>619721</v>
      </c>
      <c r="C68" s="279">
        <f>SUM(C9:C66)</f>
        <v>169236</v>
      </c>
      <c r="D68" s="204"/>
    </row>
    <row r="69" spans="1:4" ht="14.25">
      <c r="A69" s="13" t="s">
        <v>491</v>
      </c>
      <c r="B69" s="13"/>
      <c r="C69" s="285"/>
      <c r="D69" s="13"/>
    </row>
    <row r="70" spans="1:4" ht="12.75">
      <c r="A70" s="13" t="s">
        <v>490</v>
      </c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</sheetData>
  <mergeCells count="3">
    <mergeCell ref="A1:D1"/>
    <mergeCell ref="A3:D3"/>
    <mergeCell ref="A4:D4"/>
  </mergeCells>
  <printOptions/>
  <pageMargins left="0.75" right="0.75" top="1" bottom="1" header="0" footer="0"/>
  <pageSetup horizontalDpi="600" verticalDpi="600" orientation="portrait" paperSize="9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3"/>
  <dimension ref="A1:L55"/>
  <sheetViews>
    <sheetView showGridLines="0" showZeros="0" zoomScale="75" zoomScaleNormal="75" zoomScaleSheetLayoutView="75" workbookViewId="0" topLeftCell="A1">
      <selection activeCell="J12" sqref="J12"/>
    </sheetView>
  </sheetViews>
  <sheetFormatPr defaultColWidth="11.421875" defaultRowHeight="12.75"/>
  <cols>
    <col min="1" max="1" width="34.7109375" style="6" customWidth="1"/>
    <col min="2" max="3" width="11.57421875" style="6" bestFit="1" customWidth="1"/>
    <col min="4" max="4" width="14.421875" style="6" bestFit="1" customWidth="1"/>
    <col min="5" max="5" width="13.8515625" style="13" bestFit="1" customWidth="1"/>
    <col min="6" max="6" width="11.421875" style="6" customWidth="1"/>
    <col min="7" max="8" width="11.421875" style="190" customWidth="1"/>
    <col min="9" max="16384" width="11.421875" style="6" customWidth="1"/>
  </cols>
  <sheetData>
    <row r="1" spans="1:8" s="150" customFormat="1" ht="18">
      <c r="A1" s="392" t="s">
        <v>0</v>
      </c>
      <c r="B1" s="392"/>
      <c r="C1" s="392"/>
      <c r="D1" s="392"/>
      <c r="E1" s="392"/>
      <c r="G1" s="289"/>
      <c r="H1" s="289"/>
    </row>
    <row r="2" spans="1:6" ht="12.75">
      <c r="A2" s="190"/>
      <c r="B2" s="190"/>
      <c r="C2" s="190"/>
      <c r="D2" s="190"/>
      <c r="E2" s="198"/>
      <c r="F2" s="190"/>
    </row>
    <row r="3" spans="1:6" ht="15">
      <c r="A3" s="394" t="s">
        <v>483</v>
      </c>
      <c r="B3" s="394"/>
      <c r="C3" s="394"/>
      <c r="D3" s="394"/>
      <c r="E3" s="394"/>
      <c r="F3" s="294"/>
    </row>
    <row r="4" spans="1:6" ht="15" thickBot="1">
      <c r="A4" s="294"/>
      <c r="B4" s="294"/>
      <c r="C4" s="294"/>
      <c r="D4" s="294"/>
      <c r="E4" s="295"/>
      <c r="F4" s="294"/>
    </row>
    <row r="5" spans="1:6" ht="12.75">
      <c r="A5" s="395" t="s">
        <v>273</v>
      </c>
      <c r="B5" s="393" t="s">
        <v>29</v>
      </c>
      <c r="C5" s="393"/>
      <c r="D5" s="393" t="s">
        <v>30</v>
      </c>
      <c r="E5" s="393"/>
      <c r="F5" s="190"/>
    </row>
    <row r="6" spans="1:6" ht="13.5" thickBot="1">
      <c r="A6" s="396"/>
      <c r="B6" s="296">
        <v>2004</v>
      </c>
      <c r="C6" s="296">
        <v>2005</v>
      </c>
      <c r="D6" s="297">
        <v>2004</v>
      </c>
      <c r="E6" s="297">
        <v>2005</v>
      </c>
      <c r="F6" s="190"/>
    </row>
    <row r="7" spans="1:6" ht="12.75">
      <c r="A7" s="298" t="s">
        <v>66</v>
      </c>
      <c r="B7" s="299">
        <v>3928</v>
      </c>
      <c r="C7" s="299">
        <v>2953</v>
      </c>
      <c r="D7" s="299">
        <v>319798</v>
      </c>
      <c r="E7" s="300">
        <v>368910</v>
      </c>
      <c r="F7" s="190"/>
    </row>
    <row r="8" spans="1:6" ht="12.75">
      <c r="A8" s="301"/>
      <c r="B8" s="302"/>
      <c r="C8" s="302"/>
      <c r="D8" s="302"/>
      <c r="E8" s="303"/>
      <c r="F8" s="190"/>
    </row>
    <row r="9" spans="1:8" s="13" customFormat="1" ht="12.75">
      <c r="A9" s="77" t="s">
        <v>194</v>
      </c>
      <c r="B9" s="283"/>
      <c r="C9" s="283"/>
      <c r="D9" s="283"/>
      <c r="E9" s="304"/>
      <c r="F9" s="304"/>
      <c r="G9" s="305"/>
      <c r="H9" s="305"/>
    </row>
    <row r="10" spans="1:8" s="13" customFormat="1" ht="12.75">
      <c r="A10" s="306" t="s">
        <v>67</v>
      </c>
      <c r="B10" s="299">
        <v>1689</v>
      </c>
      <c r="C10" s="299">
        <v>997</v>
      </c>
      <c r="D10" s="299">
        <v>65684</v>
      </c>
      <c r="E10" s="307">
        <v>24759</v>
      </c>
      <c r="F10" s="304"/>
      <c r="G10" s="305"/>
      <c r="H10" s="305"/>
    </row>
    <row r="11" spans="1:8" s="13" customFormat="1" ht="12.75">
      <c r="A11" s="308" t="s">
        <v>313</v>
      </c>
      <c r="B11" s="309">
        <v>90</v>
      </c>
      <c r="C11" s="309">
        <v>66</v>
      </c>
      <c r="D11" s="309">
        <v>10621</v>
      </c>
      <c r="E11" s="310">
        <v>1025</v>
      </c>
      <c r="F11" s="304"/>
      <c r="G11" s="305"/>
      <c r="H11" s="305"/>
    </row>
    <row r="12" spans="1:8" s="13" customFormat="1" ht="12.75">
      <c r="A12" s="308" t="s">
        <v>314</v>
      </c>
      <c r="B12" s="309">
        <v>2</v>
      </c>
      <c r="C12" s="309">
        <v>6</v>
      </c>
      <c r="D12" s="309">
        <v>285</v>
      </c>
      <c r="E12" s="310" t="s">
        <v>68</v>
      </c>
      <c r="F12" s="304"/>
      <c r="G12" s="305"/>
      <c r="H12" s="305"/>
    </row>
    <row r="13" spans="1:8" s="13" customFormat="1" ht="12.75">
      <c r="A13" s="308" t="s">
        <v>315</v>
      </c>
      <c r="B13" s="309" t="s">
        <v>68</v>
      </c>
      <c r="C13" s="309">
        <v>1</v>
      </c>
      <c r="D13" s="309">
        <v>693</v>
      </c>
      <c r="E13" s="310" t="s">
        <v>68</v>
      </c>
      <c r="F13" s="304"/>
      <c r="G13" s="305"/>
      <c r="H13" s="305"/>
    </row>
    <row r="14" spans="1:8" s="13" customFormat="1" ht="12.75">
      <c r="A14" s="308" t="s">
        <v>316</v>
      </c>
      <c r="B14" s="309">
        <v>2</v>
      </c>
      <c r="C14" s="309" t="s">
        <v>68</v>
      </c>
      <c r="D14" s="309">
        <v>3</v>
      </c>
      <c r="E14" s="310" t="s">
        <v>68</v>
      </c>
      <c r="F14" s="304"/>
      <c r="G14" s="305"/>
      <c r="H14" s="305"/>
    </row>
    <row r="15" spans="1:8" s="13" customFormat="1" ht="12.75">
      <c r="A15" s="308" t="s">
        <v>317</v>
      </c>
      <c r="B15" s="309">
        <v>2</v>
      </c>
      <c r="C15" s="309" t="s">
        <v>68</v>
      </c>
      <c r="D15" s="309">
        <v>1344</v>
      </c>
      <c r="E15" s="310">
        <v>3</v>
      </c>
      <c r="F15" s="304"/>
      <c r="G15" s="305"/>
      <c r="H15" s="305"/>
    </row>
    <row r="16" spans="1:8" s="13" customFormat="1" ht="12.75">
      <c r="A16" s="308" t="s">
        <v>318</v>
      </c>
      <c r="B16" s="309" t="s">
        <v>68</v>
      </c>
      <c r="C16" s="309" t="s">
        <v>68</v>
      </c>
      <c r="D16" s="309">
        <v>89</v>
      </c>
      <c r="E16" s="310" t="s">
        <v>68</v>
      </c>
      <c r="F16" s="304"/>
      <c r="G16" s="305"/>
      <c r="H16" s="305"/>
    </row>
    <row r="17" spans="1:8" s="13" customFormat="1" ht="12.75">
      <c r="A17" s="308" t="s">
        <v>319</v>
      </c>
      <c r="B17" s="309" t="s">
        <v>68</v>
      </c>
      <c r="C17" s="309" t="s">
        <v>68</v>
      </c>
      <c r="D17" s="309">
        <v>8</v>
      </c>
      <c r="E17" s="310" t="s">
        <v>68</v>
      </c>
      <c r="F17" s="304"/>
      <c r="G17" s="305"/>
      <c r="H17" s="305"/>
    </row>
    <row r="18" spans="1:8" s="13" customFormat="1" ht="12.75">
      <c r="A18" s="308" t="s">
        <v>320</v>
      </c>
      <c r="B18" s="309" t="s">
        <v>68</v>
      </c>
      <c r="C18" s="309" t="s">
        <v>68</v>
      </c>
      <c r="D18" s="309">
        <v>237</v>
      </c>
      <c r="E18" s="310" t="s">
        <v>68</v>
      </c>
      <c r="F18" s="304"/>
      <c r="G18" s="305"/>
      <c r="H18" s="305"/>
    </row>
    <row r="19" spans="1:8" s="13" customFormat="1" ht="12.75">
      <c r="A19" s="308" t="s">
        <v>321</v>
      </c>
      <c r="B19" s="309">
        <v>1</v>
      </c>
      <c r="C19" s="309" t="s">
        <v>68</v>
      </c>
      <c r="D19" s="309">
        <v>365</v>
      </c>
      <c r="E19" s="310">
        <v>7</v>
      </c>
      <c r="F19" s="304"/>
      <c r="G19" s="305"/>
      <c r="H19" s="305"/>
    </row>
    <row r="20" spans="1:8" s="13" customFormat="1" ht="12.75">
      <c r="A20" s="308" t="s">
        <v>322</v>
      </c>
      <c r="B20" s="309">
        <v>204</v>
      </c>
      <c r="C20" s="309">
        <v>42</v>
      </c>
      <c r="D20" s="309">
        <v>14960</v>
      </c>
      <c r="E20" s="310">
        <v>14574</v>
      </c>
      <c r="F20" s="304"/>
      <c r="G20" s="305"/>
      <c r="H20" s="305"/>
    </row>
    <row r="21" spans="1:8" s="13" customFormat="1" ht="12.75">
      <c r="A21" s="308" t="s">
        <v>323</v>
      </c>
      <c r="B21" s="309">
        <v>8</v>
      </c>
      <c r="C21" s="309" t="s">
        <v>68</v>
      </c>
      <c r="D21" s="309">
        <v>721</v>
      </c>
      <c r="E21" s="310" t="s">
        <v>68</v>
      </c>
      <c r="F21" s="304"/>
      <c r="G21" s="305"/>
      <c r="H21" s="305"/>
    </row>
    <row r="22" spans="1:8" s="13" customFormat="1" ht="12.75">
      <c r="A22" s="308" t="s">
        <v>324</v>
      </c>
      <c r="B22" s="309" t="s">
        <v>68</v>
      </c>
      <c r="C22" s="309" t="s">
        <v>68</v>
      </c>
      <c r="D22" s="309">
        <v>1870</v>
      </c>
      <c r="E22" s="310">
        <v>60</v>
      </c>
      <c r="F22" s="304"/>
      <c r="G22" s="305"/>
      <c r="H22" s="305"/>
    </row>
    <row r="23" spans="1:8" s="13" customFormat="1" ht="12.75">
      <c r="A23" s="308" t="s">
        <v>325</v>
      </c>
      <c r="B23" s="309">
        <v>6</v>
      </c>
      <c r="C23" s="309">
        <v>1</v>
      </c>
      <c r="D23" s="309">
        <v>280</v>
      </c>
      <c r="E23" s="310">
        <v>1</v>
      </c>
      <c r="F23" s="304"/>
      <c r="G23" s="305"/>
      <c r="H23" s="305"/>
    </row>
    <row r="24" spans="1:8" s="13" customFormat="1" ht="12.75">
      <c r="A24" s="308" t="s">
        <v>326</v>
      </c>
      <c r="B24" s="309" t="s">
        <v>68</v>
      </c>
      <c r="C24" s="309" t="s">
        <v>68</v>
      </c>
      <c r="D24" s="309">
        <v>88</v>
      </c>
      <c r="E24" s="310" t="s">
        <v>68</v>
      </c>
      <c r="F24" s="304"/>
      <c r="G24" s="305"/>
      <c r="H24" s="305"/>
    </row>
    <row r="25" spans="1:8" s="13" customFormat="1" ht="12.75">
      <c r="A25" s="308" t="s">
        <v>327</v>
      </c>
      <c r="B25" s="309">
        <v>984</v>
      </c>
      <c r="C25" s="309">
        <v>498</v>
      </c>
      <c r="D25" s="309">
        <v>18635</v>
      </c>
      <c r="E25" s="310">
        <v>8887</v>
      </c>
      <c r="F25" s="304"/>
      <c r="G25" s="305"/>
      <c r="H25" s="305"/>
    </row>
    <row r="26" spans="1:8" s="13" customFormat="1" ht="12.75">
      <c r="A26" s="308" t="s">
        <v>328</v>
      </c>
      <c r="B26" s="309" t="s">
        <v>68</v>
      </c>
      <c r="C26" s="309" t="s">
        <v>68</v>
      </c>
      <c r="D26" s="309">
        <v>622</v>
      </c>
      <c r="E26" s="310" t="s">
        <v>68</v>
      </c>
      <c r="F26" s="304"/>
      <c r="G26" s="305"/>
      <c r="H26" s="305"/>
    </row>
    <row r="27" spans="1:8" s="13" customFormat="1" ht="12.75">
      <c r="A27" s="308" t="s">
        <v>329</v>
      </c>
      <c r="B27" s="309" t="s">
        <v>68</v>
      </c>
      <c r="C27" s="309" t="s">
        <v>68</v>
      </c>
      <c r="D27" s="309">
        <v>465</v>
      </c>
      <c r="E27" s="310" t="s">
        <v>68</v>
      </c>
      <c r="F27" s="304"/>
      <c r="G27" s="305"/>
      <c r="H27" s="305"/>
    </row>
    <row r="28" spans="1:8" s="13" customFormat="1" ht="12.75">
      <c r="A28" s="308" t="s">
        <v>330</v>
      </c>
      <c r="B28" s="309" t="s">
        <v>68</v>
      </c>
      <c r="C28" s="309" t="s">
        <v>68</v>
      </c>
      <c r="D28" s="309">
        <v>248</v>
      </c>
      <c r="E28" s="310">
        <v>105</v>
      </c>
      <c r="F28" s="304"/>
      <c r="G28" s="305"/>
      <c r="H28" s="305"/>
    </row>
    <row r="29" spans="1:8" s="13" customFormat="1" ht="12.75">
      <c r="A29" s="308" t="s">
        <v>331</v>
      </c>
      <c r="B29" s="309" t="s">
        <v>68</v>
      </c>
      <c r="C29" s="309" t="s">
        <v>68</v>
      </c>
      <c r="D29" s="309">
        <v>13</v>
      </c>
      <c r="E29" s="310" t="s">
        <v>68</v>
      </c>
      <c r="F29" s="304"/>
      <c r="G29" s="305"/>
      <c r="H29" s="305"/>
    </row>
    <row r="30" spans="1:8" s="13" customFormat="1" ht="12.75">
      <c r="A30" s="308" t="s">
        <v>332</v>
      </c>
      <c r="B30" s="309" t="s">
        <v>68</v>
      </c>
      <c r="C30" s="309" t="s">
        <v>68</v>
      </c>
      <c r="D30" s="309">
        <v>1493</v>
      </c>
      <c r="E30" s="310" t="s">
        <v>68</v>
      </c>
      <c r="F30" s="304"/>
      <c r="G30" s="305"/>
      <c r="H30" s="305"/>
    </row>
    <row r="31" spans="1:8" s="13" customFormat="1" ht="12.75">
      <c r="A31" s="308" t="s">
        <v>333</v>
      </c>
      <c r="B31" s="309">
        <v>339</v>
      </c>
      <c r="C31" s="309">
        <v>292</v>
      </c>
      <c r="D31" s="309">
        <v>3626</v>
      </c>
      <c r="E31" s="310">
        <v>28</v>
      </c>
      <c r="F31" s="304"/>
      <c r="G31" s="305"/>
      <c r="H31" s="305"/>
    </row>
    <row r="32" spans="1:8" s="13" customFormat="1" ht="12.75">
      <c r="A32" s="308" t="s">
        <v>334</v>
      </c>
      <c r="B32" s="309">
        <v>51</v>
      </c>
      <c r="C32" s="309">
        <v>80</v>
      </c>
      <c r="D32" s="309">
        <v>3104</v>
      </c>
      <c r="E32" s="310">
        <v>54</v>
      </c>
      <c r="F32" s="304"/>
      <c r="G32" s="305"/>
      <c r="H32" s="305"/>
    </row>
    <row r="33" spans="1:8" s="13" customFormat="1" ht="12.75">
      <c r="A33" s="308" t="s">
        <v>335</v>
      </c>
      <c r="B33" s="309" t="s">
        <v>68</v>
      </c>
      <c r="C33" s="309" t="s">
        <v>68</v>
      </c>
      <c r="D33" s="309">
        <v>4827</v>
      </c>
      <c r="E33" s="310" t="s">
        <v>68</v>
      </c>
      <c r="F33" s="304"/>
      <c r="G33" s="305"/>
      <c r="H33" s="305"/>
    </row>
    <row r="34" spans="1:8" s="13" customFormat="1" ht="12.75">
      <c r="A34" s="308" t="s">
        <v>336</v>
      </c>
      <c r="B34" s="309" t="s">
        <v>68</v>
      </c>
      <c r="C34" s="309">
        <v>11</v>
      </c>
      <c r="D34" s="309">
        <v>1087</v>
      </c>
      <c r="E34" s="310">
        <v>15</v>
      </c>
      <c r="F34" s="304"/>
      <c r="G34" s="305"/>
      <c r="H34" s="305"/>
    </row>
    <row r="35" spans="1:8" s="13" customFormat="1" ht="12.75">
      <c r="A35" s="311" t="s">
        <v>69</v>
      </c>
      <c r="B35" s="309"/>
      <c r="C35" s="309"/>
      <c r="D35" s="309"/>
      <c r="E35" s="310"/>
      <c r="F35" s="304"/>
      <c r="G35" s="305"/>
      <c r="H35" s="305"/>
    </row>
    <row r="36" spans="1:8" s="13" customFormat="1" ht="12.75">
      <c r="A36" s="312" t="s">
        <v>70</v>
      </c>
      <c r="B36" s="309"/>
      <c r="C36" s="309"/>
      <c r="D36" s="309"/>
      <c r="E36" s="310"/>
      <c r="F36" s="304"/>
      <c r="G36" s="305"/>
      <c r="H36" s="305"/>
    </row>
    <row r="37" spans="1:8" s="13" customFormat="1" ht="12.75">
      <c r="A37" s="308" t="s">
        <v>337</v>
      </c>
      <c r="B37" s="309" t="s">
        <v>68</v>
      </c>
      <c r="C37" s="309" t="s">
        <v>68</v>
      </c>
      <c r="D37" s="309" t="s">
        <v>68</v>
      </c>
      <c r="E37" s="310" t="s">
        <v>68</v>
      </c>
      <c r="F37" s="304"/>
      <c r="G37" s="305"/>
      <c r="H37" s="305"/>
    </row>
    <row r="38" spans="1:8" s="13" customFormat="1" ht="12.75">
      <c r="A38" s="308" t="s">
        <v>338</v>
      </c>
      <c r="B38" s="309">
        <v>71</v>
      </c>
      <c r="C38" s="309">
        <v>9</v>
      </c>
      <c r="D38" s="309">
        <v>133</v>
      </c>
      <c r="E38" s="310">
        <v>69</v>
      </c>
      <c r="F38" s="304"/>
      <c r="G38" s="305"/>
      <c r="H38" s="305"/>
    </row>
    <row r="39" spans="1:8" s="13" customFormat="1" ht="12.75">
      <c r="A39" s="313" t="s">
        <v>339</v>
      </c>
      <c r="B39" s="309" t="s">
        <v>68</v>
      </c>
      <c r="C39" s="309" t="s">
        <v>68</v>
      </c>
      <c r="D39" s="309">
        <v>84</v>
      </c>
      <c r="E39" s="310">
        <v>157</v>
      </c>
      <c r="F39" s="304"/>
      <c r="G39" s="305"/>
      <c r="H39" s="305"/>
    </row>
    <row r="40" spans="1:8" s="13" customFormat="1" ht="12.75">
      <c r="A40" s="308" t="s">
        <v>340</v>
      </c>
      <c r="B40" s="309">
        <v>43</v>
      </c>
      <c r="C40" s="309">
        <v>78</v>
      </c>
      <c r="D40" s="309">
        <v>19</v>
      </c>
      <c r="E40" s="310">
        <v>171</v>
      </c>
      <c r="F40" s="304"/>
      <c r="G40" s="305"/>
      <c r="H40" s="305"/>
    </row>
    <row r="41" spans="1:8" s="13" customFormat="1" ht="12.75">
      <c r="A41" s="313" t="s">
        <v>341</v>
      </c>
      <c r="B41" s="309">
        <v>7</v>
      </c>
      <c r="C41" s="309" t="s">
        <v>68</v>
      </c>
      <c r="D41" s="309">
        <v>85</v>
      </c>
      <c r="E41" s="310">
        <v>157</v>
      </c>
      <c r="F41" s="304"/>
      <c r="G41" s="305"/>
      <c r="H41" s="305"/>
    </row>
    <row r="42" spans="1:6" ht="12.75">
      <c r="A42" s="301" t="s">
        <v>69</v>
      </c>
      <c r="B42" s="309"/>
      <c r="C42" s="302"/>
      <c r="D42" s="302"/>
      <c r="E42" s="303"/>
      <c r="F42" s="190"/>
    </row>
    <row r="43" spans="1:6" ht="12.75">
      <c r="A43" s="314" t="s">
        <v>195</v>
      </c>
      <c r="B43" s="309"/>
      <c r="C43" s="302"/>
      <c r="D43" s="302"/>
      <c r="E43" s="303"/>
      <c r="F43" s="190"/>
    </row>
    <row r="44" spans="1:6" ht="12.75">
      <c r="A44" s="315" t="s">
        <v>71</v>
      </c>
      <c r="B44" s="309">
        <v>476</v>
      </c>
      <c r="C44" s="283">
        <v>539</v>
      </c>
      <c r="D44" s="302">
        <v>191</v>
      </c>
      <c r="E44" s="190">
        <v>180</v>
      </c>
      <c r="F44" s="190"/>
    </row>
    <row r="45" spans="1:6" ht="12.75">
      <c r="A45" s="315" t="s">
        <v>79</v>
      </c>
      <c r="B45" s="316">
        <v>78</v>
      </c>
      <c r="C45" s="283">
        <v>183</v>
      </c>
      <c r="D45" s="302">
        <v>579</v>
      </c>
      <c r="E45" s="190">
        <v>683</v>
      </c>
      <c r="F45" s="190"/>
    </row>
    <row r="46" spans="1:6" ht="12.75">
      <c r="A46" s="315" t="s">
        <v>72</v>
      </c>
      <c r="B46" s="316" t="s">
        <v>68</v>
      </c>
      <c r="C46" s="316">
        <v>16</v>
      </c>
      <c r="D46" s="302">
        <v>793</v>
      </c>
      <c r="E46" s="190">
        <v>790</v>
      </c>
      <c r="F46" s="190"/>
    </row>
    <row r="47" spans="1:6" ht="12.75">
      <c r="A47" s="315" t="s">
        <v>73</v>
      </c>
      <c r="B47" s="316">
        <v>1</v>
      </c>
      <c r="C47" s="316" t="s">
        <v>68</v>
      </c>
      <c r="D47" s="302">
        <v>13277</v>
      </c>
      <c r="E47" s="190">
        <v>18627</v>
      </c>
      <c r="F47" s="190"/>
    </row>
    <row r="48" spans="1:6" ht="12.75">
      <c r="A48" s="315" t="s">
        <v>74</v>
      </c>
      <c r="B48" s="302">
        <v>52</v>
      </c>
      <c r="C48" s="283">
        <v>51</v>
      </c>
      <c r="D48" s="302">
        <v>35008</v>
      </c>
      <c r="E48" s="190">
        <v>39417</v>
      </c>
      <c r="F48" s="190"/>
    </row>
    <row r="49" spans="1:6" ht="12.75">
      <c r="A49" s="315" t="s">
        <v>80</v>
      </c>
      <c r="B49" s="316">
        <v>3</v>
      </c>
      <c r="C49" s="316" t="s">
        <v>68</v>
      </c>
      <c r="D49" s="302">
        <v>378</v>
      </c>
      <c r="E49" s="190">
        <v>535</v>
      </c>
      <c r="F49" s="190"/>
    </row>
    <row r="50" spans="1:6" ht="12.75">
      <c r="A50" s="315" t="s">
        <v>81</v>
      </c>
      <c r="B50" s="302">
        <v>9</v>
      </c>
      <c r="C50" s="283">
        <v>33</v>
      </c>
      <c r="D50" s="302">
        <v>10340</v>
      </c>
      <c r="E50" s="190">
        <v>11223</v>
      </c>
      <c r="F50" s="190"/>
    </row>
    <row r="51" spans="1:6" ht="12.75">
      <c r="A51" s="315" t="s">
        <v>75</v>
      </c>
      <c r="B51" s="302" t="s">
        <v>68</v>
      </c>
      <c r="C51" s="316">
        <v>51</v>
      </c>
      <c r="D51" s="302">
        <v>6356</v>
      </c>
      <c r="E51" s="190">
        <v>7243</v>
      </c>
      <c r="F51" s="190"/>
    </row>
    <row r="52" spans="1:6" ht="12.75">
      <c r="A52" s="315" t="s">
        <v>76</v>
      </c>
      <c r="B52" s="302">
        <v>9</v>
      </c>
      <c r="C52" s="283">
        <v>62</v>
      </c>
      <c r="D52" s="302">
        <v>6704</v>
      </c>
      <c r="E52" s="190">
        <v>7097</v>
      </c>
      <c r="F52" s="190"/>
    </row>
    <row r="53" spans="1:6" ht="12.75">
      <c r="A53" s="315" t="s">
        <v>77</v>
      </c>
      <c r="B53" s="316">
        <v>4</v>
      </c>
      <c r="C53" s="283">
        <v>96</v>
      </c>
      <c r="D53" s="302">
        <v>552</v>
      </c>
      <c r="E53" s="190">
        <v>397</v>
      </c>
      <c r="F53" s="190"/>
    </row>
    <row r="54" spans="1:6" ht="13.5" thickBot="1">
      <c r="A54" s="317" t="s">
        <v>78</v>
      </c>
      <c r="B54" s="318">
        <v>80</v>
      </c>
      <c r="C54" s="319">
        <v>34</v>
      </c>
      <c r="D54" s="318">
        <v>31818</v>
      </c>
      <c r="E54" s="320">
        <v>33022</v>
      </c>
      <c r="F54" s="190"/>
    </row>
    <row r="55" spans="1:12" s="13" customFormat="1" ht="12.75">
      <c r="A55" s="321" t="s">
        <v>282</v>
      </c>
      <c r="B55" s="198"/>
      <c r="C55" s="198"/>
      <c r="E55" s="198"/>
      <c r="F55" s="198"/>
      <c r="G55" s="198"/>
      <c r="I55" s="304"/>
      <c r="J55" s="304"/>
      <c r="K55" s="305"/>
      <c r="L55" s="305"/>
    </row>
  </sheetData>
  <mergeCells count="5">
    <mergeCell ref="D5:E5"/>
    <mergeCell ref="A1:E1"/>
    <mergeCell ref="A3:E3"/>
    <mergeCell ref="A5:A6"/>
    <mergeCell ref="B5:C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0"/>
  <dimension ref="A1:H22"/>
  <sheetViews>
    <sheetView showGridLines="0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6" width="18.7109375" style="3" customWidth="1"/>
    <col min="7" max="16384" width="11.421875" style="3" customWidth="1"/>
  </cols>
  <sheetData>
    <row r="1" spans="1:7" s="2" customFormat="1" ht="18">
      <c r="A1" s="324" t="s">
        <v>0</v>
      </c>
      <c r="B1" s="324"/>
      <c r="C1" s="324"/>
      <c r="D1" s="324"/>
      <c r="E1" s="324"/>
      <c r="F1" s="324"/>
      <c r="G1" s="1"/>
    </row>
    <row r="3" spans="1:8" ht="15">
      <c r="A3" s="334" t="s">
        <v>481</v>
      </c>
      <c r="B3" s="334"/>
      <c r="C3" s="334"/>
      <c r="D3" s="334"/>
      <c r="E3" s="334"/>
      <c r="F3" s="334"/>
      <c r="G3" s="28"/>
      <c r="H3" s="28"/>
    </row>
    <row r="4" spans="1:8" ht="15" thickBot="1">
      <c r="A4" s="231"/>
      <c r="B4" s="231"/>
      <c r="C4" s="231"/>
      <c r="D4" s="231"/>
      <c r="E4" s="231"/>
      <c r="F4" s="231"/>
      <c r="G4" s="28"/>
      <c r="H4" s="28"/>
    </row>
    <row r="5" spans="1:6" ht="12.75">
      <c r="A5" s="186"/>
      <c r="B5" s="327" t="s">
        <v>49</v>
      </c>
      <c r="C5" s="328"/>
      <c r="D5" s="328"/>
      <c r="E5" s="329"/>
      <c r="F5" s="153" t="s">
        <v>50</v>
      </c>
    </row>
    <row r="6" spans="1:6" ht="12.75">
      <c r="A6" s="64" t="s">
        <v>5</v>
      </c>
      <c r="B6" s="12" t="s">
        <v>51</v>
      </c>
      <c r="C6" s="8" t="s">
        <v>52</v>
      </c>
      <c r="D6" s="8" t="s">
        <v>52</v>
      </c>
      <c r="E6" s="8" t="s">
        <v>53</v>
      </c>
      <c r="F6" s="12" t="s">
        <v>17</v>
      </c>
    </row>
    <row r="7" spans="1:6" ht="13.5" thickBot="1">
      <c r="A7" s="22"/>
      <c r="B7" s="12" t="s">
        <v>54</v>
      </c>
      <c r="C7" s="12" t="s">
        <v>55</v>
      </c>
      <c r="D7" s="12" t="s">
        <v>56</v>
      </c>
      <c r="E7" s="12" t="s">
        <v>57</v>
      </c>
      <c r="F7" s="12" t="s">
        <v>25</v>
      </c>
    </row>
    <row r="8" spans="1:6" ht="12.75">
      <c r="A8" s="65" t="s">
        <v>58</v>
      </c>
      <c r="B8" s="66">
        <v>57126</v>
      </c>
      <c r="C8" s="66">
        <v>3798930</v>
      </c>
      <c r="D8" s="66">
        <v>121658</v>
      </c>
      <c r="E8" s="66">
        <v>19270</v>
      </c>
      <c r="F8" s="66">
        <v>4494</v>
      </c>
    </row>
    <row r="9" spans="1:6" ht="12.75">
      <c r="A9" s="67" t="s">
        <v>59</v>
      </c>
      <c r="B9" s="38">
        <v>50074</v>
      </c>
      <c r="C9" s="38">
        <v>3025092</v>
      </c>
      <c r="D9" s="38">
        <v>70761</v>
      </c>
      <c r="E9" s="38">
        <v>19480</v>
      </c>
      <c r="F9" s="38">
        <v>5109</v>
      </c>
    </row>
    <row r="10" spans="1:6" ht="12.75">
      <c r="A10" s="67" t="s">
        <v>60</v>
      </c>
      <c r="B10" s="38">
        <v>169116</v>
      </c>
      <c r="C10" s="38">
        <v>1034937</v>
      </c>
      <c r="D10" s="38">
        <v>33800</v>
      </c>
      <c r="E10" s="38">
        <v>14826</v>
      </c>
      <c r="F10" s="38">
        <v>3304</v>
      </c>
    </row>
    <row r="11" spans="1:6" ht="12.75">
      <c r="A11" s="68" t="s">
        <v>61</v>
      </c>
      <c r="B11" s="41">
        <v>103582</v>
      </c>
      <c r="C11" s="41">
        <v>1381594</v>
      </c>
      <c r="D11" s="41">
        <v>21342</v>
      </c>
      <c r="E11" s="41">
        <v>27416</v>
      </c>
      <c r="F11" s="38">
        <v>3340</v>
      </c>
    </row>
    <row r="12" spans="1:6" ht="12.75">
      <c r="A12" s="68" t="s">
        <v>62</v>
      </c>
      <c r="B12" s="41">
        <v>37399</v>
      </c>
      <c r="C12" s="41">
        <v>2161856</v>
      </c>
      <c r="D12" s="41">
        <v>73241</v>
      </c>
      <c r="E12" s="41">
        <v>39967</v>
      </c>
      <c r="F12" s="38">
        <v>3958</v>
      </c>
    </row>
    <row r="13" spans="1:6" ht="12.75">
      <c r="A13" s="68" t="s">
        <v>63</v>
      </c>
      <c r="B13" s="41">
        <v>49597</v>
      </c>
      <c r="C13" s="41">
        <v>3957795</v>
      </c>
      <c r="D13" s="41">
        <v>66073</v>
      </c>
      <c r="E13" s="41">
        <v>75273</v>
      </c>
      <c r="F13" s="38">
        <v>6068</v>
      </c>
    </row>
    <row r="14" spans="1:6" ht="12.75">
      <c r="A14" s="68" t="s">
        <v>64</v>
      </c>
      <c r="B14" s="41">
        <v>76629</v>
      </c>
      <c r="C14" s="41">
        <v>4042229</v>
      </c>
      <c r="D14" s="41">
        <v>34314</v>
      </c>
      <c r="E14" s="41">
        <v>72203</v>
      </c>
      <c r="F14" s="38">
        <v>3159</v>
      </c>
    </row>
    <row r="15" spans="1:6" ht="12.75">
      <c r="A15" s="68" t="s">
        <v>65</v>
      </c>
      <c r="B15" s="41">
        <v>178083</v>
      </c>
      <c r="C15" s="41">
        <v>4055386</v>
      </c>
      <c r="D15" s="41">
        <v>27902</v>
      </c>
      <c r="E15" s="41">
        <v>54743</v>
      </c>
      <c r="F15" s="38">
        <v>2906</v>
      </c>
    </row>
    <row r="16" spans="1:6" ht="12.75">
      <c r="A16" s="68">
        <v>2000</v>
      </c>
      <c r="B16" s="41">
        <v>78364</v>
      </c>
      <c r="C16" s="41">
        <v>4406289</v>
      </c>
      <c r="D16" s="41">
        <v>32710</v>
      </c>
      <c r="E16" s="41">
        <v>101207</v>
      </c>
      <c r="F16" s="38">
        <v>2155</v>
      </c>
    </row>
    <row r="17" spans="1:6" ht="12.75">
      <c r="A17" s="68">
        <v>2001</v>
      </c>
      <c r="B17" s="41">
        <v>88783.24</v>
      </c>
      <c r="C17" s="41">
        <v>2976405.65</v>
      </c>
      <c r="D17" s="41">
        <v>51444.76</v>
      </c>
      <c r="E17" s="41">
        <v>41070.25</v>
      </c>
      <c r="F17" s="38">
        <v>2551</v>
      </c>
    </row>
    <row r="18" spans="1:6" ht="12.75">
      <c r="A18" s="68">
        <v>2002</v>
      </c>
      <c r="B18" s="41">
        <v>193645</v>
      </c>
      <c r="C18" s="41">
        <v>5478931</v>
      </c>
      <c r="D18" s="41">
        <v>51575</v>
      </c>
      <c r="E18" s="41">
        <v>44582</v>
      </c>
      <c r="F18" s="38">
        <v>1808</v>
      </c>
    </row>
    <row r="19" spans="1:6" ht="12.75">
      <c r="A19" s="68">
        <v>2003</v>
      </c>
      <c r="B19" s="41">
        <v>146419</v>
      </c>
      <c r="C19" s="41">
        <v>6355180</v>
      </c>
      <c r="D19" s="41">
        <v>55458</v>
      </c>
      <c r="E19" s="41">
        <v>35872</v>
      </c>
      <c r="F19" s="38">
        <v>2798</v>
      </c>
    </row>
    <row r="20" spans="1:6" ht="12.75">
      <c r="A20" s="68">
        <v>2004</v>
      </c>
      <c r="B20" s="41">
        <v>103682.40399999998</v>
      </c>
      <c r="C20" s="41">
        <v>6668134</v>
      </c>
      <c r="D20" s="41">
        <v>72650</v>
      </c>
      <c r="E20" s="41">
        <v>58665</v>
      </c>
      <c r="F20" s="38">
        <v>1573</v>
      </c>
    </row>
    <row r="21" spans="1:6" ht="13.5" thickBot="1">
      <c r="A21" s="19">
        <v>2005</v>
      </c>
      <c r="B21" s="45">
        <v>83071</v>
      </c>
      <c r="C21" s="45">
        <v>4191093</v>
      </c>
      <c r="D21" s="45">
        <v>85651</v>
      </c>
      <c r="E21" s="51">
        <v>31003</v>
      </c>
      <c r="F21" s="46">
        <v>401</v>
      </c>
    </row>
    <row r="22" spans="1:6" ht="12.75">
      <c r="A22" s="6"/>
      <c r="B22" s="47"/>
      <c r="C22" s="6"/>
      <c r="D22" s="6"/>
      <c r="E22" s="6"/>
      <c r="F22" s="6"/>
    </row>
  </sheetData>
  <mergeCells count="3">
    <mergeCell ref="B5:E5"/>
    <mergeCell ref="A3:F3"/>
    <mergeCell ref="A1:F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  <ignoredErrors>
    <ignoredError sqref="A8:A15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H38"/>
  <sheetViews>
    <sheetView zoomScale="75" zoomScaleNormal="75" workbookViewId="0" topLeftCell="A1">
      <selection activeCell="J16" sqref="J16"/>
    </sheetView>
  </sheetViews>
  <sheetFormatPr defaultColWidth="11.421875" defaultRowHeight="12.75"/>
  <cols>
    <col min="1" max="1" width="40.140625" style="6" customWidth="1"/>
    <col min="2" max="6" width="17.8515625" style="6" customWidth="1"/>
    <col min="7" max="16384" width="11.421875" style="6" customWidth="1"/>
  </cols>
  <sheetData>
    <row r="1" spans="1:7" s="150" customFormat="1" ht="18">
      <c r="A1" s="346" t="s">
        <v>0</v>
      </c>
      <c r="B1" s="346"/>
      <c r="C1" s="346"/>
      <c r="D1" s="346"/>
      <c r="E1" s="346"/>
      <c r="F1" s="346"/>
      <c r="G1" s="346"/>
    </row>
    <row r="3" spans="1:8" ht="15">
      <c r="A3" s="347" t="s">
        <v>482</v>
      </c>
      <c r="B3" s="347"/>
      <c r="C3" s="347"/>
      <c r="D3" s="347"/>
      <c r="E3" s="347"/>
      <c r="F3" s="347"/>
      <c r="G3" s="347"/>
      <c r="H3" s="185"/>
    </row>
    <row r="4" spans="1:8" ht="15.75" thickBot="1">
      <c r="A4" s="191"/>
      <c r="B4" s="192"/>
      <c r="C4" s="192"/>
      <c r="D4" s="192"/>
      <c r="E4" s="192"/>
      <c r="F4" s="192"/>
      <c r="G4" s="185"/>
      <c r="H4" s="185"/>
    </row>
    <row r="5" spans="1:7" ht="12.75">
      <c r="A5" s="237" t="s">
        <v>147</v>
      </c>
      <c r="B5" s="407" t="s">
        <v>307</v>
      </c>
      <c r="C5" s="408"/>
      <c r="D5" s="408"/>
      <c r="E5" s="408"/>
      <c r="F5" s="409"/>
      <c r="G5" s="397" t="s">
        <v>308</v>
      </c>
    </row>
    <row r="6" spans="1:7" ht="12.75">
      <c r="A6" s="22" t="s">
        <v>120</v>
      </c>
      <c r="B6" s="325" t="s">
        <v>309</v>
      </c>
      <c r="C6" s="400" t="s">
        <v>310</v>
      </c>
      <c r="D6" s="402" t="s">
        <v>53</v>
      </c>
      <c r="E6" s="404" t="s">
        <v>311</v>
      </c>
      <c r="F6" s="406" t="s">
        <v>312</v>
      </c>
      <c r="G6" s="398"/>
    </row>
    <row r="7" spans="1:7" ht="13.5" thickBot="1">
      <c r="A7" s="286"/>
      <c r="B7" s="326"/>
      <c r="C7" s="401"/>
      <c r="D7" s="403"/>
      <c r="E7" s="405"/>
      <c r="F7" s="405"/>
      <c r="G7" s="399"/>
    </row>
    <row r="8" spans="1:7" ht="12.75">
      <c r="A8" s="245" t="s">
        <v>128</v>
      </c>
      <c r="B8" s="133">
        <v>40</v>
      </c>
      <c r="C8" s="133" t="s">
        <v>68</v>
      </c>
      <c r="D8" s="133" t="s">
        <v>68</v>
      </c>
      <c r="E8" s="133" t="s">
        <v>68</v>
      </c>
      <c r="F8" s="133">
        <v>40</v>
      </c>
      <c r="G8" s="132" t="s">
        <v>68</v>
      </c>
    </row>
    <row r="9" spans="1:7" ht="12.75">
      <c r="A9" s="245"/>
      <c r="B9" s="133"/>
      <c r="C9" s="133"/>
      <c r="D9" s="133"/>
      <c r="E9" s="133"/>
      <c r="F9" s="133"/>
      <c r="G9" s="132"/>
    </row>
    <row r="10" spans="1:7" ht="12.75">
      <c r="A10" s="248" t="s">
        <v>203</v>
      </c>
      <c r="B10" s="131">
        <v>7478</v>
      </c>
      <c r="C10" s="131" t="s">
        <v>68</v>
      </c>
      <c r="D10" s="131" t="s">
        <v>68</v>
      </c>
      <c r="E10" s="131" t="s">
        <v>68</v>
      </c>
      <c r="F10" s="131">
        <v>7478</v>
      </c>
      <c r="G10" s="129" t="s">
        <v>68</v>
      </c>
    </row>
    <row r="11" spans="1:7" ht="12.75">
      <c r="A11" s="249" t="s">
        <v>199</v>
      </c>
      <c r="B11" s="133">
        <v>7478</v>
      </c>
      <c r="C11" s="133" t="s">
        <v>68</v>
      </c>
      <c r="D11" s="133" t="s">
        <v>68</v>
      </c>
      <c r="E11" s="133" t="s">
        <v>68</v>
      </c>
      <c r="F11" s="133">
        <v>7478</v>
      </c>
      <c r="G11" s="132" t="s">
        <v>68</v>
      </c>
    </row>
    <row r="12" spans="1:7" ht="12.75">
      <c r="A12" s="249"/>
      <c r="B12" s="133"/>
      <c r="C12" s="133"/>
      <c r="D12" s="133"/>
      <c r="E12" s="133"/>
      <c r="F12" s="133"/>
      <c r="G12" s="132"/>
    </row>
    <row r="13" spans="1:7" ht="12.75">
      <c r="A13" s="248" t="s">
        <v>204</v>
      </c>
      <c r="B13" s="131">
        <v>955</v>
      </c>
      <c r="C13" s="131">
        <v>18212</v>
      </c>
      <c r="D13" s="131">
        <v>11122</v>
      </c>
      <c r="E13" s="131">
        <v>31500</v>
      </c>
      <c r="F13" s="131">
        <v>168344</v>
      </c>
      <c r="G13" s="129" t="s">
        <v>68</v>
      </c>
    </row>
    <row r="14" spans="1:7" ht="12.75">
      <c r="A14" s="248" t="s">
        <v>207</v>
      </c>
      <c r="B14" s="131" t="s">
        <v>68</v>
      </c>
      <c r="C14" s="131">
        <v>167239</v>
      </c>
      <c r="D14" s="131">
        <v>3668</v>
      </c>
      <c r="E14" s="131">
        <v>12862</v>
      </c>
      <c r="F14" s="131">
        <v>225094</v>
      </c>
      <c r="G14" s="129" t="s">
        <v>68</v>
      </c>
    </row>
    <row r="15" spans="1:7" ht="12.75">
      <c r="A15" s="245" t="s">
        <v>130</v>
      </c>
      <c r="B15" s="133">
        <v>955</v>
      </c>
      <c r="C15" s="133">
        <v>185451</v>
      </c>
      <c r="D15" s="133">
        <v>14790</v>
      </c>
      <c r="E15" s="133">
        <v>44362</v>
      </c>
      <c r="F15" s="133">
        <v>393438</v>
      </c>
      <c r="G15" s="132" t="s">
        <v>68</v>
      </c>
    </row>
    <row r="16" spans="1:7" ht="12.75">
      <c r="A16" s="245"/>
      <c r="B16" s="133"/>
      <c r="C16" s="133"/>
      <c r="D16" s="133"/>
      <c r="E16" s="133"/>
      <c r="F16" s="133"/>
      <c r="G16" s="132"/>
    </row>
    <row r="17" spans="1:7" ht="12.75">
      <c r="A17" s="248" t="s">
        <v>212</v>
      </c>
      <c r="B17" s="131">
        <v>2246</v>
      </c>
      <c r="C17" s="131">
        <v>326058</v>
      </c>
      <c r="D17" s="131">
        <v>159</v>
      </c>
      <c r="E17" s="131">
        <v>144</v>
      </c>
      <c r="F17" s="131">
        <v>329364.5</v>
      </c>
      <c r="G17" s="129" t="s">
        <v>68</v>
      </c>
    </row>
    <row r="18" spans="1:7" ht="12.75">
      <c r="A18" s="250" t="s">
        <v>231</v>
      </c>
      <c r="B18" s="131">
        <v>38</v>
      </c>
      <c r="C18" s="131">
        <v>3362498</v>
      </c>
      <c r="D18" s="131">
        <v>499</v>
      </c>
      <c r="E18" s="131">
        <v>11723</v>
      </c>
      <c r="F18" s="131">
        <v>3405313</v>
      </c>
      <c r="G18" s="129" t="s">
        <v>68</v>
      </c>
    </row>
    <row r="19" spans="1:7" ht="12.75">
      <c r="A19" s="248" t="s">
        <v>213</v>
      </c>
      <c r="B19" s="131">
        <v>12332</v>
      </c>
      <c r="C19" s="131">
        <v>1027784</v>
      </c>
      <c r="D19" s="131">
        <v>2151</v>
      </c>
      <c r="E19" s="131" t="s">
        <v>68</v>
      </c>
      <c r="F19" s="131">
        <v>1047644.5</v>
      </c>
      <c r="G19" s="129" t="s">
        <v>68</v>
      </c>
    </row>
    <row r="20" spans="1:7" ht="12.75">
      <c r="A20" s="248" t="s">
        <v>232</v>
      </c>
      <c r="B20" s="131">
        <v>5116</v>
      </c>
      <c r="C20" s="131">
        <v>1205962</v>
      </c>
      <c r="D20" s="131">
        <v>4629</v>
      </c>
      <c r="E20" s="131">
        <v>2436</v>
      </c>
      <c r="F20" s="131">
        <v>1235805.5</v>
      </c>
      <c r="G20" s="129" t="s">
        <v>68</v>
      </c>
    </row>
    <row r="21" spans="1:7" ht="12.75">
      <c r="A21" s="249" t="s">
        <v>133</v>
      </c>
      <c r="B21" s="133">
        <v>19732</v>
      </c>
      <c r="C21" s="133">
        <v>5922302</v>
      </c>
      <c r="D21" s="133">
        <v>7438</v>
      </c>
      <c r="E21" s="133">
        <v>14303</v>
      </c>
      <c r="F21" s="133">
        <v>6018127.5</v>
      </c>
      <c r="G21" s="132" t="s">
        <v>68</v>
      </c>
    </row>
    <row r="22" spans="1:7" ht="12.75">
      <c r="A22" s="249"/>
      <c r="B22" s="133"/>
      <c r="C22" s="133"/>
      <c r="D22" s="133"/>
      <c r="E22" s="133"/>
      <c r="F22" s="133"/>
      <c r="G22" s="132"/>
    </row>
    <row r="23" spans="1:7" ht="12.75">
      <c r="A23" s="248" t="s">
        <v>215</v>
      </c>
      <c r="B23" s="131" t="s">
        <v>68</v>
      </c>
      <c r="C23" s="131">
        <v>8880</v>
      </c>
      <c r="D23" s="131">
        <v>257</v>
      </c>
      <c r="E23" s="131" t="s">
        <v>68</v>
      </c>
      <c r="F23" s="131">
        <v>9779.5</v>
      </c>
      <c r="G23" s="129" t="s">
        <v>68</v>
      </c>
    </row>
    <row r="24" spans="1:7" ht="12.75">
      <c r="A24" s="248" t="s">
        <v>217</v>
      </c>
      <c r="B24" s="131">
        <v>18189</v>
      </c>
      <c r="C24" s="131">
        <v>251377</v>
      </c>
      <c r="D24" s="131">
        <v>34940</v>
      </c>
      <c r="E24" s="131" t="s">
        <v>68</v>
      </c>
      <c r="F24" s="131">
        <v>391856</v>
      </c>
      <c r="G24" s="129" t="s">
        <v>68</v>
      </c>
    </row>
    <row r="25" spans="1:7" ht="12.75">
      <c r="A25" s="245" t="s">
        <v>134</v>
      </c>
      <c r="B25" s="133">
        <v>18189</v>
      </c>
      <c r="C25" s="133">
        <v>260257</v>
      </c>
      <c r="D25" s="133">
        <v>35197</v>
      </c>
      <c r="E25" s="133" t="s">
        <v>68</v>
      </c>
      <c r="F25" s="133">
        <v>401635.5</v>
      </c>
      <c r="G25" s="132" t="s">
        <v>68</v>
      </c>
    </row>
    <row r="26" spans="1:7" ht="12.75">
      <c r="A26" s="245"/>
      <c r="B26" s="133"/>
      <c r="C26" s="133"/>
      <c r="D26" s="133"/>
      <c r="E26" s="133"/>
      <c r="F26" s="133"/>
      <c r="G26" s="132"/>
    </row>
    <row r="27" spans="1:7" ht="12.75">
      <c r="A27" s="245" t="s">
        <v>135</v>
      </c>
      <c r="B27" s="133">
        <v>52855.40399999998</v>
      </c>
      <c r="C27" s="133" t="s">
        <v>68</v>
      </c>
      <c r="D27" s="133" t="s">
        <v>68</v>
      </c>
      <c r="E27" s="133" t="s">
        <v>68</v>
      </c>
      <c r="F27" s="133">
        <v>52855.40399999998</v>
      </c>
      <c r="G27" s="132" t="s">
        <v>68</v>
      </c>
    </row>
    <row r="28" spans="1:7" ht="12.75">
      <c r="A28" s="245"/>
      <c r="B28" s="133"/>
      <c r="C28" s="133"/>
      <c r="D28" s="133"/>
      <c r="E28" s="133"/>
      <c r="F28" s="133"/>
      <c r="G28" s="132"/>
    </row>
    <row r="29" spans="1:7" ht="12.75">
      <c r="A29" s="248" t="s">
        <v>218</v>
      </c>
      <c r="B29" s="131" t="s">
        <v>68</v>
      </c>
      <c r="C29" s="131">
        <v>300124</v>
      </c>
      <c r="D29" s="131" t="s">
        <v>68</v>
      </c>
      <c r="E29" s="131" t="s">
        <v>68</v>
      </c>
      <c r="F29" s="131">
        <v>300124</v>
      </c>
      <c r="G29" s="129">
        <v>114</v>
      </c>
    </row>
    <row r="30" spans="1:7" ht="12.75">
      <c r="A30" s="245" t="s">
        <v>136</v>
      </c>
      <c r="B30" s="133" t="s">
        <v>68</v>
      </c>
      <c r="C30" s="133">
        <v>300124</v>
      </c>
      <c r="D30" s="133" t="s">
        <v>68</v>
      </c>
      <c r="E30" s="133" t="s">
        <v>68</v>
      </c>
      <c r="F30" s="133">
        <v>300124</v>
      </c>
      <c r="G30" s="132">
        <v>114</v>
      </c>
    </row>
    <row r="31" spans="1:7" ht="12.75">
      <c r="A31" s="245"/>
      <c r="B31" s="133"/>
      <c r="C31" s="133"/>
      <c r="D31" s="133"/>
      <c r="E31" s="133"/>
      <c r="F31" s="133"/>
      <c r="G31" s="132"/>
    </row>
    <row r="32" spans="1:7" ht="12.75">
      <c r="A32" s="250" t="s">
        <v>220</v>
      </c>
      <c r="B32" s="131">
        <v>2261</v>
      </c>
      <c r="C32" s="131" t="s">
        <v>68</v>
      </c>
      <c r="D32" s="131" t="s">
        <v>68</v>
      </c>
      <c r="E32" s="131" t="s">
        <v>68</v>
      </c>
      <c r="F32" s="131">
        <v>2261</v>
      </c>
      <c r="G32" s="129" t="s">
        <v>68</v>
      </c>
    </row>
    <row r="33" spans="1:7" ht="12.75">
      <c r="A33" s="250" t="s">
        <v>221</v>
      </c>
      <c r="B33" s="131">
        <v>2172</v>
      </c>
      <c r="C33" s="131" t="s">
        <v>68</v>
      </c>
      <c r="D33" s="131" t="s">
        <v>68</v>
      </c>
      <c r="E33" s="131" t="s">
        <v>68</v>
      </c>
      <c r="F33" s="131">
        <v>2172</v>
      </c>
      <c r="G33" s="129" t="s">
        <v>68</v>
      </c>
    </row>
    <row r="34" spans="1:7" ht="12.75">
      <c r="A34" s="250" t="s">
        <v>222</v>
      </c>
      <c r="B34" s="131" t="s">
        <v>68</v>
      </c>
      <c r="C34" s="131" t="s">
        <v>68</v>
      </c>
      <c r="D34" s="131">
        <v>15225</v>
      </c>
      <c r="E34" s="131" t="s">
        <v>68</v>
      </c>
      <c r="F34" s="131">
        <v>53287.5</v>
      </c>
      <c r="G34" s="129" t="s">
        <v>68</v>
      </c>
    </row>
    <row r="35" spans="1:7" ht="12.75">
      <c r="A35" s="250" t="s">
        <v>226</v>
      </c>
      <c r="B35" s="131" t="s">
        <v>68</v>
      </c>
      <c r="C35" s="131" t="s">
        <v>68</v>
      </c>
      <c r="D35" s="131" t="s">
        <v>68</v>
      </c>
      <c r="E35" s="131" t="s">
        <v>68</v>
      </c>
      <c r="F35" s="131" t="s">
        <v>68</v>
      </c>
      <c r="G35" s="129">
        <v>1459</v>
      </c>
    </row>
    <row r="36" spans="1:7" ht="12.75">
      <c r="A36" s="249" t="s">
        <v>201</v>
      </c>
      <c r="B36" s="133">
        <v>4433</v>
      </c>
      <c r="C36" s="133" t="s">
        <v>68</v>
      </c>
      <c r="D36" s="133">
        <v>15225</v>
      </c>
      <c r="E36" s="133" t="s">
        <v>68</v>
      </c>
      <c r="F36" s="133">
        <v>57720.5</v>
      </c>
      <c r="G36" s="132">
        <v>1459</v>
      </c>
    </row>
    <row r="37" spans="1:7" ht="12.75">
      <c r="A37" s="249"/>
      <c r="B37" s="133"/>
      <c r="C37" s="133"/>
      <c r="D37" s="133"/>
      <c r="E37" s="133"/>
      <c r="F37" s="133"/>
      <c r="G37" s="132"/>
    </row>
    <row r="38" spans="1:7" ht="13.5" thickBot="1">
      <c r="A38" s="251" t="s">
        <v>230</v>
      </c>
      <c r="B38" s="136">
        <v>103682.40399999998</v>
      </c>
      <c r="C38" s="136">
        <v>6668134</v>
      </c>
      <c r="D38" s="136">
        <v>72650</v>
      </c>
      <c r="E38" s="136">
        <v>58665</v>
      </c>
      <c r="F38" s="136">
        <v>7231418.904</v>
      </c>
      <c r="G38" s="135">
        <v>1573</v>
      </c>
    </row>
  </sheetData>
  <mergeCells count="9">
    <mergeCell ref="A1:G1"/>
    <mergeCell ref="A3:G3"/>
    <mergeCell ref="G5:G7"/>
    <mergeCell ref="B6:B7"/>
    <mergeCell ref="C6:C7"/>
    <mergeCell ref="D6:D7"/>
    <mergeCell ref="E6:E7"/>
    <mergeCell ref="F6:F7"/>
    <mergeCell ref="B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T43"/>
  <sheetViews>
    <sheetView tabSelected="1" zoomScale="75" zoomScaleNormal="75" workbookViewId="0" topLeftCell="A1">
      <selection activeCell="H7" sqref="H7"/>
    </sheetView>
  </sheetViews>
  <sheetFormatPr defaultColWidth="11.421875" defaultRowHeight="12.75"/>
  <cols>
    <col min="1" max="1" width="39.8515625" style="6" customWidth="1"/>
    <col min="2" max="2" width="19.28125" style="6" customWidth="1"/>
    <col min="3" max="3" width="20.00390625" style="6" customWidth="1"/>
    <col min="4" max="4" width="19.57421875" style="6" customWidth="1"/>
    <col min="5" max="6" width="18.57421875" style="6" customWidth="1"/>
    <col min="7" max="7" width="20.7109375" style="6" customWidth="1"/>
    <col min="8" max="16384" width="11.421875" style="6" customWidth="1"/>
  </cols>
  <sheetData>
    <row r="1" spans="1:7" s="150" customFormat="1" ht="18">
      <c r="A1" s="346" t="s">
        <v>0</v>
      </c>
      <c r="B1" s="346"/>
      <c r="C1" s="346"/>
      <c r="D1" s="346"/>
      <c r="E1" s="346"/>
      <c r="F1" s="346"/>
      <c r="G1" s="346"/>
    </row>
    <row r="3" spans="1:9" ht="15">
      <c r="A3" s="347" t="s">
        <v>492</v>
      </c>
      <c r="B3" s="347"/>
      <c r="C3" s="347"/>
      <c r="D3" s="347"/>
      <c r="E3" s="347"/>
      <c r="F3" s="347"/>
      <c r="G3" s="347"/>
      <c r="H3" s="185"/>
      <c r="I3" s="185"/>
    </row>
    <row r="4" spans="1:9" ht="15.75" thickBot="1">
      <c r="A4" s="191"/>
      <c r="B4" s="192"/>
      <c r="C4" s="192"/>
      <c r="D4" s="192"/>
      <c r="E4" s="192"/>
      <c r="F4" s="192"/>
      <c r="G4" s="192"/>
      <c r="H4" s="185"/>
      <c r="I4" s="185"/>
    </row>
    <row r="5" spans="1:7" ht="12.75">
      <c r="A5" s="186" t="s">
        <v>147</v>
      </c>
      <c r="B5" s="407" t="s">
        <v>307</v>
      </c>
      <c r="C5" s="408"/>
      <c r="D5" s="408"/>
      <c r="E5" s="408"/>
      <c r="F5" s="409"/>
      <c r="G5" s="153" t="s">
        <v>50</v>
      </c>
    </row>
    <row r="6" spans="1:7" ht="12.75">
      <c r="A6" s="22" t="s">
        <v>120</v>
      </c>
      <c r="B6" s="325" t="s">
        <v>309</v>
      </c>
      <c r="C6" s="400" t="s">
        <v>310</v>
      </c>
      <c r="D6" s="402" t="s">
        <v>53</v>
      </c>
      <c r="E6" s="404" t="s">
        <v>311</v>
      </c>
      <c r="F6" s="406" t="s">
        <v>312</v>
      </c>
      <c r="G6" s="12" t="s">
        <v>17</v>
      </c>
    </row>
    <row r="7" spans="1:7" ht="13.5" thickBot="1">
      <c r="A7" s="155"/>
      <c r="B7" s="326"/>
      <c r="C7" s="401"/>
      <c r="D7" s="403"/>
      <c r="E7" s="405"/>
      <c r="F7" s="405"/>
      <c r="G7" s="157" t="s">
        <v>25</v>
      </c>
    </row>
    <row r="8" spans="1:18" ht="12.75">
      <c r="A8" s="78" t="s">
        <v>128</v>
      </c>
      <c r="B8" s="132">
        <v>40</v>
      </c>
      <c r="C8" s="133" t="s">
        <v>68</v>
      </c>
      <c r="D8" s="132" t="s">
        <v>68</v>
      </c>
      <c r="E8" s="132" t="s">
        <v>68</v>
      </c>
      <c r="F8" s="132">
        <v>40</v>
      </c>
      <c r="G8" s="132" t="s">
        <v>68</v>
      </c>
      <c r="Q8" s="194"/>
      <c r="R8" s="194"/>
    </row>
    <row r="9" spans="1:18" ht="12.75">
      <c r="A9" s="78"/>
      <c r="B9" s="132"/>
      <c r="C9" s="133"/>
      <c r="D9" s="132"/>
      <c r="E9" s="132"/>
      <c r="F9" s="132"/>
      <c r="G9" s="132"/>
      <c r="Q9" s="194"/>
      <c r="R9" s="194"/>
    </row>
    <row r="10" spans="1:18" ht="12.75">
      <c r="A10" s="13" t="s">
        <v>203</v>
      </c>
      <c r="B10" s="129" t="s">
        <v>68</v>
      </c>
      <c r="C10" s="131">
        <v>5489</v>
      </c>
      <c r="D10" s="129" t="s">
        <v>68</v>
      </c>
      <c r="E10" s="129" t="s">
        <v>68</v>
      </c>
      <c r="F10" s="129">
        <v>5489</v>
      </c>
      <c r="G10" s="129" t="s">
        <v>68</v>
      </c>
      <c r="Q10" s="194"/>
      <c r="R10" s="194"/>
    </row>
    <row r="11" spans="1:20" ht="12.75">
      <c r="A11" s="78" t="s">
        <v>199</v>
      </c>
      <c r="B11" s="132" t="s">
        <v>68</v>
      </c>
      <c r="C11" s="133">
        <v>5489</v>
      </c>
      <c r="D11" s="132" t="s">
        <v>68</v>
      </c>
      <c r="E11" s="132" t="s">
        <v>68</v>
      </c>
      <c r="F11" s="132">
        <v>5489</v>
      </c>
      <c r="G11" s="132" t="s">
        <v>68</v>
      </c>
      <c r="N11" s="194"/>
      <c r="O11" s="194"/>
      <c r="P11" s="194"/>
      <c r="Q11" s="194"/>
      <c r="R11" s="194"/>
      <c r="T11" s="194"/>
    </row>
    <row r="12" spans="1:18" s="82" customFormat="1" ht="12.75">
      <c r="A12" s="13"/>
      <c r="B12" s="129"/>
      <c r="C12" s="131"/>
      <c r="D12" s="129"/>
      <c r="E12" s="129"/>
      <c r="F12" s="129"/>
      <c r="G12" s="129"/>
      <c r="Q12" s="196"/>
      <c r="R12" s="196"/>
    </row>
    <row r="13" spans="1:18" ht="12.75">
      <c r="A13" s="13" t="s">
        <v>204</v>
      </c>
      <c r="B13" s="129" t="s">
        <v>68</v>
      </c>
      <c r="C13" s="131">
        <v>2331</v>
      </c>
      <c r="D13" s="129">
        <v>1350</v>
      </c>
      <c r="E13" s="129">
        <v>2454</v>
      </c>
      <c r="F13" s="129">
        <v>15645</v>
      </c>
      <c r="G13" s="129" t="s">
        <v>68</v>
      </c>
      <c r="Q13" s="194"/>
      <c r="R13" s="194"/>
    </row>
    <row r="14" spans="1:18" ht="12.75">
      <c r="A14" s="13" t="s">
        <v>205</v>
      </c>
      <c r="B14" s="129">
        <v>61</v>
      </c>
      <c r="C14" s="131" t="s">
        <v>68</v>
      </c>
      <c r="D14" s="129" t="s">
        <v>68</v>
      </c>
      <c r="E14" s="129" t="s">
        <v>68</v>
      </c>
      <c r="F14" s="129">
        <v>61</v>
      </c>
      <c r="G14" s="129" t="s">
        <v>68</v>
      </c>
      <c r="Q14" s="194"/>
      <c r="R14" s="194"/>
    </row>
    <row r="15" spans="1:18" ht="12.75">
      <c r="A15" s="13" t="s">
        <v>207</v>
      </c>
      <c r="B15" s="129" t="s">
        <v>68</v>
      </c>
      <c r="C15" s="131">
        <v>68940</v>
      </c>
      <c r="D15" s="129">
        <v>2554</v>
      </c>
      <c r="E15" s="129">
        <v>2866</v>
      </c>
      <c r="F15" s="129">
        <v>87910</v>
      </c>
      <c r="G15" s="129" t="s">
        <v>68</v>
      </c>
      <c r="Q15" s="194"/>
      <c r="R15" s="194"/>
    </row>
    <row r="16" spans="1:18" ht="12.75">
      <c r="A16" s="78" t="s">
        <v>130</v>
      </c>
      <c r="B16" s="132">
        <v>61</v>
      </c>
      <c r="C16" s="133">
        <v>71271</v>
      </c>
      <c r="D16" s="132">
        <v>3904</v>
      </c>
      <c r="E16" s="132">
        <v>5320</v>
      </c>
      <c r="F16" s="132">
        <v>103616</v>
      </c>
      <c r="G16" s="132" t="s">
        <v>68</v>
      </c>
      <c r="Q16" s="194"/>
      <c r="R16" s="194"/>
    </row>
    <row r="17" spans="1:18" s="82" customFormat="1" ht="12.75">
      <c r="A17" s="78"/>
      <c r="B17" s="132"/>
      <c r="C17" s="133"/>
      <c r="D17" s="132"/>
      <c r="E17" s="132"/>
      <c r="F17" s="132"/>
      <c r="G17" s="132"/>
      <c r="Q17" s="196"/>
      <c r="R17" s="196"/>
    </row>
    <row r="18" spans="1:7" ht="12.75">
      <c r="A18" s="13" t="s">
        <v>212</v>
      </c>
      <c r="B18" s="129">
        <v>5830</v>
      </c>
      <c r="C18" s="131">
        <v>211766</v>
      </c>
      <c r="D18" s="129">
        <v>160</v>
      </c>
      <c r="E18" s="130">
        <v>1017</v>
      </c>
      <c r="F18" s="130">
        <v>221715.5</v>
      </c>
      <c r="G18" s="130" t="s">
        <v>68</v>
      </c>
    </row>
    <row r="19" spans="1:7" ht="12.75">
      <c r="A19" s="13" t="s">
        <v>231</v>
      </c>
      <c r="B19" s="129">
        <v>981</v>
      </c>
      <c r="C19" s="131">
        <v>2286503</v>
      </c>
      <c r="D19" s="129">
        <v>10423</v>
      </c>
      <c r="E19" s="130">
        <v>24369</v>
      </c>
      <c r="F19" s="130">
        <v>2409256</v>
      </c>
      <c r="G19" s="130" t="s">
        <v>68</v>
      </c>
    </row>
    <row r="20" spans="1:7" ht="12.75">
      <c r="A20" s="13" t="s">
        <v>213</v>
      </c>
      <c r="B20" s="129">
        <v>2783</v>
      </c>
      <c r="C20" s="131">
        <v>622674</v>
      </c>
      <c r="D20" s="129">
        <v>33958</v>
      </c>
      <c r="E20" s="130" t="s">
        <v>68</v>
      </c>
      <c r="F20" s="130">
        <v>744310</v>
      </c>
      <c r="G20" s="130" t="s">
        <v>68</v>
      </c>
    </row>
    <row r="21" spans="1:7" ht="12.75">
      <c r="A21" s="13" t="s">
        <v>232</v>
      </c>
      <c r="B21" s="129">
        <v>752</v>
      </c>
      <c r="C21" s="131">
        <v>629369</v>
      </c>
      <c r="D21" s="129">
        <v>2521</v>
      </c>
      <c r="E21" s="130">
        <v>297</v>
      </c>
      <c r="F21" s="130">
        <v>639984</v>
      </c>
      <c r="G21" s="130" t="s">
        <v>68</v>
      </c>
    </row>
    <row r="22" spans="1:7" ht="12.75">
      <c r="A22" s="78" t="s">
        <v>133</v>
      </c>
      <c r="B22" s="132">
        <v>10346</v>
      </c>
      <c r="C22" s="133">
        <v>3750312</v>
      </c>
      <c r="D22" s="132">
        <v>47062</v>
      </c>
      <c r="E22" s="134">
        <v>25683</v>
      </c>
      <c r="F22" s="134">
        <v>4015265.5</v>
      </c>
      <c r="G22" s="134" t="s">
        <v>68</v>
      </c>
    </row>
    <row r="23" spans="1:7" ht="12.75">
      <c r="A23" s="13"/>
      <c r="B23" s="129"/>
      <c r="C23" s="131"/>
      <c r="D23" s="129"/>
      <c r="E23" s="129"/>
      <c r="F23" s="129"/>
      <c r="G23" s="129"/>
    </row>
    <row r="24" spans="1:7" ht="12.75">
      <c r="A24" s="13" t="s">
        <v>215</v>
      </c>
      <c r="B24" s="129" t="s">
        <v>68</v>
      </c>
      <c r="C24" s="131">
        <v>3801</v>
      </c>
      <c r="D24" s="129" t="s">
        <v>68</v>
      </c>
      <c r="E24" s="130" t="s">
        <v>68</v>
      </c>
      <c r="F24" s="130">
        <v>3801</v>
      </c>
      <c r="G24" s="129" t="s">
        <v>68</v>
      </c>
    </row>
    <row r="25" spans="1:7" ht="12.75">
      <c r="A25" s="13" t="s">
        <v>217</v>
      </c>
      <c r="B25" s="129">
        <v>12761</v>
      </c>
      <c r="C25" s="131">
        <v>136384</v>
      </c>
      <c r="D25" s="129">
        <v>34621</v>
      </c>
      <c r="E25" s="129" t="s">
        <v>68</v>
      </c>
      <c r="F25" s="129">
        <v>270318.5</v>
      </c>
      <c r="G25" s="129" t="s">
        <v>68</v>
      </c>
    </row>
    <row r="26" spans="1:7" ht="12.75">
      <c r="A26" s="78" t="s">
        <v>134</v>
      </c>
      <c r="B26" s="132">
        <v>12761</v>
      </c>
      <c r="C26" s="133">
        <v>140185</v>
      </c>
      <c r="D26" s="132">
        <v>34621</v>
      </c>
      <c r="E26" s="132" t="s">
        <v>68</v>
      </c>
      <c r="F26" s="132">
        <v>274119.5</v>
      </c>
      <c r="G26" s="132" t="s">
        <v>68</v>
      </c>
    </row>
    <row r="27" spans="1:7" ht="12.75">
      <c r="A27" s="78"/>
      <c r="B27" s="132"/>
      <c r="C27" s="133"/>
      <c r="D27" s="132"/>
      <c r="E27" s="132"/>
      <c r="F27" s="132"/>
      <c r="G27" s="132"/>
    </row>
    <row r="28" spans="1:7" ht="12.75">
      <c r="A28" s="78" t="s">
        <v>135</v>
      </c>
      <c r="B28" s="132">
        <v>52857</v>
      </c>
      <c r="C28" s="133" t="s">
        <v>68</v>
      </c>
      <c r="D28" s="132" t="s">
        <v>68</v>
      </c>
      <c r="E28" s="134" t="s">
        <v>68</v>
      </c>
      <c r="F28" s="134">
        <v>52857</v>
      </c>
      <c r="G28" s="134" t="s">
        <v>68</v>
      </c>
    </row>
    <row r="29" spans="1:7" ht="12.75">
      <c r="A29" s="13"/>
      <c r="B29" s="129"/>
      <c r="C29" s="131"/>
      <c r="D29" s="129"/>
      <c r="E29" s="129"/>
      <c r="F29" s="129"/>
      <c r="G29" s="129"/>
    </row>
    <row r="30" spans="1:7" ht="12.75">
      <c r="A30" s="13" t="s">
        <v>218</v>
      </c>
      <c r="B30" s="130" t="s">
        <v>68</v>
      </c>
      <c r="C30" s="130">
        <v>205244</v>
      </c>
      <c r="D30" s="130" t="s">
        <v>68</v>
      </c>
      <c r="E30" s="130" t="s">
        <v>68</v>
      </c>
      <c r="F30" s="130">
        <v>205244</v>
      </c>
      <c r="G30" s="130">
        <v>29</v>
      </c>
    </row>
    <row r="31" spans="1:7" ht="12.75">
      <c r="A31" s="78" t="s">
        <v>136</v>
      </c>
      <c r="B31" s="134" t="s">
        <v>68</v>
      </c>
      <c r="C31" s="134">
        <v>205244</v>
      </c>
      <c r="D31" s="134" t="s">
        <v>68</v>
      </c>
      <c r="E31" s="134" t="s">
        <v>68</v>
      </c>
      <c r="F31" s="134">
        <v>205244</v>
      </c>
      <c r="G31" s="134">
        <v>29</v>
      </c>
    </row>
    <row r="32" spans="1:7" ht="12.75">
      <c r="A32" s="13"/>
      <c r="B32" s="129"/>
      <c r="C32" s="131"/>
      <c r="D32" s="129"/>
      <c r="E32" s="129"/>
      <c r="F32" s="129"/>
      <c r="G32" s="129"/>
    </row>
    <row r="33" spans="1:7" ht="12.75">
      <c r="A33" s="13" t="s">
        <v>220</v>
      </c>
      <c r="B33" s="130">
        <v>3527</v>
      </c>
      <c r="C33" s="130" t="s">
        <v>68</v>
      </c>
      <c r="D33" s="130" t="s">
        <v>68</v>
      </c>
      <c r="E33" s="130" t="s">
        <v>68</v>
      </c>
      <c r="F33" s="130">
        <v>3527</v>
      </c>
      <c r="G33" s="130" t="s">
        <v>68</v>
      </c>
    </row>
    <row r="34" spans="1:7" ht="12.75">
      <c r="A34" s="13" t="s">
        <v>221</v>
      </c>
      <c r="B34" s="129">
        <v>1500</v>
      </c>
      <c r="C34" s="130" t="s">
        <v>68</v>
      </c>
      <c r="D34" s="129" t="s">
        <v>68</v>
      </c>
      <c r="E34" s="130" t="s">
        <v>68</v>
      </c>
      <c r="F34" s="130">
        <v>1500</v>
      </c>
      <c r="G34" s="129" t="s">
        <v>68</v>
      </c>
    </row>
    <row r="35" spans="1:7" ht="12.75">
      <c r="A35" s="13" t="s">
        <v>222</v>
      </c>
      <c r="B35" s="129">
        <v>1979</v>
      </c>
      <c r="C35" s="130" t="s">
        <v>68</v>
      </c>
      <c r="D35" s="129">
        <v>64</v>
      </c>
      <c r="E35" s="130" t="s">
        <v>68</v>
      </c>
      <c r="F35" s="130">
        <v>2203</v>
      </c>
      <c r="G35" s="129" t="s">
        <v>68</v>
      </c>
    </row>
    <row r="36" spans="1:7" ht="12.75">
      <c r="A36" s="13" t="s">
        <v>224</v>
      </c>
      <c r="B36" s="129" t="s">
        <v>68</v>
      </c>
      <c r="C36" s="130">
        <v>18592</v>
      </c>
      <c r="D36" s="129" t="s">
        <v>68</v>
      </c>
      <c r="E36" s="130" t="s">
        <v>68</v>
      </c>
      <c r="F36" s="130">
        <v>18592</v>
      </c>
      <c r="G36" s="129" t="s">
        <v>68</v>
      </c>
    </row>
    <row r="37" spans="1:7" ht="12.75">
      <c r="A37" s="13" t="s">
        <v>226</v>
      </c>
      <c r="B37" s="129" t="s">
        <v>68</v>
      </c>
      <c r="C37" s="130" t="s">
        <v>68</v>
      </c>
      <c r="D37" s="129" t="s">
        <v>68</v>
      </c>
      <c r="E37" s="130" t="s">
        <v>68</v>
      </c>
      <c r="F37" s="129" t="s">
        <v>68</v>
      </c>
      <c r="G37" s="129">
        <v>372</v>
      </c>
    </row>
    <row r="38" spans="1:7" ht="12.75">
      <c r="A38" s="78" t="s">
        <v>201</v>
      </c>
      <c r="B38" s="132">
        <v>7006</v>
      </c>
      <c r="C38" s="134">
        <v>18592</v>
      </c>
      <c r="D38" s="134">
        <v>64</v>
      </c>
      <c r="E38" s="134" t="s">
        <v>68</v>
      </c>
      <c r="F38" s="134">
        <v>25822</v>
      </c>
      <c r="G38" s="132">
        <v>372</v>
      </c>
    </row>
    <row r="39" spans="1:7" ht="12.75">
      <c r="A39" s="13"/>
      <c r="B39" s="129"/>
      <c r="C39" s="129"/>
      <c r="D39" s="129"/>
      <c r="E39" s="129"/>
      <c r="F39" s="129"/>
      <c r="G39" s="129"/>
    </row>
    <row r="40" spans="1:7" ht="13.5" thickBot="1">
      <c r="A40" s="81" t="s">
        <v>230</v>
      </c>
      <c r="B40" s="135">
        <v>83071</v>
      </c>
      <c r="C40" s="135">
        <v>4191093</v>
      </c>
      <c r="D40" s="135">
        <v>85651</v>
      </c>
      <c r="E40" s="135">
        <v>31003</v>
      </c>
      <c r="F40" s="135">
        <v>4682453</v>
      </c>
      <c r="G40" s="135">
        <v>401</v>
      </c>
    </row>
    <row r="43" spans="17:18" ht="12.75">
      <c r="Q43" s="194"/>
      <c r="R43" s="194"/>
    </row>
  </sheetData>
  <mergeCells count="8">
    <mergeCell ref="F6:F7"/>
    <mergeCell ref="B6:B7"/>
    <mergeCell ref="C6:C7"/>
    <mergeCell ref="D6:D7"/>
    <mergeCell ref="E6:E7"/>
    <mergeCell ref="A1:G1"/>
    <mergeCell ref="A3:G3"/>
    <mergeCell ref="B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28"/>
  <sheetViews>
    <sheetView zoomScale="75" zoomScaleNormal="75" workbookViewId="0" topLeftCell="A1">
      <selection activeCell="H11" sqref="H11"/>
    </sheetView>
  </sheetViews>
  <sheetFormatPr defaultColWidth="11.421875" defaultRowHeight="12.75"/>
  <cols>
    <col min="1" max="1" width="40.7109375" style="6" customWidth="1"/>
    <col min="2" max="4" width="25.28125" style="6" customWidth="1"/>
    <col min="5" max="5" width="12.7109375" style="6" customWidth="1"/>
    <col min="6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149"/>
      <c r="F1" s="149"/>
      <c r="G1" s="149"/>
      <c r="H1" s="149"/>
    </row>
    <row r="3" spans="1:9" ht="15">
      <c r="A3" s="347" t="s">
        <v>366</v>
      </c>
      <c r="B3" s="347"/>
      <c r="C3" s="347"/>
      <c r="D3" s="347"/>
      <c r="I3" s="13"/>
    </row>
    <row r="4" spans="1:5" ht="13.5" thickBot="1">
      <c r="A4" s="79"/>
      <c r="B4" s="79"/>
      <c r="C4" s="79"/>
      <c r="D4" s="79"/>
      <c r="E4" s="13"/>
    </row>
    <row r="5" spans="1:5" ht="12.75">
      <c r="A5" s="172"/>
      <c r="B5" s="341" t="s">
        <v>96</v>
      </c>
      <c r="C5" s="342"/>
      <c r="D5" s="342"/>
      <c r="E5" s="13"/>
    </row>
    <row r="6" spans="1:5" ht="12.75">
      <c r="A6" s="22" t="s">
        <v>99</v>
      </c>
      <c r="B6" s="173"/>
      <c r="C6" s="8" t="s">
        <v>44</v>
      </c>
      <c r="D6" s="173"/>
      <c r="E6" s="13"/>
    </row>
    <row r="7" spans="1:5" ht="13.5" thickBot="1">
      <c r="A7" s="174"/>
      <c r="B7" s="157" t="s">
        <v>45</v>
      </c>
      <c r="C7" s="157" t="s">
        <v>46</v>
      </c>
      <c r="D7" s="157" t="s">
        <v>8</v>
      </c>
      <c r="E7" s="13"/>
    </row>
    <row r="8" spans="1:5" ht="12.75">
      <c r="A8" s="171" t="s">
        <v>289</v>
      </c>
      <c r="B8" s="126"/>
      <c r="C8" s="126"/>
      <c r="D8" s="126"/>
      <c r="E8" s="13"/>
    </row>
    <row r="9" spans="1:5" ht="12.75">
      <c r="A9" s="13" t="s">
        <v>101</v>
      </c>
      <c r="B9" s="129">
        <v>866437</v>
      </c>
      <c r="C9" s="129">
        <v>1050</v>
      </c>
      <c r="D9" s="129">
        <v>867487</v>
      </c>
      <c r="E9" s="13"/>
    </row>
    <row r="10" spans="1:5" ht="12.75">
      <c r="A10" s="13" t="s">
        <v>103</v>
      </c>
      <c r="B10" s="129">
        <v>121484</v>
      </c>
      <c r="C10" s="129">
        <v>327643</v>
      </c>
      <c r="D10" s="129">
        <v>449127</v>
      </c>
      <c r="E10" s="13"/>
    </row>
    <row r="11" spans="1:5" ht="12.75">
      <c r="A11" s="13" t="s">
        <v>105</v>
      </c>
      <c r="B11" s="129">
        <v>2547316</v>
      </c>
      <c r="C11" s="129">
        <v>8213492</v>
      </c>
      <c r="D11" s="129">
        <v>10760808</v>
      </c>
      <c r="E11" s="13"/>
    </row>
    <row r="12" spans="1:5" ht="12.75">
      <c r="A12" s="78" t="s">
        <v>234</v>
      </c>
      <c r="B12" s="132">
        <v>3535237</v>
      </c>
      <c r="C12" s="132">
        <v>8542185</v>
      </c>
      <c r="D12" s="132">
        <v>12077422</v>
      </c>
      <c r="E12" s="13"/>
    </row>
    <row r="13" spans="1:5" ht="12.75">
      <c r="A13" s="13"/>
      <c r="B13" s="129"/>
      <c r="C13" s="129"/>
      <c r="D13" s="129"/>
      <c r="E13" s="13"/>
    </row>
    <row r="14" spans="1:5" ht="12.75">
      <c r="A14" s="78" t="s">
        <v>239</v>
      </c>
      <c r="B14" s="132">
        <v>11847175.813213201</v>
      </c>
      <c r="C14" s="132">
        <v>10937557.3171168</v>
      </c>
      <c r="D14" s="132">
        <v>22784733.08033</v>
      </c>
      <c r="E14" s="13"/>
    </row>
    <row r="15" spans="1:5" ht="12.75">
      <c r="A15" s="78"/>
      <c r="B15" s="129"/>
      <c r="C15" s="129"/>
      <c r="D15" s="129"/>
      <c r="E15" s="13"/>
    </row>
    <row r="16" spans="1:5" ht="12.75">
      <c r="A16" s="78" t="s">
        <v>240</v>
      </c>
      <c r="B16" s="129"/>
      <c r="C16" s="129"/>
      <c r="D16" s="129"/>
      <c r="E16" s="13"/>
    </row>
    <row r="17" spans="1:5" ht="12.75">
      <c r="A17" s="13" t="s">
        <v>107</v>
      </c>
      <c r="B17" s="129">
        <v>32768</v>
      </c>
      <c r="C17" s="130">
        <v>186642</v>
      </c>
      <c r="D17" s="129">
        <v>219410</v>
      </c>
      <c r="E17" s="13"/>
    </row>
    <row r="18" spans="1:5" ht="12.75">
      <c r="A18" s="13" t="s">
        <v>108</v>
      </c>
      <c r="B18" s="129"/>
      <c r="C18" s="130"/>
      <c r="D18" s="129"/>
      <c r="E18" s="13"/>
    </row>
    <row r="19" spans="1:5" ht="12.75">
      <c r="A19" s="13" t="s">
        <v>109</v>
      </c>
      <c r="B19" s="129">
        <v>18046</v>
      </c>
      <c r="C19" s="129">
        <v>1214</v>
      </c>
      <c r="D19" s="129">
        <v>19260</v>
      </c>
      <c r="E19" s="13"/>
    </row>
    <row r="20" spans="1:5" ht="12.75">
      <c r="A20" s="13" t="s">
        <v>110</v>
      </c>
      <c r="B20" s="129">
        <v>47175</v>
      </c>
      <c r="C20" s="129">
        <v>7361</v>
      </c>
      <c r="D20" s="129">
        <v>54536</v>
      </c>
      <c r="E20" s="13"/>
    </row>
    <row r="21" spans="1:5" ht="12.75">
      <c r="A21" s="13" t="s">
        <v>111</v>
      </c>
      <c r="B21" s="129">
        <v>45394</v>
      </c>
      <c r="C21" s="129">
        <v>425275</v>
      </c>
      <c r="D21" s="129">
        <v>470669</v>
      </c>
      <c r="E21" s="13"/>
    </row>
    <row r="22" spans="1:5" ht="12.75">
      <c r="A22" s="13" t="s">
        <v>112</v>
      </c>
      <c r="B22" s="129">
        <v>343289</v>
      </c>
      <c r="C22" s="129">
        <v>446242</v>
      </c>
      <c r="D22" s="129">
        <v>789531</v>
      </c>
      <c r="E22" s="13"/>
    </row>
    <row r="23" spans="1:5" ht="12.75">
      <c r="A23" s="13" t="s">
        <v>113</v>
      </c>
      <c r="B23" s="129">
        <v>11321</v>
      </c>
      <c r="C23" s="129">
        <v>9983</v>
      </c>
      <c r="D23" s="129">
        <v>21304</v>
      </c>
      <c r="E23" s="13"/>
    </row>
    <row r="24" spans="1:5" ht="12.75">
      <c r="A24" s="78" t="s">
        <v>234</v>
      </c>
      <c r="B24" s="132">
        <v>497993</v>
      </c>
      <c r="C24" s="132">
        <v>1076717</v>
      </c>
      <c r="D24" s="132">
        <v>1574710</v>
      </c>
      <c r="E24" s="13"/>
    </row>
    <row r="25" spans="1:5" ht="12.75">
      <c r="A25" s="13"/>
      <c r="B25" s="129"/>
      <c r="C25" s="129"/>
      <c r="D25" s="129"/>
      <c r="E25" s="13"/>
    </row>
    <row r="26" spans="1:5" ht="13.5" thickBot="1">
      <c r="A26" s="81" t="s">
        <v>241</v>
      </c>
      <c r="B26" s="135">
        <v>15880405.813213201</v>
      </c>
      <c r="C26" s="135">
        <v>20556459.3171168</v>
      </c>
      <c r="D26" s="135">
        <v>36436865.08033</v>
      </c>
      <c r="E26" s="13"/>
    </row>
    <row r="27" spans="1:5" ht="12.75">
      <c r="A27" s="175" t="s">
        <v>290</v>
      </c>
      <c r="E27" s="13"/>
    </row>
    <row r="28" spans="3:5" ht="12.75">
      <c r="C28" s="47"/>
      <c r="E28" s="13"/>
    </row>
  </sheetData>
  <mergeCells count="3"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26"/>
  <sheetViews>
    <sheetView zoomScale="75" zoomScaleNormal="75" workbookViewId="0" topLeftCell="A1">
      <selection activeCell="G35" sqref="G35"/>
    </sheetView>
  </sheetViews>
  <sheetFormatPr defaultColWidth="11.421875" defaultRowHeight="12.75"/>
  <cols>
    <col min="1" max="1" width="40.7109375" style="6" customWidth="1"/>
    <col min="2" max="5" width="12.7109375" style="6" customWidth="1"/>
    <col min="6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346"/>
      <c r="G1" s="149"/>
      <c r="H1" s="149"/>
    </row>
    <row r="2" spans="1:2" ht="12.75">
      <c r="A2" s="176"/>
      <c r="B2" s="176"/>
    </row>
    <row r="3" spans="1:6" ht="15">
      <c r="A3" s="334" t="s">
        <v>367</v>
      </c>
      <c r="B3" s="334"/>
      <c r="C3" s="334"/>
      <c r="D3" s="334"/>
      <c r="E3" s="334"/>
      <c r="F3" s="334"/>
    </row>
    <row r="4" spans="1:3" ht="13.5" thickBot="1">
      <c r="A4" s="13"/>
      <c r="B4" s="79"/>
      <c r="C4" s="13"/>
    </row>
    <row r="5" spans="1:6" ht="13.5" thickBot="1">
      <c r="A5" s="287" t="s">
        <v>368</v>
      </c>
      <c r="B5" s="186"/>
      <c r="C5" s="186"/>
      <c r="D5" s="186" t="s">
        <v>7</v>
      </c>
      <c r="E5" s="186"/>
      <c r="F5" s="186"/>
    </row>
    <row r="6" spans="1:6" ht="12.75">
      <c r="A6" s="158" t="s">
        <v>242</v>
      </c>
      <c r="B6" s="171"/>
      <c r="C6" s="178"/>
      <c r="D6" s="171"/>
      <c r="E6" s="159"/>
      <c r="F6" s="159"/>
    </row>
    <row r="7" spans="1:6" ht="12.75">
      <c r="A7" s="161" t="s">
        <v>100</v>
      </c>
      <c r="B7" s="13"/>
      <c r="C7" s="179"/>
      <c r="D7" s="180">
        <v>103682.40399999998</v>
      </c>
      <c r="E7" s="181"/>
      <c r="F7" s="181"/>
    </row>
    <row r="8" spans="1:6" ht="12.75">
      <c r="A8" s="161" t="s">
        <v>102</v>
      </c>
      <c r="B8" s="13"/>
      <c r="C8" s="179"/>
      <c r="D8" s="180">
        <v>6668134</v>
      </c>
      <c r="E8" s="181"/>
      <c r="F8" s="181"/>
    </row>
    <row r="9" spans="1:6" ht="12.75">
      <c r="A9" s="161" t="s">
        <v>104</v>
      </c>
      <c r="B9" s="13"/>
      <c r="C9" s="179"/>
      <c r="D9" s="180">
        <v>72650</v>
      </c>
      <c r="E9" s="181"/>
      <c r="F9" s="181"/>
    </row>
    <row r="10" spans="1:6" ht="12.75">
      <c r="A10" s="161" t="s">
        <v>106</v>
      </c>
      <c r="B10" s="13"/>
      <c r="C10" s="179"/>
      <c r="D10" s="180">
        <v>58665</v>
      </c>
      <c r="E10" s="181"/>
      <c r="F10" s="181"/>
    </row>
    <row r="11" spans="1:6" ht="12.75">
      <c r="A11" s="77" t="s">
        <v>291</v>
      </c>
      <c r="B11" s="13"/>
      <c r="C11" s="179"/>
      <c r="D11" s="244">
        <v>7231418.904</v>
      </c>
      <c r="E11" s="181"/>
      <c r="F11" s="181"/>
    </row>
    <row r="12" spans="1:6" ht="12.75">
      <c r="A12" s="161"/>
      <c r="B12" s="13"/>
      <c r="C12" s="179"/>
      <c r="D12" s="180"/>
      <c r="E12" s="181"/>
      <c r="F12" s="181"/>
    </row>
    <row r="13" spans="1:6" ht="13.5" thickBot="1">
      <c r="A13" s="163" t="s">
        <v>243</v>
      </c>
      <c r="B13" s="81"/>
      <c r="C13" s="182"/>
      <c r="D13" s="183">
        <v>1573</v>
      </c>
      <c r="E13" s="184"/>
      <c r="F13" s="184"/>
    </row>
    <row r="14" ht="12.75">
      <c r="C14" s="13"/>
    </row>
    <row r="15" ht="12.75">
      <c r="C15" s="13"/>
    </row>
    <row r="16" spans="1:6" ht="15">
      <c r="A16" s="334" t="s">
        <v>493</v>
      </c>
      <c r="B16" s="334"/>
      <c r="C16" s="334"/>
      <c r="D16" s="334"/>
      <c r="E16" s="334"/>
      <c r="F16" s="334"/>
    </row>
    <row r="17" spans="1:3" ht="13.5" thickBot="1">
      <c r="A17" s="13"/>
      <c r="B17" s="79"/>
      <c r="C17" s="13"/>
    </row>
    <row r="18" spans="1:6" ht="13.5" thickBot="1">
      <c r="A18" s="288" t="s">
        <v>368</v>
      </c>
      <c r="B18" s="177"/>
      <c r="C18" s="177"/>
      <c r="D18" s="177" t="s">
        <v>7</v>
      </c>
      <c r="E18" s="177"/>
      <c r="F18" s="177"/>
    </row>
    <row r="19" spans="1:6" ht="12.75">
      <c r="A19" s="158" t="s">
        <v>242</v>
      </c>
      <c r="B19" s="171"/>
      <c r="C19" s="178"/>
      <c r="D19" s="171"/>
      <c r="E19" s="159"/>
      <c r="F19" s="159"/>
    </row>
    <row r="20" spans="1:6" ht="12.75">
      <c r="A20" s="161" t="s">
        <v>100</v>
      </c>
      <c r="B20" s="13"/>
      <c r="C20" s="179"/>
      <c r="D20" s="180">
        <v>83071</v>
      </c>
      <c r="E20" s="181"/>
      <c r="F20" s="181"/>
    </row>
    <row r="21" spans="1:6" ht="12.75">
      <c r="A21" s="161" t="s">
        <v>102</v>
      </c>
      <c r="B21" s="13"/>
      <c r="C21" s="179"/>
      <c r="D21" s="180">
        <v>4191093</v>
      </c>
      <c r="E21" s="181"/>
      <c r="F21" s="181"/>
    </row>
    <row r="22" spans="1:6" ht="12.75">
      <c r="A22" s="161" t="s">
        <v>104</v>
      </c>
      <c r="B22" s="13"/>
      <c r="C22" s="179"/>
      <c r="D22" s="180">
        <v>85651</v>
      </c>
      <c r="E22" s="181"/>
      <c r="F22" s="181"/>
    </row>
    <row r="23" spans="1:6" ht="12.75">
      <c r="A23" s="161" t="s">
        <v>106</v>
      </c>
      <c r="B23" s="13"/>
      <c r="C23" s="179"/>
      <c r="D23" s="180">
        <v>31003</v>
      </c>
      <c r="E23" s="181"/>
      <c r="F23" s="181"/>
    </row>
    <row r="24" spans="1:6" ht="12.75">
      <c r="A24" s="161"/>
      <c r="B24" s="13"/>
      <c r="C24" s="179"/>
      <c r="D24" s="180"/>
      <c r="E24" s="181"/>
      <c r="F24" s="181"/>
    </row>
    <row r="25" spans="1:6" ht="13.5" thickBot="1">
      <c r="A25" s="163" t="s">
        <v>243</v>
      </c>
      <c r="B25" s="81"/>
      <c r="C25" s="182"/>
      <c r="D25" s="183">
        <v>401</v>
      </c>
      <c r="E25" s="184"/>
      <c r="F25" s="184"/>
    </row>
    <row r="26" ht="12.75">
      <c r="C26" s="13"/>
    </row>
  </sheetData>
  <mergeCells count="3">
    <mergeCell ref="A1:F1"/>
    <mergeCell ref="A3:F3"/>
    <mergeCell ref="A16:F1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87"/>
  <sheetViews>
    <sheetView zoomScale="75" zoomScaleNormal="75" workbookViewId="0" topLeftCell="A1">
      <selection activeCell="K16" sqref="K16"/>
    </sheetView>
  </sheetViews>
  <sheetFormatPr defaultColWidth="11.421875" defaultRowHeight="12.75"/>
  <cols>
    <col min="1" max="1" width="28.28125" style="6" customWidth="1"/>
    <col min="2" max="6" width="16.7109375" style="6" customWidth="1"/>
    <col min="7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</row>
    <row r="3" spans="1:8" ht="15">
      <c r="A3" s="347" t="s">
        <v>369</v>
      </c>
      <c r="B3" s="347"/>
      <c r="C3" s="347"/>
      <c r="D3" s="347"/>
      <c r="E3" s="347"/>
      <c r="F3" s="347"/>
      <c r="G3" s="347"/>
      <c r="H3" s="347"/>
    </row>
    <row r="4" spans="1:8" ht="15.75" thickBot="1">
      <c r="A4" s="334"/>
      <c r="B4" s="334"/>
      <c r="C4" s="334"/>
      <c r="D4" s="334"/>
      <c r="E4" s="334"/>
      <c r="F4" s="334"/>
      <c r="G4" s="185"/>
      <c r="H4" s="185"/>
    </row>
    <row r="5" spans="1:8" ht="12.75">
      <c r="A5" s="186" t="s">
        <v>147</v>
      </c>
      <c r="B5" s="327" t="s">
        <v>114</v>
      </c>
      <c r="C5" s="328"/>
      <c r="D5" s="329"/>
      <c r="E5" s="187" t="s">
        <v>115</v>
      </c>
      <c r="F5" s="153" t="s">
        <v>116</v>
      </c>
      <c r="G5" s="153" t="s">
        <v>116</v>
      </c>
      <c r="H5" s="153" t="s">
        <v>117</v>
      </c>
    </row>
    <row r="6" spans="1:8" ht="12.75">
      <c r="A6" s="22" t="s">
        <v>120</v>
      </c>
      <c r="B6" s="325" t="s">
        <v>87</v>
      </c>
      <c r="C6" s="325" t="s">
        <v>88</v>
      </c>
      <c r="D6" s="325" t="s">
        <v>8</v>
      </c>
      <c r="E6" s="52" t="s">
        <v>11</v>
      </c>
      <c r="F6" s="12" t="s">
        <v>118</v>
      </c>
      <c r="G6" s="12" t="s">
        <v>118</v>
      </c>
      <c r="H6" s="12" t="s">
        <v>119</v>
      </c>
    </row>
    <row r="7" spans="1:8" ht="13.5" thickBot="1">
      <c r="A7" s="155"/>
      <c r="B7" s="326"/>
      <c r="C7" s="326"/>
      <c r="D7" s="326"/>
      <c r="E7" s="188" t="s">
        <v>121</v>
      </c>
      <c r="F7" s="157" t="s">
        <v>122</v>
      </c>
      <c r="G7" s="157" t="s">
        <v>123</v>
      </c>
      <c r="H7" s="157" t="s">
        <v>124</v>
      </c>
    </row>
    <row r="8" spans="1:11" ht="12.75">
      <c r="A8" s="172" t="s">
        <v>244</v>
      </c>
      <c r="B8" s="126">
        <v>2957</v>
      </c>
      <c r="C8" s="129" t="s">
        <v>68</v>
      </c>
      <c r="D8" s="127">
        <v>2957</v>
      </c>
      <c r="E8" s="129" t="s">
        <v>68</v>
      </c>
      <c r="F8" s="126">
        <v>2957</v>
      </c>
      <c r="G8" s="126" t="s">
        <v>68</v>
      </c>
      <c r="H8" s="126" t="s">
        <v>68</v>
      </c>
      <c r="I8" s="218"/>
      <c r="J8" s="218"/>
      <c r="K8" s="218"/>
    </row>
    <row r="9" spans="1:11" ht="12.75">
      <c r="A9" s="13" t="s">
        <v>245</v>
      </c>
      <c r="B9" s="129">
        <v>2573</v>
      </c>
      <c r="C9" s="129" t="s">
        <v>68</v>
      </c>
      <c r="D9" s="131">
        <v>2573</v>
      </c>
      <c r="E9" s="129" t="s">
        <v>68</v>
      </c>
      <c r="F9" s="129">
        <v>2573</v>
      </c>
      <c r="G9" s="129" t="s">
        <v>68</v>
      </c>
      <c r="H9" s="129" t="s">
        <v>68</v>
      </c>
      <c r="I9" s="218"/>
      <c r="J9" s="218"/>
      <c r="K9" s="218"/>
    </row>
    <row r="10" spans="1:11" ht="12.75">
      <c r="A10" s="13" t="s">
        <v>246</v>
      </c>
      <c r="B10" s="129">
        <v>11908</v>
      </c>
      <c r="C10" s="129" t="s">
        <v>68</v>
      </c>
      <c r="D10" s="129">
        <v>11908</v>
      </c>
      <c r="E10" s="129" t="s">
        <v>68</v>
      </c>
      <c r="F10" s="129">
        <v>11908</v>
      </c>
      <c r="G10" s="129" t="s">
        <v>68</v>
      </c>
      <c r="H10" s="129" t="s">
        <v>68</v>
      </c>
      <c r="I10" s="218"/>
      <c r="J10" s="218"/>
      <c r="K10" s="218"/>
    </row>
    <row r="11" spans="1:11" ht="12.75">
      <c r="A11" s="13" t="s">
        <v>247</v>
      </c>
      <c r="B11" s="129">
        <v>16267</v>
      </c>
      <c r="C11" s="129" t="s">
        <v>68</v>
      </c>
      <c r="D11" s="129">
        <v>16267</v>
      </c>
      <c r="E11" s="129" t="s">
        <v>68</v>
      </c>
      <c r="F11" s="129">
        <v>16267</v>
      </c>
      <c r="G11" s="129" t="s">
        <v>68</v>
      </c>
      <c r="H11" s="129" t="s">
        <v>68</v>
      </c>
      <c r="I11" s="218"/>
      <c r="J11" s="218"/>
      <c r="K11" s="218"/>
    </row>
    <row r="12" spans="1:11" ht="12.75">
      <c r="A12" s="78" t="s">
        <v>125</v>
      </c>
      <c r="B12" s="132">
        <v>33705</v>
      </c>
      <c r="C12" s="132" t="s">
        <v>68</v>
      </c>
      <c r="D12" s="132">
        <v>33705</v>
      </c>
      <c r="E12" s="132" t="s">
        <v>68</v>
      </c>
      <c r="F12" s="132">
        <v>33705</v>
      </c>
      <c r="G12" s="132" t="s">
        <v>68</v>
      </c>
      <c r="H12" s="132" t="s">
        <v>68</v>
      </c>
      <c r="I12" s="218"/>
      <c r="J12" s="218"/>
      <c r="K12" s="218"/>
    </row>
    <row r="13" spans="1:11" ht="12.75">
      <c r="A13" s="78"/>
      <c r="B13" s="132"/>
      <c r="C13" s="132"/>
      <c r="D13" s="133"/>
      <c r="E13" s="132"/>
      <c r="F13" s="132"/>
      <c r="G13" s="132"/>
      <c r="H13" s="132"/>
      <c r="I13" s="218"/>
      <c r="J13" s="218"/>
      <c r="K13" s="218"/>
    </row>
    <row r="14" spans="1:11" ht="12.75">
      <c r="A14" s="78" t="s">
        <v>126</v>
      </c>
      <c r="B14" s="132">
        <v>125</v>
      </c>
      <c r="C14" s="132" t="s">
        <v>68</v>
      </c>
      <c r="D14" s="132">
        <v>125</v>
      </c>
      <c r="E14" s="132" t="s">
        <v>68</v>
      </c>
      <c r="F14" s="132">
        <v>125</v>
      </c>
      <c r="G14" s="132" t="s">
        <v>68</v>
      </c>
      <c r="H14" s="132" t="s">
        <v>68</v>
      </c>
      <c r="I14" s="218"/>
      <c r="J14" s="218"/>
      <c r="K14" s="218"/>
    </row>
    <row r="15" spans="1:11" ht="12.75">
      <c r="A15" s="78"/>
      <c r="B15" s="132"/>
      <c r="C15" s="132"/>
      <c r="D15" s="133"/>
      <c r="E15" s="132"/>
      <c r="F15" s="132"/>
      <c r="G15" s="132"/>
      <c r="H15" s="132"/>
      <c r="I15" s="218"/>
      <c r="J15" s="218"/>
      <c r="K15" s="218"/>
    </row>
    <row r="16" spans="1:11" ht="12.75">
      <c r="A16" s="78" t="s">
        <v>127</v>
      </c>
      <c r="B16" s="132">
        <v>42</v>
      </c>
      <c r="C16" s="132" t="s">
        <v>68</v>
      </c>
      <c r="D16" s="132">
        <v>42</v>
      </c>
      <c r="E16" s="132" t="s">
        <v>68</v>
      </c>
      <c r="F16" s="132">
        <v>42</v>
      </c>
      <c r="G16" s="132" t="s">
        <v>68</v>
      </c>
      <c r="H16" s="132" t="s">
        <v>68</v>
      </c>
      <c r="I16" s="218"/>
      <c r="J16" s="218"/>
      <c r="K16" s="218"/>
    </row>
    <row r="17" spans="1:11" ht="12.75">
      <c r="A17" s="13"/>
      <c r="B17" s="129"/>
      <c r="C17" s="129"/>
      <c r="D17" s="131"/>
      <c r="E17" s="129"/>
      <c r="F17" s="129"/>
      <c r="G17" s="129"/>
      <c r="H17" s="129"/>
      <c r="I17" s="218"/>
      <c r="J17" s="218"/>
      <c r="K17" s="218"/>
    </row>
    <row r="18" spans="1:11" ht="12.75">
      <c r="A18" s="13" t="s">
        <v>248</v>
      </c>
      <c r="B18" s="129">
        <v>10591</v>
      </c>
      <c r="C18" s="129">
        <v>2625</v>
      </c>
      <c r="D18" s="129">
        <v>13216</v>
      </c>
      <c r="E18" s="129" t="s">
        <v>68</v>
      </c>
      <c r="F18" s="129">
        <v>13216</v>
      </c>
      <c r="G18" s="129" t="s">
        <v>68</v>
      </c>
      <c r="H18" s="129" t="s">
        <v>68</v>
      </c>
      <c r="I18" s="218"/>
      <c r="J18" s="218"/>
      <c r="K18" s="218"/>
    </row>
    <row r="19" spans="1:11" ht="12.75">
      <c r="A19" s="13" t="s">
        <v>249</v>
      </c>
      <c r="B19" s="129">
        <v>177</v>
      </c>
      <c r="C19" s="129" t="s">
        <v>68</v>
      </c>
      <c r="D19" s="129">
        <v>177</v>
      </c>
      <c r="E19" s="129" t="s">
        <v>68</v>
      </c>
      <c r="F19" s="129">
        <v>177</v>
      </c>
      <c r="G19" s="129" t="s">
        <v>68</v>
      </c>
      <c r="H19" s="129" t="s">
        <v>68</v>
      </c>
      <c r="I19" s="218"/>
      <c r="J19" s="218"/>
      <c r="K19" s="218"/>
    </row>
    <row r="20" spans="1:11" ht="12.75">
      <c r="A20" s="13" t="s">
        <v>250</v>
      </c>
      <c r="B20" s="129">
        <v>220</v>
      </c>
      <c r="C20" s="129" t="s">
        <v>68</v>
      </c>
      <c r="D20" s="129">
        <v>220</v>
      </c>
      <c r="E20" s="129" t="s">
        <v>68</v>
      </c>
      <c r="F20" s="129">
        <v>220</v>
      </c>
      <c r="G20" s="129" t="s">
        <v>68</v>
      </c>
      <c r="H20" s="129" t="s">
        <v>68</v>
      </c>
      <c r="I20" s="218"/>
      <c r="J20" s="218"/>
      <c r="K20" s="218"/>
    </row>
    <row r="21" spans="1:11" ht="12.75">
      <c r="A21" s="78" t="s">
        <v>198</v>
      </c>
      <c r="B21" s="132">
        <v>10988</v>
      </c>
      <c r="C21" s="132">
        <v>2625</v>
      </c>
      <c r="D21" s="132">
        <v>13613</v>
      </c>
      <c r="E21" s="132" t="s">
        <v>68</v>
      </c>
      <c r="F21" s="132">
        <v>13613</v>
      </c>
      <c r="G21" s="132" t="s">
        <v>68</v>
      </c>
      <c r="H21" s="132" t="s">
        <v>68</v>
      </c>
      <c r="I21" s="218"/>
      <c r="J21" s="218"/>
      <c r="K21" s="218"/>
    </row>
    <row r="22" spans="1:11" ht="12.75">
      <c r="A22" s="78"/>
      <c r="B22" s="132"/>
      <c r="C22" s="132"/>
      <c r="D22" s="133"/>
      <c r="E22" s="132"/>
      <c r="F22" s="132"/>
      <c r="G22" s="132"/>
      <c r="H22" s="132"/>
      <c r="I22" s="218"/>
      <c r="J22" s="218"/>
      <c r="K22" s="218"/>
    </row>
    <row r="23" spans="1:11" ht="12.75">
      <c r="A23" s="78" t="s">
        <v>128</v>
      </c>
      <c r="B23" s="132">
        <v>13208</v>
      </c>
      <c r="C23" s="132">
        <v>12983</v>
      </c>
      <c r="D23" s="132">
        <v>26191</v>
      </c>
      <c r="E23" s="132" t="s">
        <v>68</v>
      </c>
      <c r="F23" s="132">
        <v>25710</v>
      </c>
      <c r="G23" s="132" t="s">
        <v>68</v>
      </c>
      <c r="H23" s="132">
        <v>481</v>
      </c>
      <c r="I23" s="218"/>
      <c r="J23" s="218"/>
      <c r="K23" s="218"/>
    </row>
    <row r="24" spans="1:11" ht="12.75">
      <c r="A24" s="78"/>
      <c r="B24" s="132"/>
      <c r="C24" s="132"/>
      <c r="D24" s="133"/>
      <c r="E24" s="132"/>
      <c r="F24" s="132"/>
      <c r="G24" s="132"/>
      <c r="H24" s="132"/>
      <c r="I24" s="218"/>
      <c r="J24" s="218"/>
      <c r="K24" s="218"/>
    </row>
    <row r="25" spans="1:11" ht="12.75">
      <c r="A25" s="78" t="s">
        <v>129</v>
      </c>
      <c r="B25" s="132">
        <v>38800</v>
      </c>
      <c r="C25" s="132">
        <v>5018</v>
      </c>
      <c r="D25" s="132">
        <v>43818</v>
      </c>
      <c r="E25" s="132">
        <v>15</v>
      </c>
      <c r="F25" s="132">
        <v>43803</v>
      </c>
      <c r="G25" s="132" t="s">
        <v>68</v>
      </c>
      <c r="H25" s="132" t="s">
        <v>68</v>
      </c>
      <c r="I25" s="218"/>
      <c r="J25" s="218"/>
      <c r="K25" s="218"/>
    </row>
    <row r="26" spans="1:11" ht="12.75">
      <c r="A26" s="13"/>
      <c r="B26" s="129"/>
      <c r="C26" s="129"/>
      <c r="D26" s="131"/>
      <c r="E26" s="129"/>
      <c r="F26" s="129"/>
      <c r="G26" s="129"/>
      <c r="H26" s="129"/>
      <c r="I26" s="218"/>
      <c r="J26" s="218"/>
      <c r="K26" s="218"/>
    </row>
    <row r="27" spans="1:11" ht="12.75">
      <c r="A27" s="13" t="s">
        <v>251</v>
      </c>
      <c r="B27" s="129">
        <v>4091</v>
      </c>
      <c r="C27" s="129">
        <v>1946</v>
      </c>
      <c r="D27" s="129">
        <v>6037</v>
      </c>
      <c r="E27" s="129">
        <v>4</v>
      </c>
      <c r="F27" s="129">
        <v>6033</v>
      </c>
      <c r="G27" s="129" t="s">
        <v>68</v>
      </c>
      <c r="H27" s="129" t="s">
        <v>68</v>
      </c>
      <c r="I27" s="218"/>
      <c r="J27" s="218"/>
      <c r="K27" s="218"/>
    </row>
    <row r="28" spans="1:11" ht="12.75">
      <c r="A28" s="13" t="s">
        <v>202</v>
      </c>
      <c r="B28" s="129">
        <v>3927</v>
      </c>
      <c r="C28" s="129">
        <v>45</v>
      </c>
      <c r="D28" s="129">
        <v>3972</v>
      </c>
      <c r="E28" s="129">
        <v>1</v>
      </c>
      <c r="F28" s="129">
        <v>3971</v>
      </c>
      <c r="G28" s="129" t="s">
        <v>68</v>
      </c>
      <c r="H28" s="129" t="s">
        <v>68</v>
      </c>
      <c r="I28" s="218"/>
      <c r="J28" s="218"/>
      <c r="K28" s="218"/>
    </row>
    <row r="29" spans="1:11" ht="12.75">
      <c r="A29" s="13" t="s">
        <v>203</v>
      </c>
      <c r="B29" s="129">
        <v>35439</v>
      </c>
      <c r="C29" s="129">
        <v>4932</v>
      </c>
      <c r="D29" s="129">
        <v>40371</v>
      </c>
      <c r="E29" s="129">
        <v>138</v>
      </c>
      <c r="F29" s="129">
        <v>40233</v>
      </c>
      <c r="G29" s="129" t="s">
        <v>68</v>
      </c>
      <c r="H29" s="129" t="s">
        <v>68</v>
      </c>
      <c r="I29" s="218"/>
      <c r="J29" s="218"/>
      <c r="K29" s="218"/>
    </row>
    <row r="30" spans="1:11" s="82" customFormat="1" ht="12.75">
      <c r="A30" s="78" t="s">
        <v>199</v>
      </c>
      <c r="B30" s="132">
        <v>43457</v>
      </c>
      <c r="C30" s="132">
        <v>6923</v>
      </c>
      <c r="D30" s="132">
        <v>50380</v>
      </c>
      <c r="E30" s="132">
        <v>143</v>
      </c>
      <c r="F30" s="132">
        <v>50237</v>
      </c>
      <c r="G30" s="132" t="s">
        <v>68</v>
      </c>
      <c r="H30" s="132" t="s">
        <v>68</v>
      </c>
      <c r="I30" s="218"/>
      <c r="J30" s="218"/>
      <c r="K30" s="218"/>
    </row>
    <row r="31" spans="1:11" ht="12.75">
      <c r="A31" s="13"/>
      <c r="B31" s="129"/>
      <c r="C31" s="129"/>
      <c r="D31" s="131"/>
      <c r="E31" s="129"/>
      <c r="F31" s="129"/>
      <c r="G31" s="129"/>
      <c r="H31" s="129"/>
      <c r="I31" s="218"/>
      <c r="J31" s="218"/>
      <c r="K31" s="218"/>
    </row>
    <row r="32" spans="1:11" ht="12.75">
      <c r="A32" s="13" t="s">
        <v>204</v>
      </c>
      <c r="B32" s="129">
        <v>24805</v>
      </c>
      <c r="C32" s="129">
        <v>35</v>
      </c>
      <c r="D32" s="129">
        <v>24840</v>
      </c>
      <c r="E32" s="129">
        <v>7</v>
      </c>
      <c r="F32" s="129">
        <v>24833</v>
      </c>
      <c r="G32" s="129" t="s">
        <v>68</v>
      </c>
      <c r="H32" s="129" t="s">
        <v>68</v>
      </c>
      <c r="I32" s="218"/>
      <c r="J32" s="218"/>
      <c r="K32" s="218"/>
    </row>
    <row r="33" spans="1:11" ht="12.75">
      <c r="A33" s="13" t="s">
        <v>205</v>
      </c>
      <c r="B33" s="129">
        <v>2930</v>
      </c>
      <c r="C33" s="129">
        <v>1</v>
      </c>
      <c r="D33" s="129">
        <v>2931</v>
      </c>
      <c r="E33" s="129">
        <v>6</v>
      </c>
      <c r="F33" s="129">
        <v>2925</v>
      </c>
      <c r="G33" s="129" t="s">
        <v>68</v>
      </c>
      <c r="H33" s="129" t="s">
        <v>68</v>
      </c>
      <c r="I33" s="218"/>
      <c r="J33" s="218"/>
      <c r="K33" s="218"/>
    </row>
    <row r="34" spans="1:11" ht="12.75">
      <c r="A34" s="13" t="s">
        <v>206</v>
      </c>
      <c r="B34" s="129">
        <v>2854</v>
      </c>
      <c r="C34" s="129">
        <v>2901</v>
      </c>
      <c r="D34" s="129">
        <v>5755</v>
      </c>
      <c r="E34" s="129">
        <v>9</v>
      </c>
      <c r="F34" s="129">
        <v>5746</v>
      </c>
      <c r="G34" s="129" t="s">
        <v>68</v>
      </c>
      <c r="H34" s="129" t="s">
        <v>68</v>
      </c>
      <c r="I34" s="218"/>
      <c r="J34" s="218"/>
      <c r="K34" s="218"/>
    </row>
    <row r="35" spans="1:11" ht="12.75">
      <c r="A35" s="13" t="s">
        <v>207</v>
      </c>
      <c r="B35" s="129">
        <v>33296</v>
      </c>
      <c r="C35" s="129">
        <v>937</v>
      </c>
      <c r="D35" s="129">
        <v>34233</v>
      </c>
      <c r="E35" s="129">
        <v>7</v>
      </c>
      <c r="F35" s="129">
        <v>34226</v>
      </c>
      <c r="G35" s="129" t="s">
        <v>68</v>
      </c>
      <c r="H35" s="129" t="s">
        <v>68</v>
      </c>
      <c r="I35" s="218"/>
      <c r="J35" s="218"/>
      <c r="K35" s="218"/>
    </row>
    <row r="36" spans="1:11" ht="12.75">
      <c r="A36" s="78" t="s">
        <v>130</v>
      </c>
      <c r="B36" s="132">
        <v>63885</v>
      </c>
      <c r="C36" s="132">
        <v>3874</v>
      </c>
      <c r="D36" s="132">
        <v>67759</v>
      </c>
      <c r="E36" s="132">
        <v>29</v>
      </c>
      <c r="F36" s="132">
        <v>67730</v>
      </c>
      <c r="G36" s="132" t="s">
        <v>68</v>
      </c>
      <c r="H36" s="132" t="s">
        <v>68</v>
      </c>
      <c r="I36" s="218"/>
      <c r="J36" s="218"/>
      <c r="K36" s="218"/>
    </row>
    <row r="37" spans="1:11" ht="12.75">
      <c r="A37" s="78"/>
      <c r="B37" s="132"/>
      <c r="C37" s="132"/>
      <c r="D37" s="133"/>
      <c r="E37" s="132"/>
      <c r="F37" s="132"/>
      <c r="G37" s="132"/>
      <c r="H37" s="132"/>
      <c r="I37" s="218"/>
      <c r="J37" s="218"/>
      <c r="K37" s="218"/>
    </row>
    <row r="38" spans="1:11" ht="12.75">
      <c r="A38" s="78" t="s">
        <v>131</v>
      </c>
      <c r="B38" s="132">
        <v>1957</v>
      </c>
      <c r="C38" s="132" t="s">
        <v>68</v>
      </c>
      <c r="D38" s="132">
        <v>1957</v>
      </c>
      <c r="E38" s="132">
        <v>42</v>
      </c>
      <c r="F38" s="132">
        <v>1915</v>
      </c>
      <c r="G38" s="132" t="s">
        <v>68</v>
      </c>
      <c r="H38" s="132" t="s">
        <v>68</v>
      </c>
      <c r="I38" s="218"/>
      <c r="J38" s="218"/>
      <c r="K38" s="218"/>
    </row>
    <row r="39" spans="1:11" ht="12.75">
      <c r="A39" s="13"/>
      <c r="B39" s="129"/>
      <c r="C39" s="129"/>
      <c r="D39" s="131"/>
      <c r="E39" s="129"/>
      <c r="F39" s="129"/>
      <c r="G39" s="129"/>
      <c r="H39" s="129"/>
      <c r="I39" s="218"/>
      <c r="J39" s="218"/>
      <c r="K39" s="218"/>
    </row>
    <row r="40" spans="1:11" ht="12.75">
      <c r="A40" s="13" t="s">
        <v>208</v>
      </c>
      <c r="B40" s="129">
        <v>3625</v>
      </c>
      <c r="C40" s="129" t="s">
        <v>68</v>
      </c>
      <c r="D40" s="129">
        <v>3625</v>
      </c>
      <c r="E40" s="129">
        <v>97</v>
      </c>
      <c r="F40" s="129">
        <v>3528</v>
      </c>
      <c r="G40" s="129" t="s">
        <v>68</v>
      </c>
      <c r="H40" s="129" t="s">
        <v>68</v>
      </c>
      <c r="I40" s="218"/>
      <c r="J40" s="218"/>
      <c r="K40" s="218"/>
    </row>
    <row r="41" spans="1:11" ht="12.75">
      <c r="A41" s="13" t="s">
        <v>252</v>
      </c>
      <c r="B41" s="129">
        <v>15556</v>
      </c>
      <c r="C41" s="129">
        <v>852</v>
      </c>
      <c r="D41" s="129">
        <v>16408</v>
      </c>
      <c r="E41" s="129" t="s">
        <v>68</v>
      </c>
      <c r="F41" s="129">
        <v>16408</v>
      </c>
      <c r="G41" s="129" t="s">
        <v>68</v>
      </c>
      <c r="H41" s="129" t="s">
        <v>68</v>
      </c>
      <c r="I41" s="218"/>
      <c r="J41" s="218"/>
      <c r="K41" s="218"/>
    </row>
    <row r="42" spans="1:11" ht="12.75">
      <c r="A42" s="13" t="s">
        <v>209</v>
      </c>
      <c r="B42" s="129">
        <v>12683</v>
      </c>
      <c r="C42" s="129">
        <v>27</v>
      </c>
      <c r="D42" s="129">
        <v>12710</v>
      </c>
      <c r="E42" s="129" t="s">
        <v>68</v>
      </c>
      <c r="F42" s="129">
        <v>12710</v>
      </c>
      <c r="G42" s="129" t="s">
        <v>68</v>
      </c>
      <c r="H42" s="129" t="s">
        <v>68</v>
      </c>
      <c r="I42" s="218"/>
      <c r="J42" s="218"/>
      <c r="K42" s="218"/>
    </row>
    <row r="43" spans="1:11" ht="12.75">
      <c r="A43" s="13" t="s">
        <v>253</v>
      </c>
      <c r="B43" s="129">
        <v>606</v>
      </c>
      <c r="C43" s="129" t="s">
        <v>68</v>
      </c>
      <c r="D43" s="129">
        <v>606</v>
      </c>
      <c r="E43" s="129" t="s">
        <v>68</v>
      </c>
      <c r="F43" s="129">
        <v>606</v>
      </c>
      <c r="G43" s="129" t="s">
        <v>68</v>
      </c>
      <c r="H43" s="129" t="s">
        <v>68</v>
      </c>
      <c r="I43" s="218"/>
      <c r="J43" s="218"/>
      <c r="K43" s="218"/>
    </row>
    <row r="44" spans="1:11" ht="12.75">
      <c r="A44" s="13" t="s">
        <v>210</v>
      </c>
      <c r="B44" s="129">
        <v>2729</v>
      </c>
      <c r="C44" s="129" t="s">
        <v>68</v>
      </c>
      <c r="D44" s="129">
        <v>2729</v>
      </c>
      <c r="E44" s="129">
        <v>79</v>
      </c>
      <c r="F44" s="129">
        <v>2650</v>
      </c>
      <c r="G44" s="129" t="s">
        <v>68</v>
      </c>
      <c r="H44" s="129" t="s">
        <v>68</v>
      </c>
      <c r="I44" s="218"/>
      <c r="J44" s="218"/>
      <c r="K44" s="218"/>
    </row>
    <row r="45" spans="1:11" ht="12.75">
      <c r="A45" s="13" t="s">
        <v>254</v>
      </c>
      <c r="B45" s="129">
        <v>1370</v>
      </c>
      <c r="C45" s="129">
        <v>56</v>
      </c>
      <c r="D45" s="129">
        <v>1426</v>
      </c>
      <c r="E45" s="129" t="s">
        <v>68</v>
      </c>
      <c r="F45" s="129">
        <v>1426</v>
      </c>
      <c r="G45" s="129" t="s">
        <v>68</v>
      </c>
      <c r="H45" s="129" t="s">
        <v>68</v>
      </c>
      <c r="I45" s="218"/>
      <c r="J45" s="218"/>
      <c r="K45" s="218"/>
    </row>
    <row r="46" spans="1:11" ht="12.75">
      <c r="A46" s="13" t="s">
        <v>255</v>
      </c>
      <c r="B46" s="129">
        <v>1402</v>
      </c>
      <c r="C46" s="129">
        <v>35</v>
      </c>
      <c r="D46" s="129">
        <v>1437</v>
      </c>
      <c r="E46" s="129" t="s">
        <v>68</v>
      </c>
      <c r="F46" s="129">
        <v>1437</v>
      </c>
      <c r="G46" s="129" t="s">
        <v>68</v>
      </c>
      <c r="H46" s="129" t="s">
        <v>68</v>
      </c>
      <c r="I46" s="218"/>
      <c r="J46" s="218"/>
      <c r="K46" s="218"/>
    </row>
    <row r="47" spans="1:11" ht="12.75">
      <c r="A47" s="13" t="s">
        <v>256</v>
      </c>
      <c r="B47" s="129">
        <v>16972</v>
      </c>
      <c r="C47" s="129">
        <v>1373</v>
      </c>
      <c r="D47" s="129">
        <v>18345</v>
      </c>
      <c r="E47" s="129" t="s">
        <v>68</v>
      </c>
      <c r="F47" s="129">
        <v>18345</v>
      </c>
      <c r="G47" s="129" t="s">
        <v>68</v>
      </c>
      <c r="H47" s="129" t="s">
        <v>68</v>
      </c>
      <c r="I47" s="218"/>
      <c r="J47" s="218"/>
      <c r="K47" s="218"/>
    </row>
    <row r="48" spans="1:11" ht="12.75">
      <c r="A48" s="13" t="s">
        <v>211</v>
      </c>
      <c r="B48" s="129">
        <v>13169</v>
      </c>
      <c r="C48" s="129">
        <v>291</v>
      </c>
      <c r="D48" s="129">
        <v>13460</v>
      </c>
      <c r="E48" s="129" t="s">
        <v>68</v>
      </c>
      <c r="F48" s="129">
        <v>13460</v>
      </c>
      <c r="G48" s="129" t="s">
        <v>68</v>
      </c>
      <c r="H48" s="129" t="s">
        <v>68</v>
      </c>
      <c r="I48" s="218"/>
      <c r="J48" s="218"/>
      <c r="K48" s="218"/>
    </row>
    <row r="49" spans="1:11" ht="12.75">
      <c r="A49" s="78" t="s">
        <v>200</v>
      </c>
      <c r="B49" s="132">
        <v>68112</v>
      </c>
      <c r="C49" s="132">
        <v>2634</v>
      </c>
      <c r="D49" s="132">
        <v>70746</v>
      </c>
      <c r="E49" s="132">
        <v>176</v>
      </c>
      <c r="F49" s="132">
        <v>70570</v>
      </c>
      <c r="G49" s="132" t="s">
        <v>68</v>
      </c>
      <c r="H49" s="132" t="s">
        <v>68</v>
      </c>
      <c r="I49" s="218"/>
      <c r="J49" s="218"/>
      <c r="K49" s="218"/>
    </row>
    <row r="50" spans="1:11" ht="12.75">
      <c r="A50" s="78"/>
      <c r="B50" s="132"/>
      <c r="C50" s="132"/>
      <c r="D50" s="133"/>
      <c r="E50" s="132"/>
      <c r="F50" s="132"/>
      <c r="G50" s="132"/>
      <c r="H50" s="132"/>
      <c r="I50" s="218"/>
      <c r="J50" s="218"/>
      <c r="K50" s="218"/>
    </row>
    <row r="51" spans="1:11" ht="12.75">
      <c r="A51" s="78" t="s">
        <v>132</v>
      </c>
      <c r="B51" s="132">
        <v>13603</v>
      </c>
      <c r="C51" s="132">
        <v>166</v>
      </c>
      <c r="D51" s="132">
        <v>13769</v>
      </c>
      <c r="E51" s="132">
        <v>8</v>
      </c>
      <c r="F51" s="132">
        <v>13761</v>
      </c>
      <c r="G51" s="132" t="s">
        <v>68</v>
      </c>
      <c r="H51" s="132" t="s">
        <v>68</v>
      </c>
      <c r="I51" s="218"/>
      <c r="J51" s="218"/>
      <c r="K51" s="218"/>
    </row>
    <row r="52" spans="1:11" ht="12.75">
      <c r="A52" s="13"/>
      <c r="B52" s="129"/>
      <c r="C52" s="129"/>
      <c r="D52" s="131"/>
      <c r="E52" s="129"/>
      <c r="F52" s="129"/>
      <c r="G52" s="129"/>
      <c r="H52" s="129"/>
      <c r="I52" s="218"/>
      <c r="J52" s="218"/>
      <c r="K52" s="218"/>
    </row>
    <row r="53" spans="1:11" ht="12.75">
      <c r="A53" s="13" t="s">
        <v>212</v>
      </c>
      <c r="B53" s="129">
        <v>99615</v>
      </c>
      <c r="C53" s="129">
        <v>19322</v>
      </c>
      <c r="D53" s="129">
        <v>118937</v>
      </c>
      <c r="E53" s="129">
        <v>25</v>
      </c>
      <c r="F53" s="129">
        <v>118885</v>
      </c>
      <c r="G53" s="129" t="s">
        <v>68</v>
      </c>
      <c r="H53" s="129">
        <v>27</v>
      </c>
      <c r="I53" s="218"/>
      <c r="J53" s="218"/>
      <c r="K53" s="218"/>
    </row>
    <row r="54" spans="1:11" ht="12.75">
      <c r="A54" s="13" t="s">
        <v>231</v>
      </c>
      <c r="B54" s="129">
        <v>154768</v>
      </c>
      <c r="C54" s="129">
        <v>38092</v>
      </c>
      <c r="D54" s="129">
        <v>192860</v>
      </c>
      <c r="E54" s="129" t="s">
        <v>68</v>
      </c>
      <c r="F54" s="129">
        <v>192860</v>
      </c>
      <c r="G54" s="129" t="s">
        <v>68</v>
      </c>
      <c r="H54" s="129" t="s">
        <v>68</v>
      </c>
      <c r="I54" s="218"/>
      <c r="J54" s="218"/>
      <c r="K54" s="218"/>
    </row>
    <row r="55" spans="1:11" ht="12.75">
      <c r="A55" s="13" t="s">
        <v>213</v>
      </c>
      <c r="B55" s="129">
        <v>93627</v>
      </c>
      <c r="C55" s="129">
        <v>8765</v>
      </c>
      <c r="D55" s="129">
        <v>102392</v>
      </c>
      <c r="E55" s="129">
        <v>186</v>
      </c>
      <c r="F55" s="129">
        <v>102206</v>
      </c>
      <c r="G55" s="129" t="s">
        <v>68</v>
      </c>
      <c r="H55" s="129" t="s">
        <v>68</v>
      </c>
      <c r="I55" s="218"/>
      <c r="J55" s="218"/>
      <c r="K55" s="218"/>
    </row>
    <row r="56" spans="1:11" ht="12.75">
      <c r="A56" s="13" t="s">
        <v>214</v>
      </c>
      <c r="B56" s="129">
        <v>2562</v>
      </c>
      <c r="C56" s="129" t="s">
        <v>68</v>
      </c>
      <c r="D56" s="129">
        <v>2562</v>
      </c>
      <c r="E56" s="129" t="s">
        <v>68</v>
      </c>
      <c r="F56" s="129">
        <v>2562</v>
      </c>
      <c r="G56" s="129" t="s">
        <v>68</v>
      </c>
      <c r="H56" s="129" t="s">
        <v>68</v>
      </c>
      <c r="I56" s="218"/>
      <c r="J56" s="218"/>
      <c r="K56" s="218"/>
    </row>
    <row r="57" spans="1:11" ht="12.75">
      <c r="A57" s="13" t="s">
        <v>232</v>
      </c>
      <c r="B57" s="129">
        <v>110743</v>
      </c>
      <c r="C57" s="129">
        <v>34554</v>
      </c>
      <c r="D57" s="129">
        <v>145297</v>
      </c>
      <c r="E57" s="129" t="s">
        <v>68</v>
      </c>
      <c r="F57" s="129">
        <v>145297</v>
      </c>
      <c r="G57" s="129" t="s">
        <v>68</v>
      </c>
      <c r="H57" s="129" t="s">
        <v>68</v>
      </c>
      <c r="I57" s="218"/>
      <c r="J57" s="218"/>
      <c r="K57" s="218"/>
    </row>
    <row r="58" spans="1:11" s="82" customFormat="1" ht="12.75">
      <c r="A58" s="78" t="s">
        <v>133</v>
      </c>
      <c r="B58" s="132">
        <v>461315</v>
      </c>
      <c r="C58" s="132">
        <v>100733</v>
      </c>
      <c r="D58" s="132">
        <v>562048</v>
      </c>
      <c r="E58" s="132">
        <v>211</v>
      </c>
      <c r="F58" s="132">
        <v>561810</v>
      </c>
      <c r="G58" s="132" t="s">
        <v>68</v>
      </c>
      <c r="H58" s="132">
        <v>27</v>
      </c>
      <c r="I58" s="218"/>
      <c r="J58" s="218"/>
      <c r="K58" s="218"/>
    </row>
    <row r="59" spans="1:11" ht="12.75">
      <c r="A59" s="13"/>
      <c r="B59" s="129"/>
      <c r="C59" s="129"/>
      <c r="D59" s="131"/>
      <c r="E59" s="129"/>
      <c r="F59" s="129"/>
      <c r="G59" s="129"/>
      <c r="H59" s="129"/>
      <c r="I59" s="218"/>
      <c r="J59" s="218"/>
      <c r="K59" s="218"/>
    </row>
    <row r="60" spans="1:11" ht="12.75">
      <c r="A60" s="13" t="s">
        <v>215</v>
      </c>
      <c r="B60" s="129">
        <v>9315</v>
      </c>
      <c r="C60" s="129">
        <v>15687</v>
      </c>
      <c r="D60" s="129">
        <v>25002</v>
      </c>
      <c r="E60" s="129">
        <v>9500</v>
      </c>
      <c r="F60" s="129">
        <v>15502</v>
      </c>
      <c r="G60" s="129" t="s">
        <v>68</v>
      </c>
      <c r="H60" s="129" t="s">
        <v>68</v>
      </c>
      <c r="I60" s="218"/>
      <c r="J60" s="218"/>
      <c r="K60" s="218"/>
    </row>
    <row r="61" spans="1:11" ht="12.75">
      <c r="A61" s="13" t="s">
        <v>216</v>
      </c>
      <c r="B61" s="129">
        <v>1145</v>
      </c>
      <c r="C61" s="129">
        <v>1</v>
      </c>
      <c r="D61" s="129">
        <v>1146</v>
      </c>
      <c r="E61" s="129">
        <v>95</v>
      </c>
      <c r="F61" s="129">
        <v>1051</v>
      </c>
      <c r="G61" s="129" t="s">
        <v>68</v>
      </c>
      <c r="H61" s="129" t="s">
        <v>68</v>
      </c>
      <c r="I61" s="218"/>
      <c r="J61" s="218"/>
      <c r="K61" s="218"/>
    </row>
    <row r="62" spans="1:11" ht="12.75">
      <c r="A62" s="13" t="s">
        <v>217</v>
      </c>
      <c r="B62" s="129">
        <v>60072</v>
      </c>
      <c r="C62" s="129">
        <v>525</v>
      </c>
      <c r="D62" s="129">
        <v>60597</v>
      </c>
      <c r="E62" s="129">
        <v>1470</v>
      </c>
      <c r="F62" s="129">
        <v>55694</v>
      </c>
      <c r="G62" s="129" t="s">
        <v>68</v>
      </c>
      <c r="H62" s="129">
        <v>3433</v>
      </c>
      <c r="I62" s="218"/>
      <c r="J62" s="218"/>
      <c r="K62" s="218"/>
    </row>
    <row r="63" spans="1:11" ht="12.75">
      <c r="A63" s="78" t="s">
        <v>134</v>
      </c>
      <c r="B63" s="132">
        <v>70532</v>
      </c>
      <c r="C63" s="132">
        <v>16213</v>
      </c>
      <c r="D63" s="132">
        <v>86745</v>
      </c>
      <c r="E63" s="132">
        <v>11065</v>
      </c>
      <c r="F63" s="132">
        <v>72247</v>
      </c>
      <c r="G63" s="132" t="s">
        <v>68</v>
      </c>
      <c r="H63" s="132">
        <v>3433</v>
      </c>
      <c r="I63" s="218"/>
      <c r="J63" s="218"/>
      <c r="K63" s="218"/>
    </row>
    <row r="64" spans="1:11" ht="12.75">
      <c r="A64" s="78"/>
      <c r="B64" s="132"/>
      <c r="C64" s="132"/>
      <c r="D64" s="133"/>
      <c r="E64" s="132"/>
      <c r="F64" s="132"/>
      <c r="G64" s="132"/>
      <c r="H64" s="132"/>
      <c r="I64" s="218"/>
      <c r="J64" s="218"/>
      <c r="K64" s="218"/>
    </row>
    <row r="65" spans="1:11" ht="12.75">
      <c r="A65" s="78" t="s">
        <v>135</v>
      </c>
      <c r="B65" s="132">
        <v>33005</v>
      </c>
      <c r="C65" s="132">
        <v>14708</v>
      </c>
      <c r="D65" s="132">
        <v>47713</v>
      </c>
      <c r="E65" s="132">
        <v>6176</v>
      </c>
      <c r="F65" s="132">
        <v>41537</v>
      </c>
      <c r="G65" s="132" t="s">
        <v>68</v>
      </c>
      <c r="H65" s="132" t="s">
        <v>68</v>
      </c>
      <c r="I65" s="218"/>
      <c r="J65" s="218"/>
      <c r="K65" s="218"/>
    </row>
    <row r="66" spans="1:11" ht="12.75">
      <c r="A66" s="13"/>
      <c r="B66" s="129"/>
      <c r="C66" s="129"/>
      <c r="D66" s="131"/>
      <c r="E66" s="129"/>
      <c r="F66" s="129"/>
      <c r="G66" s="129"/>
      <c r="H66" s="129"/>
      <c r="I66" s="218"/>
      <c r="J66" s="218"/>
      <c r="K66" s="218"/>
    </row>
    <row r="67" spans="1:11" ht="12.75">
      <c r="A67" s="13" t="s">
        <v>218</v>
      </c>
      <c r="B67" s="129">
        <v>84000</v>
      </c>
      <c r="C67" s="129">
        <v>1500</v>
      </c>
      <c r="D67" s="129">
        <v>85500</v>
      </c>
      <c r="E67" s="129">
        <v>550</v>
      </c>
      <c r="F67" s="129">
        <v>84910</v>
      </c>
      <c r="G67" s="129">
        <v>40</v>
      </c>
      <c r="H67" s="129" t="s">
        <v>68</v>
      </c>
      <c r="I67" s="218"/>
      <c r="J67" s="218"/>
      <c r="K67" s="218"/>
    </row>
    <row r="68" spans="1:11" ht="12.75">
      <c r="A68" s="13" t="s">
        <v>219</v>
      </c>
      <c r="B68" s="129">
        <v>4600</v>
      </c>
      <c r="C68" s="129" t="s">
        <v>68</v>
      </c>
      <c r="D68" s="129">
        <v>4600</v>
      </c>
      <c r="E68" s="129">
        <v>100</v>
      </c>
      <c r="F68" s="129">
        <v>4500</v>
      </c>
      <c r="G68" s="129" t="s">
        <v>68</v>
      </c>
      <c r="H68" s="129" t="s">
        <v>68</v>
      </c>
      <c r="I68" s="218"/>
      <c r="J68" s="218"/>
      <c r="K68" s="218"/>
    </row>
    <row r="69" spans="1:11" s="82" customFormat="1" ht="12.75">
      <c r="A69" s="78" t="s">
        <v>136</v>
      </c>
      <c r="B69" s="132">
        <v>88600</v>
      </c>
      <c r="C69" s="132">
        <v>1500</v>
      </c>
      <c r="D69" s="132">
        <v>90100</v>
      </c>
      <c r="E69" s="132">
        <v>650</v>
      </c>
      <c r="F69" s="132">
        <v>89410</v>
      </c>
      <c r="G69" s="132">
        <v>40</v>
      </c>
      <c r="H69" s="132" t="s">
        <v>68</v>
      </c>
      <c r="I69" s="218"/>
      <c r="J69" s="218"/>
      <c r="K69" s="218"/>
    </row>
    <row r="70" spans="1:11" ht="12.75">
      <c r="A70" s="13"/>
      <c r="B70" s="129"/>
      <c r="C70" s="129"/>
      <c r="D70" s="131"/>
      <c r="E70" s="129"/>
      <c r="F70" s="129"/>
      <c r="G70" s="129"/>
      <c r="H70" s="129"/>
      <c r="I70" s="218"/>
      <c r="J70" s="218"/>
      <c r="K70" s="218"/>
    </row>
    <row r="71" spans="1:11" ht="12.75">
      <c r="A71" s="13" t="s">
        <v>220</v>
      </c>
      <c r="B71" s="129">
        <v>705</v>
      </c>
      <c r="C71" s="129">
        <v>580</v>
      </c>
      <c r="D71" s="129">
        <v>1285</v>
      </c>
      <c r="E71" s="129">
        <v>290</v>
      </c>
      <c r="F71" s="129">
        <v>995</v>
      </c>
      <c r="G71" s="129" t="s">
        <v>68</v>
      </c>
      <c r="H71" s="129" t="s">
        <v>68</v>
      </c>
      <c r="I71" s="218"/>
      <c r="J71" s="218"/>
      <c r="K71" s="218"/>
    </row>
    <row r="72" spans="1:11" ht="12.75">
      <c r="A72" s="13" t="s">
        <v>221</v>
      </c>
      <c r="B72" s="129">
        <v>10894</v>
      </c>
      <c r="C72" s="129" t="s">
        <v>68</v>
      </c>
      <c r="D72" s="129">
        <v>10894</v>
      </c>
      <c r="E72" s="129">
        <v>125</v>
      </c>
      <c r="F72" s="129">
        <v>10769</v>
      </c>
      <c r="G72" s="129" t="s">
        <v>68</v>
      </c>
      <c r="H72" s="129" t="s">
        <v>68</v>
      </c>
      <c r="I72" s="218"/>
      <c r="J72" s="218"/>
      <c r="K72" s="218"/>
    </row>
    <row r="73" spans="1:11" ht="12.75">
      <c r="A73" s="13" t="s">
        <v>222</v>
      </c>
      <c r="B73" s="129">
        <v>8994</v>
      </c>
      <c r="C73" s="129" t="s">
        <v>68</v>
      </c>
      <c r="D73" s="129">
        <v>8994</v>
      </c>
      <c r="E73" s="129">
        <v>2</v>
      </c>
      <c r="F73" s="129">
        <v>8992</v>
      </c>
      <c r="G73" s="129" t="s">
        <v>68</v>
      </c>
      <c r="H73" s="129" t="s">
        <v>68</v>
      </c>
      <c r="I73" s="218"/>
      <c r="J73" s="218"/>
      <c r="K73" s="218"/>
    </row>
    <row r="74" spans="1:11" ht="12.75">
      <c r="A74" s="13" t="s">
        <v>223</v>
      </c>
      <c r="B74" s="129">
        <v>4713</v>
      </c>
      <c r="C74" s="129">
        <v>520</v>
      </c>
      <c r="D74" s="129">
        <v>5233</v>
      </c>
      <c r="E74" s="129">
        <v>20</v>
      </c>
      <c r="F74" s="129">
        <v>5213</v>
      </c>
      <c r="G74" s="129" t="s">
        <v>68</v>
      </c>
      <c r="H74" s="129" t="s">
        <v>68</v>
      </c>
      <c r="I74" s="218"/>
      <c r="J74" s="218"/>
      <c r="K74" s="218"/>
    </row>
    <row r="75" spans="1:11" ht="12.75">
      <c r="A75" s="13" t="s">
        <v>224</v>
      </c>
      <c r="B75" s="129">
        <v>6900</v>
      </c>
      <c r="C75" s="129">
        <v>108</v>
      </c>
      <c r="D75" s="129">
        <v>7008</v>
      </c>
      <c r="E75" s="129">
        <v>468</v>
      </c>
      <c r="F75" s="129">
        <v>6540</v>
      </c>
      <c r="G75" s="129" t="s">
        <v>68</v>
      </c>
      <c r="H75" s="129" t="s">
        <v>68</v>
      </c>
      <c r="I75" s="218"/>
      <c r="J75" s="218"/>
      <c r="K75" s="218"/>
    </row>
    <row r="76" spans="1:11" ht="12.75">
      <c r="A76" s="13" t="s">
        <v>225</v>
      </c>
      <c r="B76" s="129">
        <v>553</v>
      </c>
      <c r="C76" s="129">
        <v>26</v>
      </c>
      <c r="D76" s="129">
        <v>579</v>
      </c>
      <c r="E76" s="129">
        <v>1</v>
      </c>
      <c r="F76" s="129">
        <v>572</v>
      </c>
      <c r="G76" s="129" t="s">
        <v>68</v>
      </c>
      <c r="H76" s="129">
        <v>6</v>
      </c>
      <c r="I76" s="218"/>
      <c r="J76" s="218"/>
      <c r="K76" s="218"/>
    </row>
    <row r="77" spans="1:11" ht="12.75">
      <c r="A77" s="13" t="s">
        <v>226</v>
      </c>
      <c r="B77" s="129">
        <v>6241</v>
      </c>
      <c r="C77" s="129">
        <v>40</v>
      </c>
      <c r="D77" s="129">
        <v>6281</v>
      </c>
      <c r="E77" s="129">
        <v>849</v>
      </c>
      <c r="F77" s="129">
        <v>2829</v>
      </c>
      <c r="G77" s="129">
        <v>2603</v>
      </c>
      <c r="H77" s="129" t="s">
        <v>68</v>
      </c>
      <c r="I77" s="218"/>
      <c r="J77" s="218"/>
      <c r="K77" s="218"/>
    </row>
    <row r="78" spans="1:11" ht="12.75">
      <c r="A78" s="13" t="s">
        <v>227</v>
      </c>
      <c r="B78" s="129">
        <v>1433</v>
      </c>
      <c r="C78" s="129">
        <v>1255</v>
      </c>
      <c r="D78" s="129">
        <v>2688</v>
      </c>
      <c r="E78" s="129">
        <v>1669</v>
      </c>
      <c r="F78" s="129">
        <v>1019</v>
      </c>
      <c r="G78" s="129" t="s">
        <v>68</v>
      </c>
      <c r="H78" s="129" t="s">
        <v>68</v>
      </c>
      <c r="I78" s="218"/>
      <c r="J78" s="218"/>
      <c r="K78" s="218"/>
    </row>
    <row r="79" spans="1:11" s="82" customFormat="1" ht="12.75">
      <c r="A79" s="78" t="s">
        <v>201</v>
      </c>
      <c r="B79" s="132">
        <v>40433</v>
      </c>
      <c r="C79" s="132">
        <v>2529</v>
      </c>
      <c r="D79" s="132">
        <v>42962</v>
      </c>
      <c r="E79" s="132">
        <v>3424</v>
      </c>
      <c r="F79" s="132">
        <v>36929</v>
      </c>
      <c r="G79" s="132">
        <v>2603</v>
      </c>
      <c r="H79" s="132">
        <v>6</v>
      </c>
      <c r="I79" s="218"/>
      <c r="J79" s="218"/>
      <c r="K79" s="218"/>
    </row>
    <row r="80" spans="1:11" ht="12.75">
      <c r="A80" s="13"/>
      <c r="B80" s="129"/>
      <c r="C80" s="129"/>
      <c r="D80" s="131"/>
      <c r="E80" s="129"/>
      <c r="F80" s="129"/>
      <c r="G80" s="129"/>
      <c r="H80" s="129"/>
      <c r="I80" s="218"/>
      <c r="J80" s="218"/>
      <c r="K80" s="218"/>
    </row>
    <row r="81" spans="1:11" ht="12.75">
      <c r="A81" s="13" t="s">
        <v>228</v>
      </c>
      <c r="B81" s="129">
        <v>3263</v>
      </c>
      <c r="C81" s="129">
        <v>255</v>
      </c>
      <c r="D81" s="129">
        <v>3518</v>
      </c>
      <c r="E81" s="129">
        <v>97</v>
      </c>
      <c r="F81" s="129">
        <v>3419</v>
      </c>
      <c r="G81" s="129" t="s">
        <v>68</v>
      </c>
      <c r="H81" s="129">
        <v>2</v>
      </c>
      <c r="I81" s="218"/>
      <c r="J81" s="218"/>
      <c r="K81" s="218"/>
    </row>
    <row r="82" spans="1:11" ht="12.75">
      <c r="A82" s="13" t="s">
        <v>229</v>
      </c>
      <c r="B82" s="129">
        <v>14064</v>
      </c>
      <c r="C82" s="129">
        <v>1370</v>
      </c>
      <c r="D82" s="129">
        <v>15434</v>
      </c>
      <c r="E82" s="129">
        <v>35</v>
      </c>
      <c r="F82" s="129">
        <v>15374</v>
      </c>
      <c r="G82" s="129" t="s">
        <v>68</v>
      </c>
      <c r="H82" s="129">
        <v>25</v>
      </c>
      <c r="I82" s="218"/>
      <c r="J82" s="218"/>
      <c r="K82" s="218"/>
    </row>
    <row r="83" spans="1:11" s="82" customFormat="1" ht="12.75">
      <c r="A83" s="78" t="s">
        <v>137</v>
      </c>
      <c r="B83" s="132">
        <v>17327</v>
      </c>
      <c r="C83" s="132">
        <v>1625</v>
      </c>
      <c r="D83" s="132">
        <v>18952</v>
      </c>
      <c r="E83" s="132">
        <v>132</v>
      </c>
      <c r="F83" s="132">
        <v>18793</v>
      </c>
      <c r="G83" s="132" t="s">
        <v>68</v>
      </c>
      <c r="H83" s="132">
        <v>27</v>
      </c>
      <c r="I83" s="218"/>
      <c r="J83" s="218"/>
      <c r="K83" s="218"/>
    </row>
    <row r="84" spans="1:11" ht="12.75">
      <c r="A84" s="13"/>
      <c r="B84" s="129"/>
      <c r="C84" s="129"/>
      <c r="D84" s="131"/>
      <c r="E84" s="129"/>
      <c r="F84" s="129"/>
      <c r="G84" s="129"/>
      <c r="H84" s="129"/>
      <c r="I84" s="218"/>
      <c r="J84" s="218"/>
      <c r="K84" s="218"/>
    </row>
    <row r="85" spans="1:11" ht="13.5" thickBot="1">
      <c r="A85" s="81" t="s">
        <v>230</v>
      </c>
      <c r="B85" s="135">
        <v>999094</v>
      </c>
      <c r="C85" s="135">
        <v>171531</v>
      </c>
      <c r="D85" s="135">
        <v>1170625</v>
      </c>
      <c r="E85" s="135">
        <v>22071</v>
      </c>
      <c r="F85" s="135">
        <v>1141937</v>
      </c>
      <c r="G85" s="135">
        <v>2643</v>
      </c>
      <c r="H85" s="135">
        <v>3974</v>
      </c>
      <c r="I85" s="218"/>
      <c r="J85" s="218"/>
      <c r="K85" s="218"/>
    </row>
    <row r="86" spans="4:5" ht="12.75">
      <c r="D86" s="189"/>
      <c r="E86" s="190"/>
    </row>
    <row r="87" ht="12.75">
      <c r="E87" s="218"/>
    </row>
  </sheetData>
  <mergeCells count="7">
    <mergeCell ref="B6:B7"/>
    <mergeCell ref="C6:C7"/>
    <mergeCell ref="D6:D7"/>
    <mergeCell ref="A1:H1"/>
    <mergeCell ref="A3:H3"/>
    <mergeCell ref="A4:F4"/>
    <mergeCell ref="B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H86"/>
  <sheetViews>
    <sheetView zoomScale="75" zoomScaleNormal="75" workbookViewId="0" topLeftCell="A1">
      <selection activeCell="K7" sqref="K7"/>
    </sheetView>
  </sheetViews>
  <sheetFormatPr defaultColWidth="11.421875" defaultRowHeight="12.75"/>
  <cols>
    <col min="1" max="1" width="28.28125" style="6" customWidth="1"/>
    <col min="2" max="6" width="16.7109375" style="6" customWidth="1"/>
    <col min="7" max="16384" width="11.421875" style="6" customWidth="1"/>
  </cols>
  <sheetData>
    <row r="1" spans="1:8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</row>
    <row r="3" spans="1:8" ht="15">
      <c r="A3" s="347" t="s">
        <v>370</v>
      </c>
      <c r="B3" s="347"/>
      <c r="C3" s="347"/>
      <c r="D3" s="347"/>
      <c r="E3" s="347"/>
      <c r="F3" s="347"/>
      <c r="G3" s="347"/>
      <c r="H3" s="347"/>
    </row>
    <row r="4" spans="1:8" ht="15.75" thickBot="1">
      <c r="A4" s="334"/>
      <c r="B4" s="334"/>
      <c r="C4" s="334"/>
      <c r="D4" s="334"/>
      <c r="E4" s="334"/>
      <c r="F4" s="334"/>
      <c r="G4" s="185"/>
      <c r="H4" s="185"/>
    </row>
    <row r="5" spans="1:8" ht="12.75">
      <c r="A5" s="186" t="s">
        <v>147</v>
      </c>
      <c r="B5" s="327" t="s">
        <v>114</v>
      </c>
      <c r="C5" s="328"/>
      <c r="D5" s="329"/>
      <c r="E5" s="187" t="s">
        <v>115</v>
      </c>
      <c r="F5" s="153" t="s">
        <v>116</v>
      </c>
      <c r="G5" s="153" t="s">
        <v>116</v>
      </c>
      <c r="H5" s="153" t="s">
        <v>117</v>
      </c>
    </row>
    <row r="6" spans="1:8" ht="12.75">
      <c r="A6" s="22" t="s">
        <v>120</v>
      </c>
      <c r="B6" s="325" t="s">
        <v>87</v>
      </c>
      <c r="C6" s="325" t="s">
        <v>88</v>
      </c>
      <c r="D6" s="325" t="s">
        <v>8</v>
      </c>
      <c r="E6" s="52" t="s">
        <v>11</v>
      </c>
      <c r="F6" s="12" t="s">
        <v>118</v>
      </c>
      <c r="G6" s="12" t="s">
        <v>118</v>
      </c>
      <c r="H6" s="12" t="s">
        <v>119</v>
      </c>
    </row>
    <row r="7" spans="1:8" ht="13.5" thickBot="1">
      <c r="A7" s="155"/>
      <c r="B7" s="326"/>
      <c r="C7" s="326"/>
      <c r="D7" s="326"/>
      <c r="E7" s="188" t="s">
        <v>121</v>
      </c>
      <c r="F7" s="157" t="s">
        <v>122</v>
      </c>
      <c r="G7" s="157" t="s">
        <v>123</v>
      </c>
      <c r="H7" s="157" t="s">
        <v>124</v>
      </c>
    </row>
    <row r="8" spans="1:8" ht="12.75">
      <c r="A8" s="172" t="s">
        <v>244</v>
      </c>
      <c r="B8" s="126">
        <v>2968</v>
      </c>
      <c r="C8" s="126" t="s">
        <v>68</v>
      </c>
      <c r="D8" s="127">
        <v>2968</v>
      </c>
      <c r="E8" s="128" t="s">
        <v>68</v>
      </c>
      <c r="F8" s="126">
        <v>2968</v>
      </c>
      <c r="G8" s="128" t="s">
        <v>68</v>
      </c>
      <c r="H8" s="128" t="s">
        <v>68</v>
      </c>
    </row>
    <row r="9" spans="1:8" ht="12.75">
      <c r="A9" s="13" t="s">
        <v>245</v>
      </c>
      <c r="B9" s="129">
        <v>2552</v>
      </c>
      <c r="C9" s="130" t="s">
        <v>68</v>
      </c>
      <c r="D9" s="131">
        <v>2552</v>
      </c>
      <c r="E9" s="130" t="s">
        <v>68</v>
      </c>
      <c r="F9" s="129">
        <v>2552</v>
      </c>
      <c r="G9" s="130" t="s">
        <v>68</v>
      </c>
      <c r="H9" s="130" t="s">
        <v>68</v>
      </c>
    </row>
    <row r="10" spans="1:8" ht="12.75">
      <c r="A10" s="13" t="s">
        <v>246</v>
      </c>
      <c r="B10" s="129">
        <v>11927</v>
      </c>
      <c r="C10" s="129" t="s">
        <v>68</v>
      </c>
      <c r="D10" s="131">
        <v>11927</v>
      </c>
      <c r="E10" s="130" t="s">
        <v>68</v>
      </c>
      <c r="F10" s="129">
        <v>11927</v>
      </c>
      <c r="G10" s="130" t="s">
        <v>68</v>
      </c>
      <c r="H10" s="129" t="s">
        <v>68</v>
      </c>
    </row>
    <row r="11" spans="1:8" ht="12.75">
      <c r="A11" s="13" t="s">
        <v>247</v>
      </c>
      <c r="B11" s="129">
        <v>16240</v>
      </c>
      <c r="C11" s="130" t="s">
        <v>68</v>
      </c>
      <c r="D11" s="131">
        <v>16240</v>
      </c>
      <c r="E11" s="130" t="s">
        <v>68</v>
      </c>
      <c r="F11" s="129">
        <v>16240</v>
      </c>
      <c r="G11" s="130" t="s">
        <v>68</v>
      </c>
      <c r="H11" s="130" t="s">
        <v>68</v>
      </c>
    </row>
    <row r="12" spans="1:8" ht="12.75">
      <c r="A12" s="78" t="s">
        <v>125</v>
      </c>
      <c r="B12" s="132">
        <v>33687</v>
      </c>
      <c r="C12" s="132" t="s">
        <v>68</v>
      </c>
      <c r="D12" s="133">
        <v>33687</v>
      </c>
      <c r="E12" s="134" t="s">
        <v>68</v>
      </c>
      <c r="F12" s="132">
        <v>33687</v>
      </c>
      <c r="G12" s="134" t="s">
        <v>68</v>
      </c>
      <c r="H12" s="132" t="s">
        <v>68</v>
      </c>
    </row>
    <row r="13" spans="1:8" ht="12.75">
      <c r="A13" s="78"/>
      <c r="B13" s="132"/>
      <c r="C13" s="132"/>
      <c r="D13" s="133"/>
      <c r="E13" s="132"/>
      <c r="F13" s="132"/>
      <c r="G13" s="132"/>
      <c r="H13" s="132"/>
    </row>
    <row r="14" spans="1:8" ht="12.75">
      <c r="A14" s="78" t="s">
        <v>126</v>
      </c>
      <c r="B14" s="132">
        <v>125</v>
      </c>
      <c r="C14" s="134" t="s">
        <v>68</v>
      </c>
      <c r="D14" s="133">
        <v>125</v>
      </c>
      <c r="E14" s="134" t="s">
        <v>68</v>
      </c>
      <c r="F14" s="132">
        <v>125</v>
      </c>
      <c r="G14" s="134" t="s">
        <v>68</v>
      </c>
      <c r="H14" s="134" t="s">
        <v>68</v>
      </c>
    </row>
    <row r="15" spans="1:8" ht="12.75">
      <c r="A15" s="78"/>
      <c r="B15" s="132"/>
      <c r="C15" s="132"/>
      <c r="D15" s="133"/>
      <c r="E15" s="132"/>
      <c r="F15" s="132"/>
      <c r="G15" s="132"/>
      <c r="H15" s="132"/>
    </row>
    <row r="16" spans="1:8" ht="12.75">
      <c r="A16" s="78" t="s">
        <v>127</v>
      </c>
      <c r="B16" s="132">
        <v>42</v>
      </c>
      <c r="C16" s="134" t="s">
        <v>68</v>
      </c>
      <c r="D16" s="133">
        <v>42</v>
      </c>
      <c r="E16" s="134" t="s">
        <v>68</v>
      </c>
      <c r="F16" s="132">
        <v>42</v>
      </c>
      <c r="G16" s="134" t="s">
        <v>68</v>
      </c>
      <c r="H16" s="134" t="s">
        <v>68</v>
      </c>
    </row>
    <row r="17" spans="1:8" ht="12.75">
      <c r="A17" s="13"/>
      <c r="B17" s="129"/>
      <c r="C17" s="129"/>
      <c r="D17" s="131"/>
      <c r="E17" s="129"/>
      <c r="F17" s="129"/>
      <c r="G17" s="129"/>
      <c r="H17" s="129"/>
    </row>
    <row r="18" spans="1:8" ht="12.75">
      <c r="A18" s="13" t="s">
        <v>248</v>
      </c>
      <c r="B18" s="129">
        <v>10438</v>
      </c>
      <c r="C18" s="129">
        <v>2625</v>
      </c>
      <c r="D18" s="131">
        <v>13063</v>
      </c>
      <c r="E18" s="130" t="s">
        <v>68</v>
      </c>
      <c r="F18" s="129">
        <v>13063</v>
      </c>
      <c r="G18" s="130" t="s">
        <v>68</v>
      </c>
      <c r="H18" s="130" t="s">
        <v>68</v>
      </c>
    </row>
    <row r="19" spans="1:8" ht="12.75">
      <c r="A19" s="13" t="s">
        <v>249</v>
      </c>
      <c r="B19" s="129">
        <v>220</v>
      </c>
      <c r="C19" s="130" t="s">
        <v>68</v>
      </c>
      <c r="D19" s="131">
        <v>220</v>
      </c>
      <c r="E19" s="130" t="s">
        <v>68</v>
      </c>
      <c r="F19" s="129">
        <v>220</v>
      </c>
      <c r="G19" s="130" t="s">
        <v>68</v>
      </c>
      <c r="H19" s="130" t="s">
        <v>68</v>
      </c>
    </row>
    <row r="20" spans="1:8" ht="12.75">
      <c r="A20" s="13" t="s">
        <v>250</v>
      </c>
      <c r="B20" s="129">
        <v>220</v>
      </c>
      <c r="C20" s="130" t="s">
        <v>68</v>
      </c>
      <c r="D20" s="131">
        <v>220</v>
      </c>
      <c r="E20" s="130" t="s">
        <v>68</v>
      </c>
      <c r="F20" s="129">
        <v>220</v>
      </c>
      <c r="G20" s="130" t="s">
        <v>68</v>
      </c>
      <c r="H20" s="130" t="s">
        <v>68</v>
      </c>
    </row>
    <row r="21" spans="1:8" ht="12.75">
      <c r="A21" s="78" t="s">
        <v>198</v>
      </c>
      <c r="B21" s="132">
        <v>10878</v>
      </c>
      <c r="C21" s="132">
        <v>2625</v>
      </c>
      <c r="D21" s="133">
        <v>13503</v>
      </c>
      <c r="E21" s="134" t="s">
        <v>68</v>
      </c>
      <c r="F21" s="132">
        <v>13503</v>
      </c>
      <c r="G21" s="134" t="s">
        <v>68</v>
      </c>
      <c r="H21" s="134" t="s">
        <v>68</v>
      </c>
    </row>
    <row r="22" spans="1:8" ht="12.75">
      <c r="A22" s="78"/>
      <c r="B22" s="132"/>
      <c r="C22" s="132"/>
      <c r="D22" s="133"/>
      <c r="E22" s="132"/>
      <c r="F22" s="132"/>
      <c r="G22" s="132"/>
      <c r="H22" s="132"/>
    </row>
    <row r="23" spans="1:8" ht="12.75">
      <c r="A23" s="78" t="s">
        <v>128</v>
      </c>
      <c r="B23" s="132">
        <v>12736</v>
      </c>
      <c r="C23" s="132">
        <v>13584</v>
      </c>
      <c r="D23" s="133">
        <v>26320</v>
      </c>
      <c r="E23" s="134" t="s">
        <v>68</v>
      </c>
      <c r="F23" s="132">
        <v>25713</v>
      </c>
      <c r="G23" s="134" t="s">
        <v>68</v>
      </c>
      <c r="H23" s="132">
        <v>607</v>
      </c>
    </row>
    <row r="24" spans="1:8" ht="12.75">
      <c r="A24" s="78"/>
      <c r="B24" s="132"/>
      <c r="C24" s="132"/>
      <c r="D24" s="133"/>
      <c r="E24" s="132"/>
      <c r="F24" s="132"/>
      <c r="G24" s="132"/>
      <c r="H24" s="132"/>
    </row>
    <row r="25" spans="1:8" ht="12.75">
      <c r="A25" s="78" t="s">
        <v>129</v>
      </c>
      <c r="B25" s="132">
        <v>38379</v>
      </c>
      <c r="C25" s="132">
        <v>5494</v>
      </c>
      <c r="D25" s="133">
        <v>43873</v>
      </c>
      <c r="E25" s="134">
        <v>15</v>
      </c>
      <c r="F25" s="132">
        <v>43858</v>
      </c>
      <c r="G25" s="134" t="s">
        <v>68</v>
      </c>
      <c r="H25" s="134" t="s">
        <v>68</v>
      </c>
    </row>
    <row r="26" spans="1:8" ht="12.75">
      <c r="A26" s="13"/>
      <c r="B26" s="129"/>
      <c r="C26" s="129"/>
      <c r="D26" s="131"/>
      <c r="E26" s="129"/>
      <c r="F26" s="129"/>
      <c r="G26" s="129"/>
      <c r="H26" s="129"/>
    </row>
    <row r="27" spans="1:8" ht="12.75">
      <c r="A27" s="13" t="s">
        <v>251</v>
      </c>
      <c r="B27" s="129">
        <v>3678</v>
      </c>
      <c r="C27" s="129">
        <v>2439</v>
      </c>
      <c r="D27" s="131">
        <v>6117</v>
      </c>
      <c r="E27" s="130" t="s">
        <v>68</v>
      </c>
      <c r="F27" s="130">
        <v>6117</v>
      </c>
      <c r="G27" s="130" t="s">
        <v>68</v>
      </c>
      <c r="H27" s="130" t="s">
        <v>68</v>
      </c>
    </row>
    <row r="28" spans="1:8" ht="12.75">
      <c r="A28" s="13" t="s">
        <v>202</v>
      </c>
      <c r="B28" s="129">
        <v>4030</v>
      </c>
      <c r="C28" s="129">
        <v>72</v>
      </c>
      <c r="D28" s="131">
        <v>4102</v>
      </c>
      <c r="E28" s="130">
        <v>1</v>
      </c>
      <c r="F28" s="129">
        <v>4101</v>
      </c>
      <c r="G28" s="130" t="s">
        <v>68</v>
      </c>
      <c r="H28" s="130" t="s">
        <v>68</v>
      </c>
    </row>
    <row r="29" spans="1:8" ht="12.75">
      <c r="A29" s="13" t="s">
        <v>203</v>
      </c>
      <c r="B29" s="129">
        <v>30841</v>
      </c>
      <c r="C29" s="129">
        <v>7963</v>
      </c>
      <c r="D29" s="131">
        <v>38804</v>
      </c>
      <c r="E29" s="130">
        <v>133</v>
      </c>
      <c r="F29" s="129">
        <v>38671</v>
      </c>
      <c r="G29" s="130" t="s">
        <v>68</v>
      </c>
      <c r="H29" s="130" t="s">
        <v>68</v>
      </c>
    </row>
    <row r="30" spans="1:8" s="82" customFormat="1" ht="12.75">
      <c r="A30" s="78" t="s">
        <v>199</v>
      </c>
      <c r="B30" s="132">
        <v>38549</v>
      </c>
      <c r="C30" s="132">
        <v>10474</v>
      </c>
      <c r="D30" s="133">
        <v>49023</v>
      </c>
      <c r="E30" s="132">
        <v>134</v>
      </c>
      <c r="F30" s="132">
        <v>48889</v>
      </c>
      <c r="G30" s="134" t="s">
        <v>68</v>
      </c>
      <c r="H30" s="134" t="s">
        <v>68</v>
      </c>
    </row>
    <row r="31" spans="1:8" ht="12.75">
      <c r="A31" s="13"/>
      <c r="B31" s="129"/>
      <c r="C31" s="129"/>
      <c r="D31" s="131"/>
      <c r="E31" s="129"/>
      <c r="F31" s="129"/>
      <c r="G31" s="129"/>
      <c r="H31" s="129"/>
    </row>
    <row r="32" spans="1:8" ht="12.75">
      <c r="A32" s="13" t="s">
        <v>204</v>
      </c>
      <c r="B32" s="129">
        <v>23346</v>
      </c>
      <c r="C32" s="129">
        <v>34</v>
      </c>
      <c r="D32" s="131">
        <v>23380</v>
      </c>
      <c r="E32" s="130">
        <v>7</v>
      </c>
      <c r="F32" s="129">
        <v>23373</v>
      </c>
      <c r="G32" s="130" t="s">
        <v>68</v>
      </c>
      <c r="H32" s="130" t="s">
        <v>68</v>
      </c>
    </row>
    <row r="33" spans="1:8" ht="12.75">
      <c r="A33" s="13" t="s">
        <v>205</v>
      </c>
      <c r="B33" s="129">
        <v>2735</v>
      </c>
      <c r="C33" s="130" t="s">
        <v>68</v>
      </c>
      <c r="D33" s="131">
        <v>2735</v>
      </c>
      <c r="E33" s="130">
        <v>19</v>
      </c>
      <c r="F33" s="129">
        <v>2716</v>
      </c>
      <c r="G33" s="130" t="s">
        <v>68</v>
      </c>
      <c r="H33" s="130" t="s">
        <v>68</v>
      </c>
    </row>
    <row r="34" spans="1:8" ht="12.75">
      <c r="A34" s="13" t="s">
        <v>206</v>
      </c>
      <c r="B34" s="129">
        <v>3160</v>
      </c>
      <c r="C34" s="129">
        <v>2635</v>
      </c>
      <c r="D34" s="131">
        <v>5795</v>
      </c>
      <c r="E34" s="130">
        <v>8</v>
      </c>
      <c r="F34" s="129">
        <v>5787</v>
      </c>
      <c r="G34" s="130" t="s">
        <v>68</v>
      </c>
      <c r="H34" s="130" t="s">
        <v>68</v>
      </c>
    </row>
    <row r="35" spans="1:8" ht="12.75">
      <c r="A35" s="13" t="s">
        <v>207</v>
      </c>
      <c r="B35" s="129">
        <v>32833</v>
      </c>
      <c r="C35" s="129">
        <v>1267</v>
      </c>
      <c r="D35" s="131">
        <v>34100</v>
      </c>
      <c r="E35" s="130">
        <v>6</v>
      </c>
      <c r="F35" s="129">
        <v>34094</v>
      </c>
      <c r="G35" s="130" t="s">
        <v>68</v>
      </c>
      <c r="H35" s="129" t="s">
        <v>68</v>
      </c>
    </row>
    <row r="36" spans="1:8" ht="12.75">
      <c r="A36" s="78" t="s">
        <v>130</v>
      </c>
      <c r="B36" s="132">
        <v>62074</v>
      </c>
      <c r="C36" s="132">
        <v>3936</v>
      </c>
      <c r="D36" s="133">
        <v>66010</v>
      </c>
      <c r="E36" s="132">
        <v>40</v>
      </c>
      <c r="F36" s="132">
        <v>65970</v>
      </c>
      <c r="G36" s="134" t="s">
        <v>68</v>
      </c>
      <c r="H36" s="132" t="s">
        <v>68</v>
      </c>
    </row>
    <row r="37" spans="1:8" ht="12.75">
      <c r="A37" s="78"/>
      <c r="B37" s="132"/>
      <c r="C37" s="132"/>
      <c r="D37" s="133"/>
      <c r="E37" s="132"/>
      <c r="F37" s="132"/>
      <c r="G37" s="132"/>
      <c r="H37" s="132"/>
    </row>
    <row r="38" spans="1:8" ht="12.75">
      <c r="A38" s="78" t="s">
        <v>131</v>
      </c>
      <c r="B38" s="132">
        <v>1728</v>
      </c>
      <c r="C38" s="134" t="s">
        <v>68</v>
      </c>
      <c r="D38" s="133">
        <v>1728</v>
      </c>
      <c r="E38" s="134">
        <v>42</v>
      </c>
      <c r="F38" s="134">
        <v>1686</v>
      </c>
      <c r="G38" s="134" t="s">
        <v>68</v>
      </c>
      <c r="H38" s="134" t="s">
        <v>68</v>
      </c>
    </row>
    <row r="39" spans="1:8" ht="12.75">
      <c r="A39" s="13"/>
      <c r="B39" s="129"/>
      <c r="C39" s="129"/>
      <c r="D39" s="131"/>
      <c r="E39" s="129"/>
      <c r="F39" s="129"/>
      <c r="G39" s="129"/>
      <c r="H39" s="129"/>
    </row>
    <row r="40" spans="1:8" ht="12.75">
      <c r="A40" s="13" t="s">
        <v>208</v>
      </c>
      <c r="B40" s="129">
        <v>3650</v>
      </c>
      <c r="C40" s="130" t="s">
        <v>68</v>
      </c>
      <c r="D40" s="131">
        <v>3650</v>
      </c>
      <c r="E40" s="130">
        <v>97</v>
      </c>
      <c r="F40" s="129">
        <v>3553</v>
      </c>
      <c r="G40" s="130" t="s">
        <v>68</v>
      </c>
      <c r="H40" s="130" t="s">
        <v>68</v>
      </c>
    </row>
    <row r="41" spans="1:8" ht="12.75">
      <c r="A41" s="13" t="s">
        <v>252</v>
      </c>
      <c r="B41" s="129">
        <v>17433</v>
      </c>
      <c r="C41" s="129">
        <v>232</v>
      </c>
      <c r="D41" s="131">
        <v>17665</v>
      </c>
      <c r="E41" s="130" t="s">
        <v>68</v>
      </c>
      <c r="F41" s="130">
        <v>17665</v>
      </c>
      <c r="G41" s="130" t="s">
        <v>68</v>
      </c>
      <c r="H41" s="130" t="s">
        <v>68</v>
      </c>
    </row>
    <row r="42" spans="1:8" ht="12.75">
      <c r="A42" s="13" t="s">
        <v>209</v>
      </c>
      <c r="B42" s="129">
        <v>12470</v>
      </c>
      <c r="C42" s="130">
        <v>30</v>
      </c>
      <c r="D42" s="131">
        <v>12500</v>
      </c>
      <c r="E42" s="130" t="s">
        <v>68</v>
      </c>
      <c r="F42" s="129">
        <v>12500</v>
      </c>
      <c r="G42" s="130" t="s">
        <v>68</v>
      </c>
      <c r="H42" s="130" t="s">
        <v>68</v>
      </c>
    </row>
    <row r="43" spans="1:8" ht="12.75">
      <c r="A43" s="13" t="s">
        <v>253</v>
      </c>
      <c r="B43" s="129">
        <v>590</v>
      </c>
      <c r="C43" s="130">
        <v>19</v>
      </c>
      <c r="D43" s="131">
        <v>609</v>
      </c>
      <c r="E43" s="130" t="s">
        <v>68</v>
      </c>
      <c r="F43" s="130">
        <v>609</v>
      </c>
      <c r="G43" s="130" t="s">
        <v>68</v>
      </c>
      <c r="H43" s="130" t="s">
        <v>68</v>
      </c>
    </row>
    <row r="44" spans="1:8" ht="12.75">
      <c r="A44" s="13" t="s">
        <v>210</v>
      </c>
      <c r="B44" s="129">
        <v>2715</v>
      </c>
      <c r="C44" s="129" t="s">
        <v>68</v>
      </c>
      <c r="D44" s="131">
        <v>2715</v>
      </c>
      <c r="E44" s="130">
        <v>83</v>
      </c>
      <c r="F44" s="130">
        <v>2632</v>
      </c>
      <c r="G44" s="130" t="s">
        <v>68</v>
      </c>
      <c r="H44" s="130" t="s">
        <v>68</v>
      </c>
    </row>
    <row r="45" spans="1:8" ht="12.75">
      <c r="A45" s="13" t="s">
        <v>254</v>
      </c>
      <c r="B45" s="129">
        <v>1341</v>
      </c>
      <c r="C45" s="130">
        <v>790</v>
      </c>
      <c r="D45" s="131">
        <v>2131</v>
      </c>
      <c r="E45" s="130" t="s">
        <v>68</v>
      </c>
      <c r="F45" s="129">
        <v>1341</v>
      </c>
      <c r="G45" s="130" t="s">
        <v>68</v>
      </c>
      <c r="H45" s="130">
        <v>790</v>
      </c>
    </row>
    <row r="46" spans="1:8" ht="12.75">
      <c r="A46" s="13" t="s">
        <v>255</v>
      </c>
      <c r="B46" s="129">
        <v>1382</v>
      </c>
      <c r="C46" s="130">
        <v>35</v>
      </c>
      <c r="D46" s="131">
        <v>1417</v>
      </c>
      <c r="E46" s="130" t="s">
        <v>68</v>
      </c>
      <c r="F46" s="129">
        <v>1417</v>
      </c>
      <c r="G46" s="130" t="s">
        <v>68</v>
      </c>
      <c r="H46" s="130" t="s">
        <v>68</v>
      </c>
    </row>
    <row r="47" spans="1:8" ht="12.75">
      <c r="A47" s="13" t="s">
        <v>256</v>
      </c>
      <c r="B47" s="129">
        <v>17242</v>
      </c>
      <c r="C47" s="129">
        <v>1273</v>
      </c>
      <c r="D47" s="131">
        <v>18515</v>
      </c>
      <c r="E47" s="130" t="s">
        <v>68</v>
      </c>
      <c r="F47" s="130">
        <v>18515</v>
      </c>
      <c r="G47" s="130" t="s">
        <v>68</v>
      </c>
      <c r="H47" s="130" t="s">
        <v>68</v>
      </c>
    </row>
    <row r="48" spans="1:8" ht="12.75">
      <c r="A48" s="13" t="s">
        <v>211</v>
      </c>
      <c r="B48" s="129">
        <v>14125</v>
      </c>
      <c r="C48" s="129">
        <v>319</v>
      </c>
      <c r="D48" s="131">
        <v>14444</v>
      </c>
      <c r="E48" s="130" t="s">
        <v>68</v>
      </c>
      <c r="F48" s="129">
        <v>14444</v>
      </c>
      <c r="G48" s="130" t="s">
        <v>68</v>
      </c>
      <c r="H48" s="130" t="s">
        <v>68</v>
      </c>
    </row>
    <row r="49" spans="1:8" ht="12.75">
      <c r="A49" s="78" t="s">
        <v>200</v>
      </c>
      <c r="B49" s="132">
        <v>70948</v>
      </c>
      <c r="C49" s="132">
        <v>2698</v>
      </c>
      <c r="D49" s="133">
        <v>73646</v>
      </c>
      <c r="E49" s="132">
        <v>180</v>
      </c>
      <c r="F49" s="132">
        <v>72676</v>
      </c>
      <c r="G49" s="134" t="s">
        <v>68</v>
      </c>
      <c r="H49" s="134">
        <v>790</v>
      </c>
    </row>
    <row r="50" spans="1:8" ht="12.75">
      <c r="A50" s="78"/>
      <c r="B50" s="132"/>
      <c r="C50" s="132"/>
      <c r="D50" s="133"/>
      <c r="E50" s="132"/>
      <c r="F50" s="132"/>
      <c r="G50" s="132"/>
      <c r="H50" s="132"/>
    </row>
    <row r="51" spans="1:8" ht="12.75">
      <c r="A51" s="78" t="s">
        <v>132</v>
      </c>
      <c r="B51" s="132">
        <v>15875</v>
      </c>
      <c r="C51" s="132">
        <v>166</v>
      </c>
      <c r="D51" s="133">
        <v>16041</v>
      </c>
      <c r="E51" s="134">
        <v>8</v>
      </c>
      <c r="F51" s="134">
        <v>16033</v>
      </c>
      <c r="G51" s="134" t="s">
        <v>68</v>
      </c>
      <c r="H51" s="134" t="s">
        <v>68</v>
      </c>
    </row>
    <row r="52" spans="1:8" ht="12.75">
      <c r="A52" s="13"/>
      <c r="B52" s="129"/>
      <c r="C52" s="129"/>
      <c r="D52" s="131"/>
      <c r="E52" s="129"/>
      <c r="F52" s="129"/>
      <c r="G52" s="129"/>
      <c r="H52" s="129"/>
    </row>
    <row r="53" spans="1:8" ht="12.75">
      <c r="A53" s="13" t="s">
        <v>212</v>
      </c>
      <c r="B53" s="129">
        <v>97450</v>
      </c>
      <c r="C53" s="129">
        <v>21200</v>
      </c>
      <c r="D53" s="131">
        <v>118650</v>
      </c>
      <c r="E53" s="130">
        <v>25</v>
      </c>
      <c r="F53" s="130">
        <v>118600</v>
      </c>
      <c r="G53" s="130" t="s">
        <v>68</v>
      </c>
      <c r="H53" s="129">
        <v>25</v>
      </c>
    </row>
    <row r="54" spans="1:8" ht="12.75">
      <c r="A54" s="13" t="s">
        <v>231</v>
      </c>
      <c r="B54" s="129">
        <v>154768</v>
      </c>
      <c r="C54" s="129">
        <v>38092</v>
      </c>
      <c r="D54" s="131">
        <v>192860</v>
      </c>
      <c r="E54" s="130" t="s">
        <v>68</v>
      </c>
      <c r="F54" s="129">
        <v>192860</v>
      </c>
      <c r="G54" s="130" t="s">
        <v>68</v>
      </c>
      <c r="H54" s="130" t="s">
        <v>68</v>
      </c>
    </row>
    <row r="55" spans="1:8" ht="12.75">
      <c r="A55" s="13" t="s">
        <v>213</v>
      </c>
      <c r="B55" s="129">
        <v>91364</v>
      </c>
      <c r="C55" s="129">
        <v>6477</v>
      </c>
      <c r="D55" s="131">
        <v>97841</v>
      </c>
      <c r="E55" s="130">
        <v>122</v>
      </c>
      <c r="F55" s="129">
        <v>97719</v>
      </c>
      <c r="G55" s="129" t="s">
        <v>68</v>
      </c>
      <c r="H55" s="130" t="s">
        <v>68</v>
      </c>
    </row>
    <row r="56" spans="1:8" ht="12.75">
      <c r="A56" s="13" t="s">
        <v>214</v>
      </c>
      <c r="B56" s="129">
        <v>2505</v>
      </c>
      <c r="C56" s="130" t="s">
        <v>68</v>
      </c>
      <c r="D56" s="131">
        <v>2505</v>
      </c>
      <c r="E56" s="130" t="s">
        <v>68</v>
      </c>
      <c r="F56" s="130">
        <v>2505</v>
      </c>
      <c r="G56" s="130" t="s">
        <v>68</v>
      </c>
      <c r="H56" s="130" t="s">
        <v>68</v>
      </c>
    </row>
    <row r="57" spans="1:8" ht="12.75">
      <c r="A57" s="13" t="s">
        <v>232</v>
      </c>
      <c r="B57" s="129">
        <v>105054</v>
      </c>
      <c r="C57" s="129">
        <v>36270</v>
      </c>
      <c r="D57" s="131">
        <v>141324</v>
      </c>
      <c r="E57" s="130" t="s">
        <v>68</v>
      </c>
      <c r="F57" s="130">
        <v>141324</v>
      </c>
      <c r="G57" s="130" t="s">
        <v>68</v>
      </c>
      <c r="H57" s="130" t="s">
        <v>68</v>
      </c>
    </row>
    <row r="58" spans="1:8" s="82" customFormat="1" ht="12.75">
      <c r="A58" s="78" t="s">
        <v>133</v>
      </c>
      <c r="B58" s="132">
        <v>451141</v>
      </c>
      <c r="C58" s="132">
        <v>102039</v>
      </c>
      <c r="D58" s="133">
        <v>553180</v>
      </c>
      <c r="E58" s="132">
        <v>147</v>
      </c>
      <c r="F58" s="132">
        <v>553008</v>
      </c>
      <c r="G58" s="132" t="s">
        <v>68</v>
      </c>
      <c r="H58" s="132">
        <v>25</v>
      </c>
    </row>
    <row r="59" spans="1:8" ht="12.75">
      <c r="A59" s="13"/>
      <c r="B59" s="129"/>
      <c r="C59" s="129"/>
      <c r="D59" s="131"/>
      <c r="E59" s="129"/>
      <c r="F59" s="129"/>
      <c r="G59" s="129"/>
      <c r="H59" s="129"/>
    </row>
    <row r="60" spans="1:8" ht="12.75">
      <c r="A60" s="13" t="s">
        <v>215</v>
      </c>
      <c r="B60" s="129">
        <v>8722</v>
      </c>
      <c r="C60" s="129">
        <v>14760</v>
      </c>
      <c r="D60" s="131">
        <v>23482</v>
      </c>
      <c r="E60" s="130">
        <v>8630</v>
      </c>
      <c r="F60" s="129">
        <v>14852</v>
      </c>
      <c r="G60" s="130" t="s">
        <v>68</v>
      </c>
      <c r="H60" s="129" t="s">
        <v>68</v>
      </c>
    </row>
    <row r="61" spans="1:8" ht="12.75">
      <c r="A61" s="13" t="s">
        <v>216</v>
      </c>
      <c r="B61" s="129">
        <v>1151</v>
      </c>
      <c r="C61" s="130" t="s">
        <v>68</v>
      </c>
      <c r="D61" s="131">
        <v>1151</v>
      </c>
      <c r="E61" s="130">
        <v>83</v>
      </c>
      <c r="F61" s="129">
        <v>1068</v>
      </c>
      <c r="G61" s="130" t="s">
        <v>68</v>
      </c>
      <c r="H61" s="130" t="s">
        <v>68</v>
      </c>
    </row>
    <row r="62" spans="1:8" ht="12.75">
      <c r="A62" s="13" t="s">
        <v>217</v>
      </c>
      <c r="B62" s="129">
        <v>53671</v>
      </c>
      <c r="C62" s="129">
        <v>7856</v>
      </c>
      <c r="D62" s="131">
        <v>61527</v>
      </c>
      <c r="E62" s="130">
        <v>1362</v>
      </c>
      <c r="F62" s="129">
        <v>60165</v>
      </c>
      <c r="G62" s="130" t="s">
        <v>68</v>
      </c>
      <c r="H62" s="129" t="s">
        <v>68</v>
      </c>
    </row>
    <row r="63" spans="1:8" ht="12.75">
      <c r="A63" s="78" t="s">
        <v>134</v>
      </c>
      <c r="B63" s="132">
        <v>63544</v>
      </c>
      <c r="C63" s="132">
        <v>22616</v>
      </c>
      <c r="D63" s="133">
        <v>86160</v>
      </c>
      <c r="E63" s="132">
        <v>10075</v>
      </c>
      <c r="F63" s="132">
        <v>76085</v>
      </c>
      <c r="G63" s="134" t="s">
        <v>68</v>
      </c>
      <c r="H63" s="132" t="s">
        <v>68</v>
      </c>
    </row>
    <row r="64" spans="1:8" ht="12.75">
      <c r="A64" s="78"/>
      <c r="B64" s="132"/>
      <c r="C64" s="132"/>
      <c r="D64" s="133"/>
      <c r="E64" s="132"/>
      <c r="F64" s="132"/>
      <c r="G64" s="132"/>
      <c r="H64" s="132"/>
    </row>
    <row r="65" spans="1:8" ht="12.75">
      <c r="A65" s="78" t="s">
        <v>135</v>
      </c>
      <c r="B65" s="132">
        <v>32549</v>
      </c>
      <c r="C65" s="132">
        <v>14834</v>
      </c>
      <c r="D65" s="133">
        <v>47383</v>
      </c>
      <c r="E65" s="134">
        <v>6304</v>
      </c>
      <c r="F65" s="134">
        <v>41079</v>
      </c>
      <c r="G65" s="134" t="s">
        <v>68</v>
      </c>
      <c r="H65" s="134" t="s">
        <v>68</v>
      </c>
    </row>
    <row r="66" spans="1:8" ht="12.75">
      <c r="A66" s="13"/>
      <c r="B66" s="129"/>
      <c r="C66" s="129"/>
      <c r="D66" s="131"/>
      <c r="E66" s="129"/>
      <c r="F66" s="129"/>
      <c r="G66" s="129"/>
      <c r="H66" s="129"/>
    </row>
    <row r="67" spans="1:8" ht="12.75">
      <c r="A67" s="13" t="s">
        <v>218</v>
      </c>
      <c r="B67" s="129">
        <v>84000</v>
      </c>
      <c r="C67" s="129">
        <v>1500</v>
      </c>
      <c r="D67" s="131">
        <v>85500</v>
      </c>
      <c r="E67" s="130">
        <v>550</v>
      </c>
      <c r="F67" s="130">
        <v>84910</v>
      </c>
      <c r="G67" s="130">
        <v>40</v>
      </c>
      <c r="H67" s="130" t="s">
        <v>68</v>
      </c>
    </row>
    <row r="68" spans="1:8" ht="12.75">
      <c r="A68" s="13" t="s">
        <v>219</v>
      </c>
      <c r="B68" s="129">
        <v>4600</v>
      </c>
      <c r="C68" s="130" t="s">
        <v>68</v>
      </c>
      <c r="D68" s="131">
        <v>4600</v>
      </c>
      <c r="E68" s="130">
        <v>100</v>
      </c>
      <c r="F68" s="130">
        <v>4500</v>
      </c>
      <c r="G68" s="130" t="s">
        <v>68</v>
      </c>
      <c r="H68" s="130" t="s">
        <v>68</v>
      </c>
    </row>
    <row r="69" spans="1:8" s="82" customFormat="1" ht="12.75">
      <c r="A69" s="78" t="s">
        <v>136</v>
      </c>
      <c r="B69" s="132">
        <v>88600</v>
      </c>
      <c r="C69" s="132">
        <v>1500</v>
      </c>
      <c r="D69" s="133">
        <v>90100</v>
      </c>
      <c r="E69" s="132">
        <v>650</v>
      </c>
      <c r="F69" s="134">
        <v>89410</v>
      </c>
      <c r="G69" s="134">
        <v>40</v>
      </c>
      <c r="H69" s="134" t="s">
        <v>68</v>
      </c>
    </row>
    <row r="70" spans="1:8" ht="12.75">
      <c r="A70" s="13"/>
      <c r="B70" s="129"/>
      <c r="C70" s="129"/>
      <c r="D70" s="131"/>
      <c r="E70" s="129"/>
      <c r="F70" s="129"/>
      <c r="G70" s="129"/>
      <c r="H70" s="129"/>
    </row>
    <row r="71" spans="1:8" ht="12.75">
      <c r="A71" s="13" t="s">
        <v>220</v>
      </c>
      <c r="B71" s="129">
        <v>705</v>
      </c>
      <c r="C71" s="129">
        <v>566</v>
      </c>
      <c r="D71" s="131">
        <v>1271</v>
      </c>
      <c r="E71" s="130">
        <v>285</v>
      </c>
      <c r="F71" s="130">
        <v>986</v>
      </c>
      <c r="G71" s="130" t="s">
        <v>68</v>
      </c>
      <c r="H71" s="130" t="s">
        <v>68</v>
      </c>
    </row>
    <row r="72" spans="1:8" ht="12.75">
      <c r="A72" s="13" t="s">
        <v>221</v>
      </c>
      <c r="B72" s="129">
        <v>10890</v>
      </c>
      <c r="C72" s="130" t="s">
        <v>68</v>
      </c>
      <c r="D72" s="131">
        <v>10890</v>
      </c>
      <c r="E72" s="130">
        <v>125</v>
      </c>
      <c r="F72" s="129">
        <v>10765</v>
      </c>
      <c r="G72" s="130" t="s">
        <v>68</v>
      </c>
      <c r="H72" s="130" t="s">
        <v>68</v>
      </c>
    </row>
    <row r="73" spans="1:8" ht="12.75">
      <c r="A73" s="13" t="s">
        <v>222</v>
      </c>
      <c r="B73" s="129">
        <v>8582</v>
      </c>
      <c r="C73" s="130">
        <v>6</v>
      </c>
      <c r="D73" s="131">
        <v>8588</v>
      </c>
      <c r="E73" s="130">
        <v>8</v>
      </c>
      <c r="F73" s="129">
        <v>8580</v>
      </c>
      <c r="G73" s="130" t="s">
        <v>68</v>
      </c>
      <c r="H73" s="130" t="s">
        <v>68</v>
      </c>
    </row>
    <row r="74" spans="1:8" ht="12.75">
      <c r="A74" s="13" t="s">
        <v>223</v>
      </c>
      <c r="B74" s="129">
        <v>4332</v>
      </c>
      <c r="C74" s="129">
        <v>500</v>
      </c>
      <c r="D74" s="131">
        <v>4832</v>
      </c>
      <c r="E74" s="130" t="s">
        <v>68</v>
      </c>
      <c r="F74" s="130">
        <v>4832</v>
      </c>
      <c r="G74" s="130" t="s">
        <v>68</v>
      </c>
      <c r="H74" s="130" t="s">
        <v>68</v>
      </c>
    </row>
    <row r="75" spans="1:8" ht="12.75">
      <c r="A75" s="13" t="s">
        <v>224</v>
      </c>
      <c r="B75" s="129">
        <v>6694</v>
      </c>
      <c r="C75" s="130">
        <v>76</v>
      </c>
      <c r="D75" s="131">
        <v>6770</v>
      </c>
      <c r="E75" s="130">
        <v>428</v>
      </c>
      <c r="F75" s="129">
        <v>6342</v>
      </c>
      <c r="G75" s="130" t="s">
        <v>68</v>
      </c>
      <c r="H75" s="130" t="s">
        <v>68</v>
      </c>
    </row>
    <row r="76" spans="1:8" ht="12.75">
      <c r="A76" s="13" t="s">
        <v>225</v>
      </c>
      <c r="B76" s="129">
        <v>515</v>
      </c>
      <c r="C76" s="129">
        <v>15</v>
      </c>
      <c r="D76" s="131">
        <v>530</v>
      </c>
      <c r="E76" s="130" t="s">
        <v>68</v>
      </c>
      <c r="F76" s="129">
        <v>525</v>
      </c>
      <c r="G76" s="130" t="s">
        <v>68</v>
      </c>
      <c r="H76" s="130">
        <v>5</v>
      </c>
    </row>
    <row r="77" spans="1:8" ht="12.75">
      <c r="A77" s="13" t="s">
        <v>226</v>
      </c>
      <c r="B77" s="129">
        <v>6067</v>
      </c>
      <c r="C77" s="129" t="s">
        <v>68</v>
      </c>
      <c r="D77" s="131">
        <v>6067</v>
      </c>
      <c r="E77" s="130">
        <v>1132</v>
      </c>
      <c r="F77" s="129">
        <v>2824</v>
      </c>
      <c r="G77" s="129">
        <v>2111</v>
      </c>
      <c r="H77" s="130" t="s">
        <v>68</v>
      </c>
    </row>
    <row r="78" spans="1:8" ht="12.75">
      <c r="A78" s="13" t="s">
        <v>227</v>
      </c>
      <c r="B78" s="129">
        <v>1434</v>
      </c>
      <c r="C78" s="129">
        <v>1255</v>
      </c>
      <c r="D78" s="131">
        <v>2689</v>
      </c>
      <c r="E78" s="130">
        <v>1668</v>
      </c>
      <c r="F78" s="129">
        <v>1021</v>
      </c>
      <c r="G78" s="130" t="s">
        <v>68</v>
      </c>
      <c r="H78" s="130" t="s">
        <v>68</v>
      </c>
    </row>
    <row r="79" spans="1:8" s="82" customFormat="1" ht="12.75">
      <c r="A79" s="78" t="s">
        <v>201</v>
      </c>
      <c r="B79" s="132">
        <v>39219</v>
      </c>
      <c r="C79" s="132">
        <v>2418</v>
      </c>
      <c r="D79" s="133">
        <v>41637</v>
      </c>
      <c r="E79" s="132">
        <v>3646</v>
      </c>
      <c r="F79" s="132">
        <v>35875</v>
      </c>
      <c r="G79" s="132">
        <v>2111</v>
      </c>
      <c r="H79" s="134">
        <v>5</v>
      </c>
    </row>
    <row r="80" spans="1:8" ht="12.75">
      <c r="A80" s="13"/>
      <c r="B80" s="129"/>
      <c r="C80" s="129"/>
      <c r="D80" s="131"/>
      <c r="E80" s="129"/>
      <c r="F80" s="129"/>
      <c r="G80" s="129"/>
      <c r="H80" s="129"/>
    </row>
    <row r="81" spans="1:8" ht="12.75">
      <c r="A81" s="13" t="s">
        <v>228</v>
      </c>
      <c r="B81" s="129">
        <v>3225</v>
      </c>
      <c r="C81" s="129">
        <v>290</v>
      </c>
      <c r="D81" s="131">
        <v>3515</v>
      </c>
      <c r="E81" s="130">
        <v>96</v>
      </c>
      <c r="F81" s="129">
        <v>3419</v>
      </c>
      <c r="G81" s="130" t="s">
        <v>68</v>
      </c>
      <c r="H81" s="130" t="s">
        <v>68</v>
      </c>
    </row>
    <row r="82" spans="1:8" ht="12.75">
      <c r="A82" s="13" t="s">
        <v>229</v>
      </c>
      <c r="B82" s="129">
        <v>13469.2</v>
      </c>
      <c r="C82" s="129">
        <v>1969</v>
      </c>
      <c r="D82" s="131">
        <v>15438.2</v>
      </c>
      <c r="E82" s="130">
        <v>35.3</v>
      </c>
      <c r="F82" s="129">
        <v>15374.3</v>
      </c>
      <c r="G82" s="130" t="s">
        <v>68</v>
      </c>
      <c r="H82" s="129">
        <v>28.6</v>
      </c>
    </row>
    <row r="83" spans="1:8" s="82" customFormat="1" ht="12.75">
      <c r="A83" s="78" t="s">
        <v>137</v>
      </c>
      <c r="B83" s="132">
        <v>16694.2</v>
      </c>
      <c r="C83" s="132">
        <v>2259</v>
      </c>
      <c r="D83" s="133">
        <v>18953.2</v>
      </c>
      <c r="E83" s="132">
        <v>131.3</v>
      </c>
      <c r="F83" s="132">
        <v>18793.3</v>
      </c>
      <c r="G83" s="134" t="s">
        <v>68</v>
      </c>
      <c r="H83" s="132">
        <v>28.6</v>
      </c>
    </row>
    <row r="84" spans="1:8" ht="12.75">
      <c r="A84" s="13"/>
      <c r="B84" s="129"/>
      <c r="C84" s="129"/>
      <c r="D84" s="131"/>
      <c r="E84" s="129"/>
      <c r="F84" s="129"/>
      <c r="G84" s="129"/>
      <c r="H84" s="129"/>
    </row>
    <row r="85" spans="1:8" ht="13.5" thickBot="1">
      <c r="A85" s="81" t="s">
        <v>230</v>
      </c>
      <c r="B85" s="135">
        <v>976768.2</v>
      </c>
      <c r="C85" s="135">
        <v>184643</v>
      </c>
      <c r="D85" s="136">
        <v>1161411.2</v>
      </c>
      <c r="E85" s="135">
        <v>21372.3</v>
      </c>
      <c r="F85" s="135">
        <v>1136432.3</v>
      </c>
      <c r="G85" s="135">
        <v>2151</v>
      </c>
      <c r="H85" s="135">
        <v>1455.6</v>
      </c>
    </row>
    <row r="86" spans="4:5" ht="12.75">
      <c r="D86" s="189"/>
      <c r="E86" s="190"/>
    </row>
  </sheetData>
  <mergeCells count="7">
    <mergeCell ref="B6:B7"/>
    <mergeCell ref="C6:C7"/>
    <mergeCell ref="D6:D7"/>
    <mergeCell ref="A1:H1"/>
    <mergeCell ref="A3:H3"/>
    <mergeCell ref="A4:F4"/>
    <mergeCell ref="B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K56"/>
  <sheetViews>
    <sheetView showGridLines="0" zoomScale="75" zoomScaleNormal="75" zoomScaleSheetLayoutView="25" workbookViewId="0" topLeftCell="A1">
      <selection activeCell="L29" sqref="L29"/>
    </sheetView>
  </sheetViews>
  <sheetFormatPr defaultColWidth="11.421875" defaultRowHeight="12.75"/>
  <cols>
    <col min="1" max="9" width="14.7109375" style="3" customWidth="1"/>
    <col min="10" max="10" width="11.421875" style="3" customWidth="1"/>
    <col min="11" max="11" width="11.140625" style="3" customWidth="1"/>
    <col min="12" max="12" width="22.8515625" style="3" customWidth="1"/>
    <col min="13" max="16" width="23.28125" style="3" customWidth="1"/>
    <col min="17" max="19" width="12.00390625" style="3" customWidth="1"/>
    <col min="20" max="16384" width="11.421875" style="3" customWidth="1"/>
  </cols>
  <sheetData>
    <row r="1" spans="1:9" s="2" customFormat="1" ht="18">
      <c r="A1" s="324" t="s">
        <v>0</v>
      </c>
      <c r="B1" s="324"/>
      <c r="C1" s="324"/>
      <c r="D1" s="324"/>
      <c r="E1" s="324"/>
      <c r="F1" s="324"/>
      <c r="G1" s="324"/>
      <c r="H1" s="324"/>
      <c r="I1" s="324"/>
    </row>
    <row r="3" spans="1:9" ht="15">
      <c r="A3" s="357" t="s">
        <v>1</v>
      </c>
      <c r="B3" s="357"/>
      <c r="C3" s="357"/>
      <c r="D3" s="357"/>
      <c r="E3" s="357"/>
      <c r="F3" s="357"/>
      <c r="G3" s="357"/>
      <c r="H3" s="357"/>
      <c r="I3" s="358"/>
    </row>
    <row r="4" spans="1:8" ht="15">
      <c r="A4" s="4"/>
      <c r="B4" s="5"/>
      <c r="C4" s="5"/>
      <c r="D4" s="5"/>
      <c r="E4" s="5"/>
      <c r="F4" s="5"/>
      <c r="G4" s="5"/>
      <c r="H4" s="5"/>
    </row>
    <row r="5" spans="1:10" ht="14.25">
      <c r="A5" s="6"/>
      <c r="B5" s="344" t="s">
        <v>2</v>
      </c>
      <c r="C5" s="359"/>
      <c r="D5" s="359"/>
      <c r="E5" s="345"/>
      <c r="F5" s="344" t="s">
        <v>264</v>
      </c>
      <c r="G5" s="359"/>
      <c r="H5" s="359"/>
      <c r="I5" s="359"/>
      <c r="J5" s="7"/>
    </row>
    <row r="6" spans="2:9" ht="12.75">
      <c r="B6" s="344" t="s">
        <v>3</v>
      </c>
      <c r="C6" s="345"/>
      <c r="D6" s="8" t="s">
        <v>4</v>
      </c>
      <c r="E6" s="9"/>
      <c r="F6" s="344" t="s">
        <v>3</v>
      </c>
      <c r="G6" s="345"/>
      <c r="H6" s="8" t="s">
        <v>4</v>
      </c>
      <c r="I6" s="9"/>
    </row>
    <row r="7" spans="1:9" ht="12.75">
      <c r="A7" s="10" t="s">
        <v>5</v>
      </c>
      <c r="B7" s="11"/>
      <c r="C7" s="8"/>
      <c r="D7" s="12" t="s">
        <v>6</v>
      </c>
      <c r="E7" s="12" t="s">
        <v>7</v>
      </c>
      <c r="F7" s="11"/>
      <c r="G7" s="8"/>
      <c r="H7" s="12" t="s">
        <v>6</v>
      </c>
      <c r="I7" s="12" t="s">
        <v>7</v>
      </c>
    </row>
    <row r="8" spans="1:9" ht="12.75">
      <c r="A8" s="13"/>
      <c r="B8" s="12" t="s">
        <v>8</v>
      </c>
      <c r="C8" s="12" t="s">
        <v>9</v>
      </c>
      <c r="D8" s="12" t="s">
        <v>10</v>
      </c>
      <c r="E8" s="12" t="s">
        <v>11</v>
      </c>
      <c r="F8" s="12" t="s">
        <v>8</v>
      </c>
      <c r="G8" s="12" t="s">
        <v>9</v>
      </c>
      <c r="H8" s="12" t="s">
        <v>10</v>
      </c>
      <c r="I8" s="12" t="s">
        <v>11</v>
      </c>
    </row>
    <row r="9" spans="1:9" ht="13.5" thickBot="1">
      <c r="A9" s="174"/>
      <c r="B9" s="204"/>
      <c r="C9" s="157"/>
      <c r="D9" s="157" t="s">
        <v>12</v>
      </c>
      <c r="E9" s="157" t="s">
        <v>13</v>
      </c>
      <c r="F9" s="204"/>
      <c r="G9" s="157"/>
      <c r="H9" s="157" t="s">
        <v>12</v>
      </c>
      <c r="I9" s="157" t="s">
        <v>13</v>
      </c>
    </row>
    <row r="10" spans="1:9" ht="12.75">
      <c r="A10" s="14">
        <v>1990</v>
      </c>
      <c r="B10" s="15">
        <v>60.7</v>
      </c>
      <c r="C10" s="15">
        <v>58.3</v>
      </c>
      <c r="D10" s="15">
        <v>81.78387650085764</v>
      </c>
      <c r="E10" s="15">
        <v>476.8</v>
      </c>
      <c r="F10" s="15">
        <v>1393</v>
      </c>
      <c r="G10" s="15">
        <v>1344</v>
      </c>
      <c r="H10" s="15">
        <v>44.62053571428571</v>
      </c>
      <c r="I10" s="16">
        <v>5997</v>
      </c>
    </row>
    <row r="11" spans="1:9" ht="12.75">
      <c r="A11" s="14">
        <v>1991</v>
      </c>
      <c r="B11" s="15">
        <v>57.6</v>
      </c>
      <c r="C11" s="15">
        <v>53.6</v>
      </c>
      <c r="D11" s="15">
        <v>86.11940298507463</v>
      </c>
      <c r="E11" s="15">
        <v>461.6</v>
      </c>
      <c r="F11" s="15">
        <v>1372.9</v>
      </c>
      <c r="G11" s="15">
        <v>1325.3</v>
      </c>
      <c r="H11" s="15">
        <v>35.73077793707085</v>
      </c>
      <c r="I11" s="16">
        <v>4735.4</v>
      </c>
    </row>
    <row r="12" spans="1:9" ht="12.75">
      <c r="A12" s="14">
        <v>1992</v>
      </c>
      <c r="B12" s="15">
        <v>55.2</v>
      </c>
      <c r="C12" s="15">
        <v>53.6</v>
      </c>
      <c r="D12" s="15">
        <v>75.97014925373134</v>
      </c>
      <c r="E12" s="15">
        <v>407.2</v>
      </c>
      <c r="F12" s="15">
        <v>1324.8</v>
      </c>
      <c r="G12" s="15">
        <v>1244.7</v>
      </c>
      <c r="H12" s="15">
        <v>42.98224471760263</v>
      </c>
      <c r="I12" s="16">
        <v>5350</v>
      </c>
    </row>
    <row r="13" spans="1:9" ht="12.75">
      <c r="A13" s="14">
        <v>1993</v>
      </c>
      <c r="B13" s="15">
        <v>51.6</v>
      </c>
      <c r="C13" s="15">
        <v>49.4</v>
      </c>
      <c r="D13" s="15">
        <v>80.19198867084766</v>
      </c>
      <c r="E13" s="15">
        <v>396.4</v>
      </c>
      <c r="F13" s="15">
        <v>1228.8</v>
      </c>
      <c r="G13" s="15">
        <v>1185.6</v>
      </c>
      <c r="H13" s="15">
        <v>35.18185353033113</v>
      </c>
      <c r="I13" s="16">
        <v>4171.2</v>
      </c>
    </row>
    <row r="14" spans="1:9" ht="12.75">
      <c r="A14" s="14">
        <v>1994</v>
      </c>
      <c r="B14" s="15">
        <v>40.1</v>
      </c>
      <c r="C14" s="15">
        <v>39.1</v>
      </c>
      <c r="D14" s="15">
        <v>76.89326345391794</v>
      </c>
      <c r="E14" s="15">
        <v>300.8</v>
      </c>
      <c r="F14" s="15">
        <v>1192.7</v>
      </c>
      <c r="G14" s="15">
        <v>1152.4690000000003</v>
      </c>
      <c r="H14" s="15">
        <v>25.628394342928086</v>
      </c>
      <c r="I14" s="16">
        <v>2953.593</v>
      </c>
    </row>
    <row r="15" spans="1:9" ht="12.75">
      <c r="A15" s="14">
        <v>1995</v>
      </c>
      <c r="B15" s="17">
        <v>38.1</v>
      </c>
      <c r="C15" s="15">
        <v>36.8</v>
      </c>
      <c r="D15" s="17">
        <v>108.28804347826087</v>
      </c>
      <c r="E15" s="15">
        <v>398.5</v>
      </c>
      <c r="F15" s="15">
        <v>1158.1</v>
      </c>
      <c r="G15" s="15">
        <v>1123.3</v>
      </c>
      <c r="H15" s="17">
        <v>26.275260393483485</v>
      </c>
      <c r="I15" s="18">
        <v>2951.5</v>
      </c>
    </row>
    <row r="16" spans="1:9" ht="12.75">
      <c r="A16" s="14">
        <v>1996</v>
      </c>
      <c r="B16" s="17">
        <v>34.7</v>
      </c>
      <c r="C16" s="15">
        <v>33.6</v>
      </c>
      <c r="D16" s="17">
        <v>109.82142857142856</v>
      </c>
      <c r="E16" s="17">
        <v>369</v>
      </c>
      <c r="F16" s="15">
        <v>1123.3</v>
      </c>
      <c r="G16" s="17">
        <v>1085</v>
      </c>
      <c r="H16" s="17">
        <v>42.43778801843318</v>
      </c>
      <c r="I16" s="18">
        <v>4604.5</v>
      </c>
    </row>
    <row r="17" spans="1:9" ht="12.75">
      <c r="A17" s="14">
        <v>1997</v>
      </c>
      <c r="B17" s="17">
        <v>32.9</v>
      </c>
      <c r="C17" s="17">
        <v>31.6</v>
      </c>
      <c r="D17" s="17">
        <v>97.3</v>
      </c>
      <c r="E17" s="17">
        <v>307.6</v>
      </c>
      <c r="F17" s="15">
        <v>1123</v>
      </c>
      <c r="G17" s="17">
        <v>1082.4</v>
      </c>
      <c r="H17" s="17">
        <v>47.9</v>
      </c>
      <c r="I17" s="18">
        <v>5203.9</v>
      </c>
    </row>
    <row r="18" spans="1:9" ht="12.75">
      <c r="A18" s="14">
        <v>1998</v>
      </c>
      <c r="B18" s="17">
        <v>31.4</v>
      </c>
      <c r="C18" s="17">
        <v>30</v>
      </c>
      <c r="D18" s="17">
        <v>114.9</v>
      </c>
      <c r="E18" s="17">
        <v>344.7</v>
      </c>
      <c r="F18" s="15">
        <v>1130</v>
      </c>
      <c r="G18" s="17">
        <v>1078</v>
      </c>
      <c r="H18" s="17">
        <v>46.8</v>
      </c>
      <c r="I18" s="18">
        <v>4795.4</v>
      </c>
    </row>
    <row r="19" spans="1:9" ht="12.75">
      <c r="A19" s="14">
        <v>1999</v>
      </c>
      <c r="B19" s="17">
        <v>29.6</v>
      </c>
      <c r="C19" s="17">
        <v>27.7</v>
      </c>
      <c r="D19" s="17">
        <v>132.99638989169674</v>
      </c>
      <c r="E19" s="17">
        <v>368.4</v>
      </c>
      <c r="F19" s="15">
        <v>1146.5</v>
      </c>
      <c r="G19" s="17">
        <v>1090.1</v>
      </c>
      <c r="H19" s="17">
        <v>48.016695715989364</v>
      </c>
      <c r="I19" s="18">
        <v>5234.3</v>
      </c>
    </row>
    <row r="20" spans="1:9" ht="12.75">
      <c r="A20" s="14">
        <v>2000</v>
      </c>
      <c r="B20" s="17">
        <v>23.9</v>
      </c>
      <c r="C20" s="17">
        <v>22.7</v>
      </c>
      <c r="D20" s="17">
        <v>146.56387665198238</v>
      </c>
      <c r="E20" s="17">
        <v>332.7</v>
      </c>
      <c r="F20" s="15">
        <v>1170.685</v>
      </c>
      <c r="G20" s="17">
        <v>1093.772</v>
      </c>
      <c r="H20" s="17">
        <v>56.74990765900023</v>
      </c>
      <c r="I20" s="18">
        <v>6207.146</v>
      </c>
    </row>
    <row r="21" spans="1:11" ht="12.75">
      <c r="A21" s="14">
        <v>2001</v>
      </c>
      <c r="B21" s="17">
        <v>23.645</v>
      </c>
      <c r="C21" s="17">
        <v>22.538</v>
      </c>
      <c r="D21" s="17">
        <v>143.01357706983762</v>
      </c>
      <c r="E21" s="17">
        <v>322.324</v>
      </c>
      <c r="F21" s="15">
        <v>1178.083</v>
      </c>
      <c r="G21" s="17">
        <v>1112.354</v>
      </c>
      <c r="H21" s="17">
        <v>44.494949746213884</v>
      </c>
      <c r="I21" s="18">
        <v>4949.413533</v>
      </c>
      <c r="J21" s="139"/>
      <c r="K21" s="139"/>
    </row>
    <row r="22" spans="1:11" ht="12.75">
      <c r="A22" s="14">
        <v>2002</v>
      </c>
      <c r="B22" s="17">
        <v>23.678</v>
      </c>
      <c r="C22" s="17">
        <v>22.748</v>
      </c>
      <c r="D22" s="17">
        <v>143.74494461051518</v>
      </c>
      <c r="E22" s="17">
        <v>326.991</v>
      </c>
      <c r="F22" s="15">
        <v>1162.164</v>
      </c>
      <c r="G22" s="17">
        <v>1094.078</v>
      </c>
      <c r="H22" s="17">
        <v>51.249161394343005</v>
      </c>
      <c r="I22" s="18">
        <v>5607.058</v>
      </c>
      <c r="J22" s="139"/>
      <c r="K22" s="139"/>
    </row>
    <row r="23" spans="1:11" ht="12.75">
      <c r="A23" s="14">
        <v>2003</v>
      </c>
      <c r="B23" s="17">
        <v>22.711</v>
      </c>
      <c r="C23" s="17">
        <v>21.713</v>
      </c>
      <c r="D23" s="17">
        <v>147.66130889328974</v>
      </c>
      <c r="E23" s="17">
        <v>320.617</v>
      </c>
      <c r="F23" s="15">
        <v>1142.368</v>
      </c>
      <c r="G23" s="17">
        <v>1081.00797918197</v>
      </c>
      <c r="H23" s="17">
        <v>64.0132647793819</v>
      </c>
      <c r="I23" s="18">
        <v>6919.885</v>
      </c>
      <c r="J23" s="139"/>
      <c r="K23" s="139"/>
    </row>
    <row r="24" spans="1:11" ht="12.75">
      <c r="A24" s="14">
        <v>2004</v>
      </c>
      <c r="B24" s="17">
        <v>22.071</v>
      </c>
      <c r="C24" s="17">
        <v>21.41</v>
      </c>
      <c r="D24" s="17">
        <v>141.19383465670245</v>
      </c>
      <c r="E24" s="17">
        <v>302.296</v>
      </c>
      <c r="F24" s="15">
        <v>1144.58</v>
      </c>
      <c r="G24" s="17">
        <v>1083.5230000000001</v>
      </c>
      <c r="H24" s="17">
        <v>62.406658649608715</v>
      </c>
      <c r="I24" s="18">
        <v>6761.905</v>
      </c>
      <c r="J24" s="139"/>
      <c r="K24" s="139"/>
    </row>
    <row r="25" spans="1:11" ht="13.5" thickBot="1">
      <c r="A25" s="19">
        <v>2005</v>
      </c>
      <c r="B25" s="20">
        <v>21.3723</v>
      </c>
      <c r="C25" s="20">
        <v>20.6723</v>
      </c>
      <c r="D25" s="20">
        <v>151.08952849948963</v>
      </c>
      <c r="E25" s="20">
        <v>312.33680599999997</v>
      </c>
      <c r="F25" s="20">
        <v>1138.5833</v>
      </c>
      <c r="G25" s="20">
        <v>1074.2783</v>
      </c>
      <c r="H25" s="20">
        <v>53.525920918257405</v>
      </c>
      <c r="I25" s="21">
        <v>5750.173533</v>
      </c>
      <c r="J25" s="139"/>
      <c r="K25" s="139"/>
    </row>
    <row r="26" spans="1:8" ht="14.25">
      <c r="A26" s="222" t="s">
        <v>265</v>
      </c>
      <c r="B26" s="25"/>
      <c r="C26" s="84"/>
      <c r="D26" s="84"/>
      <c r="E26" s="84"/>
      <c r="F26" s="84"/>
      <c r="G26" s="84"/>
      <c r="H26" s="84"/>
    </row>
    <row r="28" spans="6:8" ht="12.75">
      <c r="F28" s="139"/>
      <c r="G28" s="80"/>
      <c r="H28" s="80"/>
    </row>
    <row r="30" spans="1:5" ht="13.5" thickBot="1">
      <c r="A30" s="7"/>
      <c r="B30" s="7"/>
      <c r="C30" s="7"/>
      <c r="D30" s="7"/>
      <c r="E30" s="7"/>
    </row>
    <row r="31" spans="1:9" ht="12.75">
      <c r="A31" s="186"/>
      <c r="B31" s="230"/>
      <c r="C31" s="290" t="s">
        <v>14</v>
      </c>
      <c r="D31" s="292"/>
      <c r="E31" s="290" t="s">
        <v>275</v>
      </c>
      <c r="F31" s="291"/>
      <c r="G31" s="291"/>
      <c r="H31" s="291"/>
      <c r="I31" s="7"/>
    </row>
    <row r="32" spans="1:9" ht="12.75">
      <c r="A32" s="360" t="s">
        <v>5</v>
      </c>
      <c r="B32" s="356"/>
      <c r="C32" s="293" t="s">
        <v>11</v>
      </c>
      <c r="D32" s="356"/>
      <c r="E32" s="322" t="s">
        <v>15</v>
      </c>
      <c r="F32" s="323"/>
      <c r="G32" s="8" t="s">
        <v>15</v>
      </c>
      <c r="H32" s="8" t="s">
        <v>15</v>
      </c>
      <c r="I32" s="7"/>
    </row>
    <row r="33" spans="1:9" ht="15" thickBot="1">
      <c r="A33" s="155"/>
      <c r="B33" s="119"/>
      <c r="C33" s="331" t="s">
        <v>274</v>
      </c>
      <c r="D33" s="332"/>
      <c r="E33" s="331" t="s">
        <v>16</v>
      </c>
      <c r="F33" s="332"/>
      <c r="G33" s="157" t="s">
        <v>17</v>
      </c>
      <c r="H33" s="157" t="s">
        <v>266</v>
      </c>
      <c r="I33" s="7"/>
    </row>
    <row r="34" spans="1:10" ht="12.75">
      <c r="A34" s="330">
        <v>1990</v>
      </c>
      <c r="B34" s="330"/>
      <c r="C34" s="276"/>
      <c r="D34" s="273">
        <v>6473.8</v>
      </c>
      <c r="E34" s="276"/>
      <c r="F34" s="273">
        <v>423</v>
      </c>
      <c r="G34" s="275" t="s">
        <v>18</v>
      </c>
      <c r="H34" s="18">
        <v>6050.8</v>
      </c>
      <c r="I34" s="7"/>
      <c r="J34" s="83"/>
    </row>
    <row r="35" spans="1:10" ht="12.75">
      <c r="A35" s="330">
        <v>1991</v>
      </c>
      <c r="B35" s="330"/>
      <c r="C35" s="18"/>
      <c r="D35" s="273">
        <v>5196.98</v>
      </c>
      <c r="E35" s="18"/>
      <c r="F35" s="273">
        <v>425.9</v>
      </c>
      <c r="G35" s="17" t="s">
        <v>18</v>
      </c>
      <c r="H35" s="18">
        <v>4771.08</v>
      </c>
      <c r="I35" s="7"/>
      <c r="J35" s="83"/>
    </row>
    <row r="36" spans="1:10" ht="12.75">
      <c r="A36" s="330">
        <v>1992</v>
      </c>
      <c r="B36" s="330"/>
      <c r="C36" s="18"/>
      <c r="D36" s="273">
        <v>5757.2</v>
      </c>
      <c r="E36" s="18"/>
      <c r="F36" s="273">
        <v>380.8</v>
      </c>
      <c r="G36" s="17">
        <v>8.3</v>
      </c>
      <c r="H36" s="18">
        <v>5368.1</v>
      </c>
      <c r="I36" s="7"/>
      <c r="J36" s="83"/>
    </row>
    <row r="37" spans="1:10" ht="12.75">
      <c r="A37" s="330">
        <v>1993</v>
      </c>
      <c r="B37" s="330"/>
      <c r="C37" s="18"/>
      <c r="D37" s="273">
        <v>4567.6</v>
      </c>
      <c r="E37" s="18"/>
      <c r="F37" s="273">
        <v>349.4</v>
      </c>
      <c r="G37" s="17">
        <v>10.2</v>
      </c>
      <c r="H37" s="18">
        <v>4208</v>
      </c>
      <c r="I37" s="7"/>
      <c r="J37" s="83"/>
    </row>
    <row r="38" spans="1:10" ht="12.75">
      <c r="A38" s="330">
        <v>1994</v>
      </c>
      <c r="B38" s="330"/>
      <c r="C38" s="18"/>
      <c r="D38" s="273">
        <v>3254.4</v>
      </c>
      <c r="E38" s="18"/>
      <c r="F38" s="273">
        <v>284.9</v>
      </c>
      <c r="G38" s="17">
        <v>6.9</v>
      </c>
      <c r="H38" s="18">
        <v>2962.6</v>
      </c>
      <c r="I38" s="7"/>
      <c r="J38" s="83"/>
    </row>
    <row r="39" spans="1:10" ht="12.75">
      <c r="A39" s="330">
        <v>1995</v>
      </c>
      <c r="B39" s="330"/>
      <c r="C39" s="18"/>
      <c r="D39" s="273">
        <v>3350</v>
      </c>
      <c r="E39" s="18"/>
      <c r="F39" s="273">
        <v>363.1</v>
      </c>
      <c r="G39" s="17">
        <v>7.6</v>
      </c>
      <c r="H39" s="18">
        <v>2979.3</v>
      </c>
      <c r="I39" s="7"/>
      <c r="J39" s="83"/>
    </row>
    <row r="40" spans="1:10" ht="12.75">
      <c r="A40" s="330">
        <v>1996</v>
      </c>
      <c r="B40" s="330"/>
      <c r="C40" s="18"/>
      <c r="D40" s="273">
        <v>4973.5</v>
      </c>
      <c r="E40" s="18"/>
      <c r="F40" s="273">
        <v>326</v>
      </c>
      <c r="G40" s="17">
        <v>7.7</v>
      </c>
      <c r="H40" s="18">
        <v>4639.8</v>
      </c>
      <c r="I40" s="7"/>
      <c r="J40" s="83"/>
    </row>
    <row r="41" spans="1:10" ht="12.75">
      <c r="A41" s="330">
        <v>1997</v>
      </c>
      <c r="B41" s="330"/>
      <c r="C41" s="18"/>
      <c r="D41" s="273">
        <v>5523.4</v>
      </c>
      <c r="E41" s="18"/>
      <c r="F41" s="273">
        <v>262.9</v>
      </c>
      <c r="G41" s="17">
        <v>12.7</v>
      </c>
      <c r="H41" s="18">
        <v>5247.8</v>
      </c>
      <c r="I41" s="7"/>
      <c r="J41" s="83"/>
    </row>
    <row r="42" spans="1:10" ht="12.75">
      <c r="A42" s="330">
        <v>1998</v>
      </c>
      <c r="B42" s="330"/>
      <c r="C42" s="18"/>
      <c r="D42" s="273">
        <v>5146.8</v>
      </c>
      <c r="E42" s="18"/>
      <c r="F42" s="273">
        <v>296.2</v>
      </c>
      <c r="G42" s="17">
        <v>7.4</v>
      </c>
      <c r="H42" s="18">
        <v>4843.2</v>
      </c>
      <c r="I42" s="7"/>
      <c r="J42" s="83"/>
    </row>
    <row r="43" spans="1:11" ht="12.75">
      <c r="A43" s="330">
        <v>1999</v>
      </c>
      <c r="B43" s="330"/>
      <c r="C43" s="26"/>
      <c r="D43" s="273">
        <v>5607.7</v>
      </c>
      <c r="E43" s="18"/>
      <c r="F43" s="273">
        <v>333</v>
      </c>
      <c r="G43" s="17">
        <v>6.5</v>
      </c>
      <c r="H43" s="18">
        <v>5268.1</v>
      </c>
      <c r="I43" s="7"/>
      <c r="J43" s="83"/>
      <c r="K43" s="83"/>
    </row>
    <row r="44" spans="1:10" ht="12.75">
      <c r="A44" s="25">
        <v>2000</v>
      </c>
      <c r="B44" s="25"/>
      <c r="C44" s="26"/>
      <c r="D44" s="273">
        <v>6539.8</v>
      </c>
      <c r="E44" s="18"/>
      <c r="F44" s="273">
        <v>314.13</v>
      </c>
      <c r="G44" s="17">
        <v>6.024</v>
      </c>
      <c r="H44" s="18">
        <v>6219.658</v>
      </c>
      <c r="I44" s="7"/>
      <c r="J44" s="83"/>
    </row>
    <row r="45" spans="1:10" ht="12.75">
      <c r="A45" s="25">
        <v>2001</v>
      </c>
      <c r="B45" s="25"/>
      <c r="C45" s="26"/>
      <c r="D45" s="273">
        <v>5271.737383</v>
      </c>
      <c r="E45" s="18"/>
      <c r="F45" s="273">
        <v>314.26175</v>
      </c>
      <c r="G45" s="17">
        <v>5.023</v>
      </c>
      <c r="H45" s="18">
        <v>4952.452633</v>
      </c>
      <c r="I45" s="7"/>
      <c r="J45" s="83"/>
    </row>
    <row r="46" spans="1:10" ht="12.75">
      <c r="A46" s="25">
        <v>2002</v>
      </c>
      <c r="B46" s="25"/>
      <c r="C46" s="26"/>
      <c r="D46" s="273">
        <v>5934.1</v>
      </c>
      <c r="E46" s="18"/>
      <c r="F46" s="273">
        <v>312.677</v>
      </c>
      <c r="G46" s="17">
        <v>4.586</v>
      </c>
      <c r="H46" s="18">
        <v>5617.294</v>
      </c>
      <c r="I46" s="7"/>
      <c r="J46" s="83"/>
    </row>
    <row r="47" spans="1:10" ht="12.75">
      <c r="A47" s="330">
        <v>2003</v>
      </c>
      <c r="B47" s="330"/>
      <c r="C47" s="26"/>
      <c r="D47" s="273">
        <v>7240.5</v>
      </c>
      <c r="E47" s="18"/>
      <c r="F47" s="273">
        <v>298.36629999999997</v>
      </c>
      <c r="G47" s="17">
        <v>6.725</v>
      </c>
      <c r="H47" s="18">
        <v>7770.391</v>
      </c>
      <c r="I47" s="7"/>
      <c r="J47" s="83"/>
    </row>
    <row r="48" spans="1:9" ht="12.75">
      <c r="A48" s="25">
        <v>2004</v>
      </c>
      <c r="B48" s="25"/>
      <c r="C48" s="26"/>
      <c r="D48" s="273">
        <v>7064.201</v>
      </c>
      <c r="E48" s="18"/>
      <c r="F48" s="273">
        <v>287.21</v>
      </c>
      <c r="G48" s="17">
        <v>4.534</v>
      </c>
      <c r="H48" s="18">
        <v>6772.457</v>
      </c>
      <c r="I48" s="7"/>
    </row>
    <row r="49" spans="1:9" ht="13.5" thickBot="1">
      <c r="A49" s="361">
        <v>2005</v>
      </c>
      <c r="B49" s="361"/>
      <c r="C49" s="27"/>
      <c r="D49" s="274">
        <v>6062.510339</v>
      </c>
      <c r="E49" s="21"/>
      <c r="F49" s="274">
        <v>304.16130599999997</v>
      </c>
      <c r="G49" s="20">
        <v>1.252</v>
      </c>
      <c r="H49" s="21">
        <v>5748.921533</v>
      </c>
      <c r="I49" s="7"/>
    </row>
    <row r="50" spans="1:9" ht="12.75" customHeight="1">
      <c r="A50" s="223" t="s">
        <v>267</v>
      </c>
      <c r="B50" s="6"/>
      <c r="C50" s="6"/>
      <c r="D50" s="6"/>
      <c r="E50" s="6"/>
      <c r="I50" s="7"/>
    </row>
    <row r="51" spans="2:5" ht="12.75">
      <c r="B51" s="6"/>
      <c r="C51" s="6"/>
      <c r="D51" s="6"/>
      <c r="E51" s="6"/>
    </row>
    <row r="53" ht="12.75">
      <c r="D53" s="139"/>
    </row>
    <row r="54" spans="4:5" ht="12.75">
      <c r="D54" s="139"/>
      <c r="E54" s="83"/>
    </row>
    <row r="55" ht="12.75">
      <c r="D55" s="139"/>
    </row>
    <row r="56" ht="12.75">
      <c r="D56" s="139"/>
    </row>
  </sheetData>
  <mergeCells count="25">
    <mergeCell ref="A49:B49"/>
    <mergeCell ref="A43:B43"/>
    <mergeCell ref="A42:B42"/>
    <mergeCell ref="A47:B47"/>
    <mergeCell ref="A1:I1"/>
    <mergeCell ref="E31:H31"/>
    <mergeCell ref="C31:D31"/>
    <mergeCell ref="C32:D32"/>
    <mergeCell ref="A3:I3"/>
    <mergeCell ref="B6:C6"/>
    <mergeCell ref="B5:E5"/>
    <mergeCell ref="F5:I5"/>
    <mergeCell ref="F6:G6"/>
    <mergeCell ref="A32:B32"/>
    <mergeCell ref="C33:D33"/>
    <mergeCell ref="E32:F32"/>
    <mergeCell ref="E33:F33"/>
    <mergeCell ref="A38:B38"/>
    <mergeCell ref="A39:B39"/>
    <mergeCell ref="A40:B40"/>
    <mergeCell ref="A41:B41"/>
    <mergeCell ref="A34:B34"/>
    <mergeCell ref="A35:B35"/>
    <mergeCell ref="A36:B36"/>
    <mergeCell ref="A37:B37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6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Q58"/>
  <sheetViews>
    <sheetView zoomScale="75" zoomScaleNormal="75" workbookViewId="0" topLeftCell="A1">
      <selection activeCell="K8" sqref="K8"/>
    </sheetView>
  </sheetViews>
  <sheetFormatPr defaultColWidth="11.421875" defaultRowHeight="12.75"/>
  <cols>
    <col min="1" max="1" width="30.00390625" style="6" customWidth="1"/>
    <col min="2" max="8" width="12.7109375" style="6" customWidth="1"/>
    <col min="9" max="9" width="17.421875" style="6" customWidth="1"/>
    <col min="10" max="16384" width="11.421875" style="6" customWidth="1"/>
  </cols>
  <sheetData>
    <row r="1" spans="1:10" s="150" customFormat="1" ht="18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149"/>
    </row>
    <row r="3" spans="1:9" ht="15">
      <c r="A3" s="347" t="s">
        <v>292</v>
      </c>
      <c r="B3" s="347"/>
      <c r="C3" s="347"/>
      <c r="D3" s="347"/>
      <c r="E3" s="347"/>
      <c r="F3" s="347"/>
      <c r="G3" s="347"/>
      <c r="H3" s="347"/>
      <c r="I3" s="364"/>
    </row>
    <row r="4" spans="1:9" ht="15.75" thickBot="1">
      <c r="A4" s="191"/>
      <c r="B4" s="192"/>
      <c r="C4" s="192"/>
      <c r="D4" s="192"/>
      <c r="E4" s="192"/>
      <c r="F4" s="192"/>
      <c r="G4" s="192"/>
      <c r="H4" s="192"/>
      <c r="I4" s="193"/>
    </row>
    <row r="5" spans="1:9" ht="12.75">
      <c r="A5" s="186" t="s">
        <v>147</v>
      </c>
      <c r="B5" s="327" t="s">
        <v>138</v>
      </c>
      <c r="C5" s="328"/>
      <c r="D5" s="328"/>
      <c r="E5" s="328"/>
      <c r="F5" s="329"/>
      <c r="G5" s="290" t="s">
        <v>94</v>
      </c>
      <c r="H5" s="292"/>
      <c r="I5" s="153" t="s">
        <v>7</v>
      </c>
    </row>
    <row r="6" spans="1:9" ht="12.75">
      <c r="A6" s="22" t="s">
        <v>120</v>
      </c>
      <c r="B6" s="344" t="s">
        <v>8</v>
      </c>
      <c r="C6" s="359"/>
      <c r="D6" s="345"/>
      <c r="E6" s="344" t="s">
        <v>9</v>
      </c>
      <c r="F6" s="345"/>
      <c r="G6" s="362" t="s">
        <v>97</v>
      </c>
      <c r="H6" s="363"/>
      <c r="I6" s="12" t="s">
        <v>11</v>
      </c>
    </row>
    <row r="7" spans="1:9" ht="13.5" thickBot="1">
      <c r="A7" s="155"/>
      <c r="B7" s="157" t="s">
        <v>87</v>
      </c>
      <c r="C7" s="157" t="s">
        <v>88</v>
      </c>
      <c r="D7" s="157" t="s">
        <v>8</v>
      </c>
      <c r="E7" s="157" t="s">
        <v>87</v>
      </c>
      <c r="F7" s="157" t="s">
        <v>88</v>
      </c>
      <c r="G7" s="157" t="s">
        <v>87</v>
      </c>
      <c r="H7" s="157" t="s">
        <v>88</v>
      </c>
      <c r="I7" s="157" t="s">
        <v>25</v>
      </c>
    </row>
    <row r="8" spans="1:17" ht="12.75">
      <c r="A8" s="245" t="s">
        <v>129</v>
      </c>
      <c r="B8" s="133">
        <v>15</v>
      </c>
      <c r="C8" s="133" t="s">
        <v>68</v>
      </c>
      <c r="D8" s="133">
        <v>15</v>
      </c>
      <c r="E8" s="133" t="s">
        <v>68</v>
      </c>
      <c r="F8" s="133" t="s">
        <v>68</v>
      </c>
      <c r="G8" s="133" t="s">
        <v>68</v>
      </c>
      <c r="H8" s="133" t="s">
        <v>68</v>
      </c>
      <c r="I8" s="132" t="s">
        <v>68</v>
      </c>
      <c r="J8" s="246"/>
      <c r="K8" s="189"/>
      <c r="P8" s="194"/>
      <c r="Q8" s="194"/>
    </row>
    <row r="9" spans="1:17" s="82" customFormat="1" ht="12.75">
      <c r="A9" s="245"/>
      <c r="B9" s="133"/>
      <c r="C9" s="133"/>
      <c r="D9" s="133"/>
      <c r="E9" s="133"/>
      <c r="F9" s="133"/>
      <c r="G9" s="133"/>
      <c r="H9" s="131"/>
      <c r="I9" s="129"/>
      <c r="J9" s="247"/>
      <c r="K9" s="195"/>
      <c r="P9" s="196"/>
      <c r="Q9" s="196"/>
    </row>
    <row r="10" spans="1:17" ht="12.75">
      <c r="A10" s="248" t="s">
        <v>251</v>
      </c>
      <c r="B10" s="131">
        <v>2</v>
      </c>
      <c r="C10" s="131">
        <v>2</v>
      </c>
      <c r="D10" s="131">
        <v>4</v>
      </c>
      <c r="E10" s="131">
        <v>2</v>
      </c>
      <c r="F10" s="131">
        <v>2</v>
      </c>
      <c r="G10" s="131">
        <v>3800</v>
      </c>
      <c r="H10" s="131">
        <v>8000</v>
      </c>
      <c r="I10" s="129">
        <v>23</v>
      </c>
      <c r="J10" s="246"/>
      <c r="K10" s="189"/>
      <c r="P10" s="194"/>
      <c r="Q10" s="194"/>
    </row>
    <row r="11" spans="1:17" ht="12.75">
      <c r="A11" s="248" t="s">
        <v>202</v>
      </c>
      <c r="B11" s="131">
        <v>1</v>
      </c>
      <c r="C11" s="131" t="s">
        <v>68</v>
      </c>
      <c r="D11" s="131">
        <v>1</v>
      </c>
      <c r="E11" s="131">
        <v>1</v>
      </c>
      <c r="F11" s="131" t="s">
        <v>68</v>
      </c>
      <c r="G11" s="131" t="s">
        <v>68</v>
      </c>
      <c r="H11" s="131" t="s">
        <v>68</v>
      </c>
      <c r="I11" s="129" t="s">
        <v>68</v>
      </c>
      <c r="J11" s="246"/>
      <c r="K11" s="189"/>
      <c r="P11" s="194"/>
      <c r="Q11" s="194"/>
    </row>
    <row r="12" spans="1:17" ht="12.75">
      <c r="A12" s="248" t="s">
        <v>203</v>
      </c>
      <c r="B12" s="131">
        <v>115</v>
      </c>
      <c r="C12" s="131">
        <v>23</v>
      </c>
      <c r="D12" s="131">
        <v>138</v>
      </c>
      <c r="E12" s="131">
        <v>115</v>
      </c>
      <c r="F12" s="131">
        <v>23</v>
      </c>
      <c r="G12" s="131">
        <v>4000</v>
      </c>
      <c r="H12" s="131">
        <v>8000</v>
      </c>
      <c r="I12" s="129">
        <v>644</v>
      </c>
      <c r="J12" s="246"/>
      <c r="K12" s="189"/>
      <c r="P12" s="194"/>
      <c r="Q12" s="194"/>
    </row>
    <row r="13" spans="1:17" ht="12.75">
      <c r="A13" s="249" t="s">
        <v>199</v>
      </c>
      <c r="B13" s="133">
        <v>118</v>
      </c>
      <c r="C13" s="133">
        <v>25</v>
      </c>
      <c r="D13" s="133">
        <v>143</v>
      </c>
      <c r="E13" s="133">
        <v>118</v>
      </c>
      <c r="F13" s="133">
        <v>25</v>
      </c>
      <c r="G13" s="133">
        <v>3962.7118644067796</v>
      </c>
      <c r="H13" s="133">
        <v>8000</v>
      </c>
      <c r="I13" s="132">
        <v>667</v>
      </c>
      <c r="J13" s="189"/>
      <c r="K13" s="189"/>
      <c r="P13" s="194"/>
      <c r="Q13" s="194"/>
    </row>
    <row r="14" spans="1:9" ht="12.75">
      <c r="A14" s="249"/>
      <c r="B14" s="133"/>
      <c r="C14" s="133"/>
      <c r="D14" s="133"/>
      <c r="E14" s="133"/>
      <c r="F14" s="133"/>
      <c r="G14" s="133"/>
      <c r="H14" s="133"/>
      <c r="I14" s="132"/>
    </row>
    <row r="15" spans="1:9" ht="12.75">
      <c r="A15" s="248" t="s">
        <v>204</v>
      </c>
      <c r="B15" s="131">
        <v>5</v>
      </c>
      <c r="C15" s="131">
        <v>2</v>
      </c>
      <c r="D15" s="131">
        <v>7</v>
      </c>
      <c r="E15" s="131">
        <v>5</v>
      </c>
      <c r="F15" s="131">
        <v>2</v>
      </c>
      <c r="G15" s="131">
        <v>9771</v>
      </c>
      <c r="H15" s="131">
        <v>14270</v>
      </c>
      <c r="I15" s="129">
        <v>77</v>
      </c>
    </row>
    <row r="16" spans="1:9" ht="12.75">
      <c r="A16" s="248" t="s">
        <v>205</v>
      </c>
      <c r="B16" s="131">
        <v>5</v>
      </c>
      <c r="C16" s="131">
        <v>1</v>
      </c>
      <c r="D16" s="131">
        <v>6</v>
      </c>
      <c r="E16" s="131">
        <v>5</v>
      </c>
      <c r="F16" s="131">
        <v>1</v>
      </c>
      <c r="G16" s="131">
        <v>5000</v>
      </c>
      <c r="H16" s="131">
        <v>8000</v>
      </c>
      <c r="I16" s="129">
        <v>33</v>
      </c>
    </row>
    <row r="17" spans="1:9" ht="12.75">
      <c r="A17" s="248" t="s">
        <v>206</v>
      </c>
      <c r="B17" s="131" t="s">
        <v>68</v>
      </c>
      <c r="C17" s="131">
        <v>9</v>
      </c>
      <c r="D17" s="131">
        <v>9</v>
      </c>
      <c r="E17" s="131" t="s">
        <v>68</v>
      </c>
      <c r="F17" s="131">
        <v>9</v>
      </c>
      <c r="G17" s="131" t="s">
        <v>68</v>
      </c>
      <c r="H17" s="131">
        <v>14000</v>
      </c>
      <c r="I17" s="129">
        <v>126</v>
      </c>
    </row>
    <row r="18" spans="1:9" ht="12.75">
      <c r="A18" s="248" t="s">
        <v>207</v>
      </c>
      <c r="B18" s="131">
        <v>5</v>
      </c>
      <c r="C18" s="131">
        <v>2</v>
      </c>
      <c r="D18" s="131">
        <v>7</v>
      </c>
      <c r="E18" s="131">
        <v>5</v>
      </c>
      <c r="F18" s="131">
        <v>2</v>
      </c>
      <c r="G18" s="131">
        <v>6600</v>
      </c>
      <c r="H18" s="131">
        <v>11000</v>
      </c>
      <c r="I18" s="129">
        <v>55</v>
      </c>
    </row>
    <row r="19" spans="1:9" ht="12.75">
      <c r="A19" s="245" t="s">
        <v>130</v>
      </c>
      <c r="B19" s="133">
        <v>15</v>
      </c>
      <c r="C19" s="133">
        <v>14</v>
      </c>
      <c r="D19" s="133">
        <v>29</v>
      </c>
      <c r="E19" s="133">
        <v>15</v>
      </c>
      <c r="F19" s="133">
        <v>14</v>
      </c>
      <c r="G19" s="133">
        <v>7123.666666666667</v>
      </c>
      <c r="H19" s="133">
        <v>13181.42857142857</v>
      </c>
      <c r="I19" s="132">
        <v>291</v>
      </c>
    </row>
    <row r="20" spans="1:9" ht="12.75">
      <c r="A20" s="245"/>
      <c r="B20" s="133"/>
      <c r="C20" s="133"/>
      <c r="D20" s="133"/>
      <c r="E20" s="133"/>
      <c r="F20" s="133"/>
      <c r="G20" s="133"/>
      <c r="H20" s="133"/>
      <c r="I20" s="132"/>
    </row>
    <row r="21" spans="1:9" ht="12.75">
      <c r="A21" s="245" t="s">
        <v>131</v>
      </c>
      <c r="B21" s="133">
        <v>42</v>
      </c>
      <c r="C21" s="133" t="s">
        <v>68</v>
      </c>
      <c r="D21" s="133">
        <v>42</v>
      </c>
      <c r="E21" s="133">
        <v>42</v>
      </c>
      <c r="F21" s="133" t="s">
        <v>68</v>
      </c>
      <c r="G21" s="133">
        <v>6500</v>
      </c>
      <c r="H21" s="133" t="s">
        <v>68</v>
      </c>
      <c r="I21" s="132">
        <v>273</v>
      </c>
    </row>
    <row r="22" spans="1:9" ht="12.75">
      <c r="A22" s="245"/>
      <c r="B22" s="133"/>
      <c r="C22" s="133"/>
      <c r="D22" s="133"/>
      <c r="E22" s="133"/>
      <c r="F22" s="133"/>
      <c r="G22" s="133"/>
      <c r="H22" s="131"/>
      <c r="I22" s="129"/>
    </row>
    <row r="23" spans="1:9" ht="12.75">
      <c r="A23" s="250" t="s">
        <v>208</v>
      </c>
      <c r="B23" s="131">
        <v>97</v>
      </c>
      <c r="C23" s="131" t="s">
        <v>68</v>
      </c>
      <c r="D23" s="131">
        <v>97</v>
      </c>
      <c r="E23" s="131">
        <v>97</v>
      </c>
      <c r="F23" s="131" t="s">
        <v>68</v>
      </c>
      <c r="G23" s="131">
        <v>2200</v>
      </c>
      <c r="H23" s="131" t="s">
        <v>68</v>
      </c>
      <c r="I23" s="129">
        <v>213</v>
      </c>
    </row>
    <row r="24" spans="1:9" ht="12.75">
      <c r="A24" s="248" t="s">
        <v>210</v>
      </c>
      <c r="B24" s="131">
        <v>79</v>
      </c>
      <c r="C24" s="131" t="s">
        <v>68</v>
      </c>
      <c r="D24" s="131">
        <v>79</v>
      </c>
      <c r="E24" s="131">
        <v>79</v>
      </c>
      <c r="F24" s="131" t="s">
        <v>68</v>
      </c>
      <c r="G24" s="131">
        <v>2062.025316455696</v>
      </c>
      <c r="H24" s="131" t="s">
        <v>68</v>
      </c>
      <c r="I24" s="129">
        <v>163</v>
      </c>
    </row>
    <row r="25" spans="1:9" ht="12.75">
      <c r="A25" s="249" t="s">
        <v>200</v>
      </c>
      <c r="B25" s="133">
        <v>176</v>
      </c>
      <c r="C25" s="133" t="s">
        <v>68</v>
      </c>
      <c r="D25" s="133">
        <v>176</v>
      </c>
      <c r="E25" s="133">
        <v>176</v>
      </c>
      <c r="F25" s="133" t="s">
        <v>68</v>
      </c>
      <c r="G25" s="133">
        <v>2138.068181818182</v>
      </c>
      <c r="H25" s="133" t="s">
        <v>68</v>
      </c>
      <c r="I25" s="132">
        <v>376</v>
      </c>
    </row>
    <row r="26" spans="1:9" ht="12.75">
      <c r="A26" s="249"/>
      <c r="B26" s="133"/>
      <c r="C26" s="133"/>
      <c r="D26" s="133"/>
      <c r="E26" s="133"/>
      <c r="F26" s="133"/>
      <c r="G26" s="133"/>
      <c r="H26" s="133"/>
      <c r="I26" s="132"/>
    </row>
    <row r="27" spans="1:9" ht="12.75">
      <c r="A27" s="245" t="s">
        <v>132</v>
      </c>
      <c r="B27" s="133">
        <v>8</v>
      </c>
      <c r="C27" s="133" t="s">
        <v>68</v>
      </c>
      <c r="D27" s="133">
        <v>8</v>
      </c>
      <c r="E27" s="133">
        <v>8</v>
      </c>
      <c r="F27" s="133" t="s">
        <v>68</v>
      </c>
      <c r="G27" s="133">
        <v>3000</v>
      </c>
      <c r="H27" s="133" t="s">
        <v>68</v>
      </c>
      <c r="I27" s="132">
        <v>24</v>
      </c>
    </row>
    <row r="28" spans="1:9" ht="12.75">
      <c r="A28" s="245"/>
      <c r="B28" s="133"/>
      <c r="C28" s="133"/>
      <c r="D28" s="133"/>
      <c r="E28" s="133"/>
      <c r="F28" s="133"/>
      <c r="G28" s="133"/>
      <c r="H28" s="131"/>
      <c r="I28" s="129"/>
    </row>
    <row r="29" spans="1:9" ht="12.75">
      <c r="A29" s="248" t="s">
        <v>212</v>
      </c>
      <c r="B29" s="131" t="s">
        <v>68</v>
      </c>
      <c r="C29" s="131">
        <v>25</v>
      </c>
      <c r="D29" s="131">
        <v>25</v>
      </c>
      <c r="E29" s="131" t="s">
        <v>68</v>
      </c>
      <c r="F29" s="131">
        <v>25</v>
      </c>
      <c r="G29" s="131" t="s">
        <v>68</v>
      </c>
      <c r="H29" s="131">
        <v>8000</v>
      </c>
      <c r="I29" s="129">
        <v>200</v>
      </c>
    </row>
    <row r="30" spans="1:9" ht="12.75">
      <c r="A30" s="248" t="s">
        <v>213</v>
      </c>
      <c r="B30" s="131">
        <v>186</v>
      </c>
      <c r="C30" s="131" t="s">
        <v>68</v>
      </c>
      <c r="D30" s="131">
        <v>186</v>
      </c>
      <c r="E30" s="131">
        <v>186</v>
      </c>
      <c r="F30" s="131" t="s">
        <v>68</v>
      </c>
      <c r="G30" s="131">
        <v>4500</v>
      </c>
      <c r="H30" s="131" t="s">
        <v>68</v>
      </c>
      <c r="I30" s="129">
        <v>837</v>
      </c>
    </row>
    <row r="31" spans="1:9" ht="12.75">
      <c r="A31" s="249" t="s">
        <v>133</v>
      </c>
      <c r="B31" s="133">
        <v>186</v>
      </c>
      <c r="C31" s="133">
        <v>25</v>
      </c>
      <c r="D31" s="133">
        <v>211</v>
      </c>
      <c r="E31" s="133">
        <v>186</v>
      </c>
      <c r="F31" s="133">
        <v>25</v>
      </c>
      <c r="G31" s="133">
        <v>4500</v>
      </c>
      <c r="H31" s="133">
        <v>8000</v>
      </c>
      <c r="I31" s="132">
        <v>1037</v>
      </c>
    </row>
    <row r="32" spans="1:9" ht="12.75">
      <c r="A32" s="249"/>
      <c r="B32" s="133"/>
      <c r="C32" s="133"/>
      <c r="D32" s="133"/>
      <c r="E32" s="133"/>
      <c r="F32" s="133"/>
      <c r="G32" s="133"/>
      <c r="H32" s="133"/>
      <c r="I32" s="132"/>
    </row>
    <row r="33" spans="1:9" ht="12.75">
      <c r="A33" s="248" t="s">
        <v>215</v>
      </c>
      <c r="B33" s="131">
        <v>58</v>
      </c>
      <c r="C33" s="131">
        <v>9442</v>
      </c>
      <c r="D33" s="131">
        <v>9500</v>
      </c>
      <c r="E33" s="131">
        <v>57</v>
      </c>
      <c r="F33" s="131">
        <v>9431</v>
      </c>
      <c r="G33" s="131">
        <v>5000</v>
      </c>
      <c r="H33" s="131">
        <v>17500</v>
      </c>
      <c r="I33" s="129">
        <v>165328</v>
      </c>
    </row>
    <row r="34" spans="1:17" ht="12.75">
      <c r="A34" s="250" t="s">
        <v>216</v>
      </c>
      <c r="B34" s="131">
        <v>94</v>
      </c>
      <c r="C34" s="131">
        <v>1</v>
      </c>
      <c r="D34" s="131">
        <v>95</v>
      </c>
      <c r="E34" s="131">
        <v>62</v>
      </c>
      <c r="F34" s="131">
        <v>1</v>
      </c>
      <c r="G34" s="131">
        <v>2480.6451612903224</v>
      </c>
      <c r="H34" s="131">
        <v>4000</v>
      </c>
      <c r="I34" s="129">
        <v>158</v>
      </c>
      <c r="P34" s="194"/>
      <c r="Q34" s="194"/>
    </row>
    <row r="35" spans="1:9" ht="12.75">
      <c r="A35" s="248" t="s">
        <v>217</v>
      </c>
      <c r="B35" s="131">
        <v>1200</v>
      </c>
      <c r="C35" s="131">
        <v>270</v>
      </c>
      <c r="D35" s="131">
        <v>1470</v>
      </c>
      <c r="E35" s="131">
        <v>1132</v>
      </c>
      <c r="F35" s="131">
        <v>240</v>
      </c>
      <c r="G35" s="131">
        <v>1600</v>
      </c>
      <c r="H35" s="131">
        <v>8475</v>
      </c>
      <c r="I35" s="129">
        <v>3845</v>
      </c>
    </row>
    <row r="36" spans="1:9" ht="12.75">
      <c r="A36" s="245" t="s">
        <v>134</v>
      </c>
      <c r="B36" s="133">
        <v>1352</v>
      </c>
      <c r="C36" s="133">
        <v>9713</v>
      </c>
      <c r="D36" s="133">
        <v>11065</v>
      </c>
      <c r="E36" s="133">
        <v>1251</v>
      </c>
      <c r="F36" s="133">
        <v>9672</v>
      </c>
      <c r="G36" s="133">
        <v>1798.5611510791366</v>
      </c>
      <c r="H36" s="133">
        <v>17274.658808933003</v>
      </c>
      <c r="I36" s="132">
        <v>169331</v>
      </c>
    </row>
    <row r="37" spans="1:9" ht="12.75">
      <c r="A37" s="245"/>
      <c r="B37" s="133"/>
      <c r="C37" s="133"/>
      <c r="D37" s="133"/>
      <c r="E37" s="133"/>
      <c r="F37" s="133"/>
      <c r="G37" s="133"/>
      <c r="H37" s="133"/>
      <c r="I37" s="132"/>
    </row>
    <row r="38" spans="1:9" ht="12.75">
      <c r="A38" s="245" t="s">
        <v>135</v>
      </c>
      <c r="B38" s="133" t="s">
        <v>68</v>
      </c>
      <c r="C38" s="133">
        <v>6176</v>
      </c>
      <c r="D38" s="133">
        <v>6176</v>
      </c>
      <c r="E38" s="133" t="s">
        <v>68</v>
      </c>
      <c r="F38" s="133">
        <v>5703</v>
      </c>
      <c r="G38" s="133" t="s">
        <v>68</v>
      </c>
      <c r="H38" s="133">
        <v>16550</v>
      </c>
      <c r="I38" s="132">
        <v>94385</v>
      </c>
    </row>
    <row r="39" spans="1:9" ht="12.75">
      <c r="A39" s="245"/>
      <c r="B39" s="133"/>
      <c r="C39" s="133"/>
      <c r="D39" s="133"/>
      <c r="E39" s="133"/>
      <c r="F39" s="133"/>
      <c r="G39" s="133"/>
      <c r="H39" s="131"/>
      <c r="I39" s="129"/>
    </row>
    <row r="40" spans="1:9" ht="12.75">
      <c r="A40" s="248" t="s">
        <v>218</v>
      </c>
      <c r="B40" s="131">
        <v>550</v>
      </c>
      <c r="C40" s="131" t="s">
        <v>68</v>
      </c>
      <c r="D40" s="131">
        <v>550</v>
      </c>
      <c r="E40" s="131">
        <v>550</v>
      </c>
      <c r="F40" s="131" t="s">
        <v>68</v>
      </c>
      <c r="G40" s="131">
        <v>6395.909090909091</v>
      </c>
      <c r="H40" s="131" t="s">
        <v>68</v>
      </c>
      <c r="I40" s="129">
        <v>3517</v>
      </c>
    </row>
    <row r="41" spans="1:9" ht="12.75">
      <c r="A41" s="250" t="s">
        <v>219</v>
      </c>
      <c r="B41" s="131">
        <v>100</v>
      </c>
      <c r="C41" s="131" t="s">
        <v>68</v>
      </c>
      <c r="D41" s="131">
        <v>100</v>
      </c>
      <c r="E41" s="131">
        <v>100</v>
      </c>
      <c r="F41" s="131" t="s">
        <v>68</v>
      </c>
      <c r="G41" s="131">
        <v>3045</v>
      </c>
      <c r="H41" s="131" t="s">
        <v>68</v>
      </c>
      <c r="I41" s="129">
        <v>305</v>
      </c>
    </row>
    <row r="42" spans="1:9" ht="12.75">
      <c r="A42" s="245" t="s">
        <v>136</v>
      </c>
      <c r="B42" s="133">
        <v>650</v>
      </c>
      <c r="C42" s="133" t="s">
        <v>68</v>
      </c>
      <c r="D42" s="133">
        <v>650</v>
      </c>
      <c r="E42" s="133">
        <v>650</v>
      </c>
      <c r="F42" s="133" t="s">
        <v>68</v>
      </c>
      <c r="G42" s="133">
        <v>5880.384615384615</v>
      </c>
      <c r="H42" s="133" t="s">
        <v>68</v>
      </c>
      <c r="I42" s="132">
        <v>3822</v>
      </c>
    </row>
    <row r="43" spans="1:9" ht="12.75">
      <c r="A43" s="245"/>
      <c r="B43" s="133"/>
      <c r="C43" s="133"/>
      <c r="D43" s="133"/>
      <c r="E43" s="133"/>
      <c r="F43" s="133"/>
      <c r="G43" s="133"/>
      <c r="H43" s="133"/>
      <c r="I43" s="132"/>
    </row>
    <row r="44" spans="1:9" ht="12.75">
      <c r="A44" s="250" t="s">
        <v>220</v>
      </c>
      <c r="B44" s="131" t="s">
        <v>68</v>
      </c>
      <c r="C44" s="131">
        <v>290</v>
      </c>
      <c r="D44" s="131">
        <v>290</v>
      </c>
      <c r="E44" s="131" t="s">
        <v>68</v>
      </c>
      <c r="F44" s="131">
        <v>290</v>
      </c>
      <c r="G44" s="131" t="s">
        <v>68</v>
      </c>
      <c r="H44" s="131">
        <v>10170</v>
      </c>
      <c r="I44" s="129">
        <v>2949</v>
      </c>
    </row>
    <row r="45" spans="1:9" ht="12.75">
      <c r="A45" s="250" t="s">
        <v>221</v>
      </c>
      <c r="B45" s="131">
        <v>125</v>
      </c>
      <c r="C45" s="131" t="s">
        <v>68</v>
      </c>
      <c r="D45" s="131">
        <v>125</v>
      </c>
      <c r="E45" s="131">
        <v>122</v>
      </c>
      <c r="F45" s="131" t="s">
        <v>68</v>
      </c>
      <c r="G45" s="131">
        <v>10000</v>
      </c>
      <c r="H45" s="131" t="s">
        <v>68</v>
      </c>
      <c r="I45" s="129">
        <v>1220</v>
      </c>
    </row>
    <row r="46" spans="1:9" ht="12.75">
      <c r="A46" s="250" t="s">
        <v>222</v>
      </c>
      <c r="B46" s="131">
        <v>2</v>
      </c>
      <c r="C46" s="131" t="s">
        <v>68</v>
      </c>
      <c r="D46" s="131">
        <v>2</v>
      </c>
      <c r="E46" s="131">
        <v>2</v>
      </c>
      <c r="F46" s="131" t="s">
        <v>68</v>
      </c>
      <c r="G46" s="131">
        <v>7000</v>
      </c>
      <c r="H46" s="131" t="s">
        <v>68</v>
      </c>
      <c r="I46" s="129">
        <v>14</v>
      </c>
    </row>
    <row r="47" spans="1:9" ht="12.75">
      <c r="A47" s="248" t="s">
        <v>223</v>
      </c>
      <c r="B47" s="131" t="s">
        <v>68</v>
      </c>
      <c r="C47" s="131">
        <v>20</v>
      </c>
      <c r="D47" s="131">
        <v>20</v>
      </c>
      <c r="E47" s="131" t="s">
        <v>68</v>
      </c>
      <c r="F47" s="131">
        <v>20</v>
      </c>
      <c r="G47" s="131" t="s">
        <v>68</v>
      </c>
      <c r="H47" s="131">
        <v>9500</v>
      </c>
      <c r="I47" s="129">
        <v>190</v>
      </c>
    </row>
    <row r="48" spans="1:9" ht="12.75">
      <c r="A48" s="248" t="s">
        <v>224</v>
      </c>
      <c r="B48" s="131">
        <v>360</v>
      </c>
      <c r="C48" s="131">
        <v>108</v>
      </c>
      <c r="D48" s="131">
        <v>468</v>
      </c>
      <c r="E48" s="131">
        <v>355</v>
      </c>
      <c r="F48" s="131">
        <v>97</v>
      </c>
      <c r="G48" s="131">
        <v>8400</v>
      </c>
      <c r="H48" s="131">
        <v>9500</v>
      </c>
      <c r="I48" s="129">
        <v>3903.5</v>
      </c>
    </row>
    <row r="49" spans="1:9" ht="12.75">
      <c r="A49" s="250" t="s">
        <v>225</v>
      </c>
      <c r="B49" s="131">
        <v>1</v>
      </c>
      <c r="C49" s="131" t="s">
        <v>68</v>
      </c>
      <c r="D49" s="131">
        <v>1</v>
      </c>
      <c r="E49" s="131">
        <v>1</v>
      </c>
      <c r="F49" s="131" t="s">
        <v>68</v>
      </c>
      <c r="G49" s="131">
        <v>3140</v>
      </c>
      <c r="H49" s="131" t="s">
        <v>68</v>
      </c>
      <c r="I49" s="129">
        <v>3.14</v>
      </c>
    </row>
    <row r="50" spans="1:9" ht="12.75">
      <c r="A50" s="250" t="s">
        <v>226</v>
      </c>
      <c r="B50" s="131">
        <v>810</v>
      </c>
      <c r="C50" s="131">
        <v>39</v>
      </c>
      <c r="D50" s="131">
        <v>849</v>
      </c>
      <c r="E50" s="131">
        <v>810</v>
      </c>
      <c r="F50" s="131">
        <v>39</v>
      </c>
      <c r="G50" s="131">
        <v>4800</v>
      </c>
      <c r="H50" s="131">
        <v>8000</v>
      </c>
      <c r="I50" s="129">
        <v>4200</v>
      </c>
    </row>
    <row r="51" spans="1:9" ht="12.75">
      <c r="A51" s="248" t="s">
        <v>227</v>
      </c>
      <c r="B51" s="131">
        <v>419</v>
      </c>
      <c r="C51" s="131">
        <v>1250</v>
      </c>
      <c r="D51" s="131">
        <v>1669</v>
      </c>
      <c r="E51" s="131">
        <v>407</v>
      </c>
      <c r="F51" s="131">
        <v>1250</v>
      </c>
      <c r="G51" s="131">
        <v>6000</v>
      </c>
      <c r="H51" s="131">
        <v>13500</v>
      </c>
      <c r="I51" s="129">
        <v>19317</v>
      </c>
    </row>
    <row r="52" spans="1:9" ht="12.75">
      <c r="A52" s="249" t="s">
        <v>201</v>
      </c>
      <c r="B52" s="133">
        <v>1717</v>
      </c>
      <c r="C52" s="133">
        <v>1707</v>
      </c>
      <c r="D52" s="133">
        <v>3424</v>
      </c>
      <c r="E52" s="133">
        <v>1697</v>
      </c>
      <c r="F52" s="133">
        <v>1696</v>
      </c>
      <c r="G52" s="133">
        <v>6216.346493812611</v>
      </c>
      <c r="H52" s="133">
        <v>12528.183962264151</v>
      </c>
      <c r="I52" s="132">
        <v>31796.64</v>
      </c>
    </row>
    <row r="53" spans="1:9" ht="12.75">
      <c r="A53" s="249"/>
      <c r="B53" s="133"/>
      <c r="C53" s="133"/>
      <c r="D53" s="133"/>
      <c r="E53" s="133"/>
      <c r="F53" s="133"/>
      <c r="G53" s="133"/>
      <c r="H53" s="133"/>
      <c r="I53" s="132"/>
    </row>
    <row r="54" spans="1:9" ht="12.75">
      <c r="A54" s="248" t="s">
        <v>228</v>
      </c>
      <c r="B54" s="131">
        <v>62</v>
      </c>
      <c r="C54" s="131">
        <v>35</v>
      </c>
      <c r="D54" s="131">
        <v>97</v>
      </c>
      <c r="E54" s="131">
        <v>62</v>
      </c>
      <c r="F54" s="131">
        <v>35</v>
      </c>
      <c r="G54" s="131">
        <v>1555</v>
      </c>
      <c r="H54" s="131">
        <v>2752.1714285714284</v>
      </c>
      <c r="I54" s="129">
        <v>193</v>
      </c>
    </row>
    <row r="55" spans="1:9" ht="12.75">
      <c r="A55" s="248" t="s">
        <v>229</v>
      </c>
      <c r="B55" s="131">
        <v>8</v>
      </c>
      <c r="C55" s="131">
        <v>27</v>
      </c>
      <c r="D55" s="131">
        <v>35</v>
      </c>
      <c r="E55" s="131">
        <v>8</v>
      </c>
      <c r="F55" s="131">
        <v>27</v>
      </c>
      <c r="G55" s="131">
        <v>1938</v>
      </c>
      <c r="H55" s="131">
        <v>3145</v>
      </c>
      <c r="I55" s="129">
        <v>100</v>
      </c>
    </row>
    <row r="56" spans="1:9" ht="12.75">
      <c r="A56" s="245" t="s">
        <v>137</v>
      </c>
      <c r="B56" s="133">
        <v>70</v>
      </c>
      <c r="C56" s="133">
        <v>62</v>
      </c>
      <c r="D56" s="133">
        <v>132</v>
      </c>
      <c r="E56" s="133">
        <v>70</v>
      </c>
      <c r="F56" s="133">
        <v>62</v>
      </c>
      <c r="G56" s="133">
        <v>1598.7714285714285</v>
      </c>
      <c r="H56" s="133">
        <v>2923.2419354838707</v>
      </c>
      <c r="I56" s="132">
        <v>293</v>
      </c>
    </row>
    <row r="57" spans="1:9" ht="12.75">
      <c r="A57" s="245"/>
      <c r="B57" s="133"/>
      <c r="C57" s="133"/>
      <c r="D57" s="133"/>
      <c r="E57" s="133"/>
      <c r="F57" s="133"/>
      <c r="G57" s="133"/>
      <c r="H57" s="133"/>
      <c r="I57" s="132"/>
    </row>
    <row r="58" spans="1:9" ht="13.5" thickBot="1">
      <c r="A58" s="251" t="s">
        <v>230</v>
      </c>
      <c r="B58" s="136">
        <v>4349</v>
      </c>
      <c r="C58" s="136">
        <v>17722</v>
      </c>
      <c r="D58" s="136">
        <v>22071</v>
      </c>
      <c r="E58" s="136">
        <v>4213</v>
      </c>
      <c r="F58" s="136">
        <v>17197</v>
      </c>
      <c r="G58" s="136">
        <v>4466.664846902445</v>
      </c>
      <c r="H58" s="136">
        <v>16484.196720358203</v>
      </c>
      <c r="I58" s="135">
        <v>302296</v>
      </c>
    </row>
  </sheetData>
  <mergeCells count="7">
    <mergeCell ref="B6:D6"/>
    <mergeCell ref="E6:F6"/>
    <mergeCell ref="G6:H6"/>
    <mergeCell ref="A1:I1"/>
    <mergeCell ref="A3:I3"/>
    <mergeCell ref="B5:F5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2007-07-16T09:52:10Z</cp:lastPrinted>
  <dcterms:created xsi:type="dcterms:W3CDTF">2003-08-07T08:19:34Z</dcterms:created>
  <dcterms:modified xsi:type="dcterms:W3CDTF">2007-09-07T11:54:22Z</dcterms:modified>
  <cp:category/>
  <cp:version/>
  <cp:contentType/>
  <cp:contentStatus/>
</cp:coreProperties>
</file>