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6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balan.xls" hidden="1">'[9]7.24'!$D$6:$D$27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<sst xmlns="http://schemas.openxmlformats.org/spreadsheetml/2006/main" count="19" uniqueCount="19">
  <si>
    <t>VIÑEDO</t>
  </si>
  <si>
    <t>16.13.  UVA: Serie histórica de producción destinada a consumo en fresco, precio, valor y comercio exterior</t>
  </si>
  <si>
    <t>Producción de</t>
  </si>
  <si>
    <t>Precio medio</t>
  </si>
  <si>
    <t>Comercio exterior</t>
  </si>
  <si>
    <t>Años</t>
  </si>
  <si>
    <t>uva para consumo</t>
  </si>
  <si>
    <t>percibido por</t>
  </si>
  <si>
    <t>Valor</t>
  </si>
  <si>
    <t>(toneladas)</t>
  </si>
  <si>
    <t>en fresco</t>
  </si>
  <si>
    <t>los agricultores</t>
  </si>
  <si>
    <t>(miles de euros)</t>
  </si>
  <si>
    <t>Importaciones</t>
  </si>
  <si>
    <t>Exportaciones</t>
  </si>
  <si>
    <t>(miles de toneladas)</t>
  </si>
  <si>
    <t>(euros/100kg)</t>
  </si>
  <si>
    <t>2004 (P)</t>
  </si>
  <si>
    <t xml:space="preserve">  (P) Provisional.  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</si>
</sst>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_"/>
    <numFmt numFmtId="185" formatCode="#,##0.0_);\(#,##0.0\)"/>
    <numFmt numFmtId="186" formatCode="#,##0.0"/>
    <numFmt numFmtId="187" formatCode="0.0"/>
    <numFmt numFmtId="188" formatCode="#,##0.000"/>
    <numFmt numFmtId="189" formatCode="#,##0;\(0.0\)"/>
    <numFmt numFmtId="190" formatCode="#,##0__;\–#,##0__;\–__;@__"/>
    <numFmt numFmtId="191" formatCode="#,##0__;\–#,##0__;0__;@__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__;"/>
    <numFmt numFmtId="206" formatCode="#,##0_____;"/>
    <numFmt numFmtId="207" formatCode="#,##0__;\(#,##0\)"/>
    <numFmt numFmtId="208" formatCode="#,##0_)"/>
    <numFmt numFmtId="209" formatCode="#,##0.000_);\(#,##0.000\)"/>
    <numFmt numFmtId="210" formatCode="#,##0.0__;\–#,##0.0__;\–__;@__"/>
    <numFmt numFmtId="211" formatCode="#,##0.000000_);\(#,##0.000000\)"/>
    <numFmt numFmtId="212" formatCode="#,##0.0__"/>
    <numFmt numFmtId="213" formatCode="#,##0.00__"/>
    <numFmt numFmtId="214" formatCode="#,##0;\-#,##0;\-\-"/>
    <numFmt numFmtId="215" formatCode="#,##0.0;\-#,##0.0;\-\-"/>
    <numFmt numFmtId="216" formatCode="#,##0.000__"/>
    <numFmt numFmtId="217" formatCode="0.00__"/>
    <numFmt numFmtId="218" formatCode="#,##0____"/>
    <numFmt numFmtId="219" formatCode="#,##0.0____"/>
    <numFmt numFmtId="220" formatCode="#,##0;\(#,##0\);\–"/>
    <numFmt numFmtId="221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85" fontId="0" fillId="2" borderId="5" xfId="0" applyNumberFormat="1" applyFont="1" applyFill="1" applyBorder="1" applyAlignment="1" applyProtection="1">
      <alignment/>
      <protection/>
    </xf>
    <xf numFmtId="39" fontId="0" fillId="2" borderId="5" xfId="0" applyNumberFormat="1" applyFont="1" applyFill="1" applyBorder="1" applyAlignment="1" applyProtection="1">
      <alignment/>
      <protection/>
    </xf>
    <xf numFmtId="37" fontId="0" fillId="2" borderId="5" xfId="0" applyNumberFormat="1" applyFont="1" applyFill="1" applyBorder="1" applyAlignment="1" applyProtection="1">
      <alignment/>
      <protection/>
    </xf>
    <xf numFmtId="185" fontId="0" fillId="2" borderId="5" xfId="0" applyNumberFormat="1" applyFont="1" applyFill="1" applyBorder="1" applyAlignment="1">
      <alignment/>
    </xf>
    <xf numFmtId="39" fontId="0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85" fontId="0" fillId="2" borderId="1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0" fontId="0" fillId="2" borderId="8" xfId="0" applyFont="1" applyFill="1" applyBorder="1" applyAlignment="1">
      <alignment horizontal="left"/>
    </xf>
    <xf numFmtId="185" fontId="0" fillId="2" borderId="11" xfId="0" applyNumberFormat="1" applyFont="1" applyFill="1" applyBorder="1" applyAlignment="1">
      <alignment/>
    </xf>
    <xf numFmtId="39" fontId="0" fillId="2" borderId="11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I26"/>
  <sheetViews>
    <sheetView showGridLines="0" tabSelected="1" zoomScale="75" zoomScaleNormal="75" zoomScaleSheetLayoutView="75" workbookViewId="0" topLeftCell="A1">
      <selection activeCell="H24" sqref="H24"/>
    </sheetView>
  </sheetViews>
  <sheetFormatPr defaultColWidth="11.421875" defaultRowHeight="12.75"/>
  <cols>
    <col min="1" max="5" width="18.7109375" style="4" customWidth="1"/>
    <col min="6" max="6" width="20.421875" style="4" customWidth="1"/>
    <col min="7" max="7" width="16.7109375" style="4" customWidth="1"/>
    <col min="8" max="8" width="13.57421875" style="4" customWidth="1"/>
    <col min="9" max="9" width="14.8515625" style="4" customWidth="1"/>
    <col min="10" max="15" width="15.140625" style="4" customWidth="1"/>
    <col min="16" max="19" width="12.00390625" style="4" customWidth="1"/>
    <col min="20" max="16384" width="11.421875" style="4" customWidth="1"/>
  </cols>
  <sheetData>
    <row r="1" spans="1:9" s="2" customFormat="1" ht="18">
      <c r="A1" s="41" t="s">
        <v>0</v>
      </c>
      <c r="B1" s="41"/>
      <c r="C1" s="41"/>
      <c r="D1" s="41"/>
      <c r="E1" s="41"/>
      <c r="F1" s="41"/>
      <c r="G1" s="1"/>
      <c r="H1" s="1"/>
      <c r="I1" s="1"/>
    </row>
    <row r="3" spans="1:8" ht="15">
      <c r="A3" s="42" t="s">
        <v>1</v>
      </c>
      <c r="B3" s="42"/>
      <c r="C3" s="42"/>
      <c r="D3" s="42"/>
      <c r="E3" s="42"/>
      <c r="F3" s="42"/>
      <c r="G3" s="3"/>
      <c r="H3" s="3"/>
    </row>
    <row r="4" spans="1:8" ht="15.75" thickBot="1">
      <c r="A4" s="5"/>
      <c r="B4" s="6"/>
      <c r="C4" s="6"/>
      <c r="D4" s="6"/>
      <c r="E4" s="6"/>
      <c r="F4" s="6"/>
      <c r="G4" s="3"/>
      <c r="H4" s="3"/>
    </row>
    <row r="5" spans="1:6" ht="12.75">
      <c r="A5" s="7"/>
      <c r="B5" s="8" t="s">
        <v>2</v>
      </c>
      <c r="C5" s="9" t="s">
        <v>3</v>
      </c>
      <c r="D5" s="10"/>
      <c r="E5" s="11" t="s">
        <v>4</v>
      </c>
      <c r="F5" s="12"/>
    </row>
    <row r="6" spans="1:6" ht="12.75">
      <c r="A6" s="13" t="s">
        <v>5</v>
      </c>
      <c r="B6" s="14" t="s">
        <v>6</v>
      </c>
      <c r="C6" s="15" t="s">
        <v>7</v>
      </c>
      <c r="D6" s="15" t="s">
        <v>8</v>
      </c>
      <c r="E6" s="16" t="s">
        <v>9</v>
      </c>
      <c r="F6" s="17"/>
    </row>
    <row r="7" spans="1:6" ht="12.75">
      <c r="A7" s="18"/>
      <c r="B7" s="14" t="s">
        <v>10</v>
      </c>
      <c r="C7" s="15" t="s">
        <v>11</v>
      </c>
      <c r="D7" s="15" t="s">
        <v>12</v>
      </c>
      <c r="E7" s="15" t="s">
        <v>13</v>
      </c>
      <c r="F7" s="15" t="s">
        <v>14</v>
      </c>
    </row>
    <row r="8" spans="1:6" ht="13.5" thickBot="1">
      <c r="A8" s="19"/>
      <c r="B8" s="20" t="s">
        <v>15</v>
      </c>
      <c r="C8" s="21" t="s">
        <v>16</v>
      </c>
      <c r="D8" s="22"/>
      <c r="E8" s="22"/>
      <c r="F8" s="22"/>
    </row>
    <row r="9" spans="1:6" ht="12.75">
      <c r="A9" s="23">
        <v>1990</v>
      </c>
      <c r="B9" s="24">
        <v>422</v>
      </c>
      <c r="C9" s="25">
        <v>39.258110658348656</v>
      </c>
      <c r="D9" s="26">
        <v>166061.80808481484</v>
      </c>
      <c r="E9" s="26">
        <v>1473</v>
      </c>
      <c r="F9" s="26">
        <v>95007</v>
      </c>
    </row>
    <row r="10" spans="1:6" ht="12.75">
      <c r="A10" s="23">
        <v>1991</v>
      </c>
      <c r="B10" s="27">
        <v>425.9</v>
      </c>
      <c r="C10" s="28">
        <v>33.00157465171348</v>
      </c>
      <c r="D10" s="29">
        <v>140552.6907311913</v>
      </c>
      <c r="E10" s="26">
        <v>2859</v>
      </c>
      <c r="F10" s="26">
        <v>116008</v>
      </c>
    </row>
    <row r="11" spans="1:6" ht="12.75">
      <c r="A11" s="23">
        <v>1992</v>
      </c>
      <c r="B11" s="27">
        <v>380.8</v>
      </c>
      <c r="C11" s="28">
        <v>32.77319005204765</v>
      </c>
      <c r="D11" s="29">
        <v>124800.16347529239</v>
      </c>
      <c r="E11" s="26">
        <v>3808</v>
      </c>
      <c r="F11" s="26">
        <v>123409</v>
      </c>
    </row>
    <row r="12" spans="1:6" ht="12.75">
      <c r="A12" s="23">
        <v>1993</v>
      </c>
      <c r="B12" s="27">
        <v>349.4</v>
      </c>
      <c r="C12" s="28">
        <v>31.44495330135949</v>
      </c>
      <c r="D12" s="29">
        <v>109868.66683495005</v>
      </c>
      <c r="E12" s="26">
        <v>5166</v>
      </c>
      <c r="F12" s="26">
        <v>96275</v>
      </c>
    </row>
    <row r="13" spans="1:6" ht="12.75">
      <c r="A13" s="23">
        <v>1994</v>
      </c>
      <c r="B13" s="27">
        <v>284.9</v>
      </c>
      <c r="C13" s="28">
        <v>43.06852740014184</v>
      </c>
      <c r="D13" s="29">
        <v>122702.23456300408</v>
      </c>
      <c r="E13" s="26">
        <v>12946</v>
      </c>
      <c r="F13" s="26">
        <v>92198</v>
      </c>
    </row>
    <row r="14" spans="1:6" ht="12.75">
      <c r="A14" s="30">
        <v>1995</v>
      </c>
      <c r="B14" s="31">
        <v>363.1</v>
      </c>
      <c r="C14" s="32">
        <v>55.11280997199284</v>
      </c>
      <c r="D14" s="33">
        <v>200114.61300830595</v>
      </c>
      <c r="E14" s="34">
        <v>11850</v>
      </c>
      <c r="F14" s="26">
        <v>92804</v>
      </c>
    </row>
    <row r="15" spans="1:6" ht="12.75">
      <c r="A15" s="30">
        <v>1996</v>
      </c>
      <c r="B15" s="31">
        <v>326.1</v>
      </c>
      <c r="C15" s="32">
        <v>37.683458944863155</v>
      </c>
      <c r="D15" s="33">
        <v>122885.75961919874</v>
      </c>
      <c r="E15" s="33">
        <v>9045</v>
      </c>
      <c r="F15" s="29">
        <v>97519</v>
      </c>
    </row>
    <row r="16" spans="1:6" ht="12.75">
      <c r="A16" s="30">
        <v>1997</v>
      </c>
      <c r="B16" s="31">
        <v>262.9</v>
      </c>
      <c r="C16" s="32">
        <v>57.29448391090597</v>
      </c>
      <c r="D16" s="33">
        <v>150627.19820177177</v>
      </c>
      <c r="E16" s="33">
        <v>20141</v>
      </c>
      <c r="F16" s="29">
        <v>101437</v>
      </c>
    </row>
    <row r="17" spans="1:6" ht="12.75">
      <c r="A17" s="30">
        <v>1998</v>
      </c>
      <c r="B17" s="31">
        <v>296.2</v>
      </c>
      <c r="C17" s="32">
        <v>48.69400069717404</v>
      </c>
      <c r="D17" s="33">
        <v>144231.6300650295</v>
      </c>
      <c r="E17" s="33">
        <v>19920</v>
      </c>
      <c r="F17" s="29">
        <v>92711</v>
      </c>
    </row>
    <row r="18" spans="1:6" ht="12.75">
      <c r="A18" s="30">
        <v>1999</v>
      </c>
      <c r="B18" s="31">
        <v>332.995</v>
      </c>
      <c r="C18" s="32">
        <v>45.556717512290696</v>
      </c>
      <c r="D18" s="33">
        <f aca="true" t="shared" si="0" ref="D18:D23">B18*C18*10</f>
        <v>151701.59148005242</v>
      </c>
      <c r="E18" s="33">
        <v>23681</v>
      </c>
      <c r="F18" s="29">
        <v>106087</v>
      </c>
    </row>
    <row r="19" spans="1:6" ht="12.75">
      <c r="A19" s="30">
        <v>2000</v>
      </c>
      <c r="B19" s="31">
        <v>314.13</v>
      </c>
      <c r="C19" s="32">
        <v>43.71</v>
      </c>
      <c r="D19" s="33">
        <f t="shared" si="0"/>
        <v>137306.223</v>
      </c>
      <c r="E19" s="33">
        <v>19683.406</v>
      </c>
      <c r="F19" s="29">
        <v>113019.667</v>
      </c>
    </row>
    <row r="20" spans="1:6" ht="12.75">
      <c r="A20" s="30">
        <v>2001</v>
      </c>
      <c r="B20" s="31">
        <v>314.26175</v>
      </c>
      <c r="C20" s="32">
        <v>45.47</v>
      </c>
      <c r="D20" s="33">
        <f t="shared" si="0"/>
        <v>142894.817725</v>
      </c>
      <c r="E20" s="33">
        <v>28800.403</v>
      </c>
      <c r="F20" s="29">
        <v>103670.43</v>
      </c>
    </row>
    <row r="21" spans="1:6" ht="12.75">
      <c r="A21" s="30">
        <v>2002</v>
      </c>
      <c r="B21" s="31">
        <v>312.677</v>
      </c>
      <c r="C21" s="32">
        <v>43.31</v>
      </c>
      <c r="D21" s="33">
        <f t="shared" si="0"/>
        <v>135420.4087</v>
      </c>
      <c r="E21" s="33">
        <v>24975.026</v>
      </c>
      <c r="F21" s="29">
        <v>122427.962</v>
      </c>
    </row>
    <row r="22" spans="1:6" ht="12.75">
      <c r="A22" s="23">
        <v>2003</v>
      </c>
      <c r="B22" s="31">
        <v>317.3</v>
      </c>
      <c r="C22" s="32">
        <v>42.84</v>
      </c>
      <c r="D22" s="33">
        <f t="shared" si="0"/>
        <v>135931.32</v>
      </c>
      <c r="E22" s="33">
        <v>27437</v>
      </c>
      <c r="F22" s="29">
        <v>130637</v>
      </c>
    </row>
    <row r="23" spans="1:6" ht="13.5" thickBot="1">
      <c r="A23" s="35" t="s">
        <v>17</v>
      </c>
      <c r="B23" s="36">
        <v>298.3663</v>
      </c>
      <c r="C23" s="37">
        <v>41.41</v>
      </c>
      <c r="D23" s="38">
        <f t="shared" si="0"/>
        <v>123553.48483</v>
      </c>
      <c r="E23" s="38"/>
      <c r="F23" s="39"/>
    </row>
    <row r="24" spans="1:6" ht="12.75">
      <c r="A24" s="18" t="s">
        <v>18</v>
      </c>
      <c r="B24" s="18"/>
      <c r="C24" s="18"/>
      <c r="D24" s="40"/>
      <c r="E24" s="40"/>
      <c r="F24" s="40"/>
    </row>
    <row r="25" spans="1:6" ht="12.75">
      <c r="A25" s="18"/>
      <c r="B25" s="18"/>
      <c r="C25" s="18"/>
      <c r="D25" s="40"/>
      <c r="E25" s="40"/>
      <c r="F25" s="40"/>
    </row>
    <row r="26" spans="1:6" ht="12.75">
      <c r="A26" s="18"/>
      <c r="B26" s="18"/>
      <c r="C26" s="18"/>
      <c r="D26" s="40"/>
      <c r="E26" s="40"/>
      <c r="F26" s="40"/>
    </row>
  </sheetData>
  <mergeCells count="2"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mmos</dc:creator>
  <cp:keywords/>
  <dc:description/>
  <cp:lastModifiedBy>Esther</cp:lastModifiedBy>
  <dcterms:created xsi:type="dcterms:W3CDTF">2005-11-04T11:26:01Z</dcterms:created>
  <dcterms:modified xsi:type="dcterms:W3CDTF">2006-03-24T12:28:08Z</dcterms:modified>
  <cp:category/>
  <cp:version/>
  <cp:contentType/>
  <cp:contentStatus/>
</cp:coreProperties>
</file>