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601" activeTab="0"/>
  </bookViews>
  <sheets>
    <sheet name="29.1" sheetId="1" r:id="rId1"/>
    <sheet name="29.2" sheetId="2" r:id="rId2"/>
    <sheet name="29.3" sheetId="3" r:id="rId3"/>
    <sheet name="29.4" sheetId="4" r:id="rId4"/>
    <sheet name="29.5" sheetId="5" r:id="rId5"/>
    <sheet name="29.6" sheetId="6" r:id="rId6"/>
    <sheet name="29.7" sheetId="7" r:id="rId7"/>
    <sheet name="29.8" sheetId="8" r:id="rId8"/>
    <sheet name="29.9" sheetId="9" r:id="rId9"/>
    <sheet name="29.10" sheetId="10" r:id="rId10"/>
    <sheet name="29.11" sheetId="11" r:id="rId11"/>
    <sheet name="29.12" sheetId="12" r:id="rId12"/>
    <sheet name="29.13" sheetId="13" r:id="rId13"/>
    <sheet name="29.14" sheetId="14" r:id="rId14"/>
  </sheets>
  <definedNames>
    <definedName name="_xlnm.Print_Area" localSheetId="0">'29.1'!$A$1:$I$26</definedName>
    <definedName name="_xlnm.Print_Area" localSheetId="9">'29.10'!$A$1:$D$86</definedName>
    <definedName name="_xlnm.Print_Area" localSheetId="10">'29.11'!$A$1:$J$86</definedName>
    <definedName name="_xlnm.Print_Area" localSheetId="11">'29.12'!$A$1:$F$86</definedName>
    <definedName name="_xlnm.Print_Area" localSheetId="13">'29.14'!$A$1:$I$88</definedName>
    <definedName name="_xlnm.Print_Area" localSheetId="1">'29.2'!$A$1:$C$26</definedName>
    <definedName name="_xlnm.Print_Area" localSheetId="2">'29.3'!$A$1:$G$20</definedName>
    <definedName name="_xlnm.Print_Area" localSheetId="3">'29.4'!$A$1:$G$13</definedName>
    <definedName name="_xlnm.Print_Area" localSheetId="4">'29.5'!$A$1:$G$14</definedName>
    <definedName name="_xlnm.Print_Area" localSheetId="5">'29.6'!$A$1:$E$85</definedName>
    <definedName name="_xlnm.Print_Area" localSheetId="6">'29.7'!$A$1:$J$86</definedName>
    <definedName name="_xlnm.Print_Area" localSheetId="7">'29.8'!$A$1:$J$86</definedName>
    <definedName name="_xlnm.Print_Area" localSheetId="8">'29.9'!$A$1:$J$86</definedName>
  </definedNames>
  <calcPr fullCalcOnLoad="1"/>
</workbook>
</file>

<file path=xl/sharedStrings.xml><?xml version="1.0" encoding="utf-8"?>
<sst xmlns="http://schemas.openxmlformats.org/spreadsheetml/2006/main" count="2231" uniqueCount="188">
  <si>
    <t>CAZA Y PESCA</t>
  </si>
  <si>
    <t>Comunidades</t>
  </si>
  <si>
    <t>Refugios</t>
  </si>
  <si>
    <t>Reservas</t>
  </si>
  <si>
    <t>Cotos de caza</t>
  </si>
  <si>
    <t>Terrenos de</t>
  </si>
  <si>
    <t>Autónomas</t>
  </si>
  <si>
    <t>de caza</t>
  </si>
  <si>
    <t>Nacionales</t>
  </si>
  <si>
    <t>Locales</t>
  </si>
  <si>
    <t>Sociales</t>
  </si>
  <si>
    <t>Privados</t>
  </si>
  <si>
    <t>Total</t>
  </si>
  <si>
    <t>caza controlada</t>
  </si>
  <si>
    <t>Galicia</t>
  </si>
  <si>
    <t xml:space="preserve"> –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</si>
  <si>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</si>
  <si>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</si>
  <si>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</si>
  <si>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</si>
  <si>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</si>
  <si>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</si>
  <si>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</si>
  <si>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</si>
  <si>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</si>
  <si>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</si>
  <si>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</si>
  <si>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</si>
  <si>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</si>
  <si>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</si>
  <si>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</si>
  <si>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Canarias</t>
  </si>
  <si>
    <t>ESPAÑA</t>
  </si>
  <si>
    <t>Años</t>
  </si>
  <si>
    <t>Número de licencias de caza</t>
  </si>
  <si>
    <t xml:space="preserve">Número de </t>
  </si>
  <si>
    <t>Peso total</t>
  </si>
  <si>
    <t>Peso medio</t>
  </si>
  <si>
    <t>Valor</t>
  </si>
  <si>
    <t>Precio</t>
  </si>
  <si>
    <t>Ingresos</t>
  </si>
  <si>
    <t>Especie</t>
  </si>
  <si>
    <t>piezas</t>
  </si>
  <si>
    <t>(euros)</t>
  </si>
  <si>
    <t>(euros/pieza)</t>
  </si>
  <si>
    <t>complementarios</t>
  </si>
  <si>
    <t>cazadas</t>
  </si>
  <si>
    <t>(kg)</t>
  </si>
  <si>
    <t>(kg/pieza)</t>
  </si>
  <si>
    <t>(euros) (1)</t>
  </si>
  <si>
    <t>Ciervo</t>
  </si>
  <si>
    <t>Jabalí</t>
  </si>
  <si>
    <t>Otra caza mayor</t>
  </si>
  <si>
    <t>Liebre</t>
  </si>
  <si>
    <t>Conejo</t>
  </si>
  <si>
    <t>TOTAL</t>
  </si>
  <si>
    <t xml:space="preserve">  (1) Estimación de los ingresos percibidos por la utilización cinegética de las tierras, con exclusión del valor de las piezas cobradas.</t>
  </si>
  <si>
    <t>Miles de piezas</t>
  </si>
  <si>
    <t>(toneladas)</t>
  </si>
  <si>
    <t xml:space="preserve">  Salmón</t>
  </si>
  <si>
    <t xml:space="preserve">  Trucha</t>
  </si>
  <si>
    <t xml:space="preserve">  Cangrejo</t>
  </si>
  <si>
    <t xml:space="preserve">  Otras especies</t>
  </si>
  <si>
    <t>(miles de euros)</t>
  </si>
  <si>
    <t xml:space="preserve">  Trucha arco iris</t>
  </si>
  <si>
    <t xml:space="preserve">  Cangrejo (1)</t>
  </si>
  <si>
    <t xml:space="preserve">  Otras (2)</t>
  </si>
  <si>
    <t xml:space="preserve"> (1) Cangrejo americano y cangrejo de las marismas.</t>
  </si>
  <si>
    <t xml:space="preserve"> (2) Trucha común, tenca, etc.</t>
  </si>
  <si>
    <t>Provincias y</t>
  </si>
  <si>
    <t>Caza</t>
  </si>
  <si>
    <t>Pesca</t>
  </si>
  <si>
    <t>Comunidades Autónomas</t>
  </si>
  <si>
    <t>Número</t>
  </si>
  <si>
    <t>Valor (euros)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</si>
  <si>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</si>
  <si>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</si>
  <si>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</si>
  <si>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</si>
  <si>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</si>
  <si>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</si>
  <si>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</si>
  <si>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</si>
  <si>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</si>
  <si>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</si>
  <si>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</si>
  <si>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</si>
  <si>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</si>
  <si>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</si>
  <si>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</si>
  <si>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</si>
  <si>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</si>
  <si>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</si>
  <si>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</si>
  <si>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</si>
  <si>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</si>
  <si>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</si>
  <si>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</si>
  <si>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</si>
  <si>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</si>
  <si>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</si>
  <si>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</si>
  <si>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</si>
  <si>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</si>
  <si>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</si>
  <si>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</si>
  <si>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</si>
  <si>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</si>
  <si>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</si>
  <si>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</si>
  <si>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</si>
  <si>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</si>
  <si>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</si>
  <si>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</si>
  <si>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</si>
  <si>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</si>
  <si>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</si>
  <si>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</si>
  <si>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</si>
  <si>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</si>
  <si>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</si>
  <si>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</si>
  <si>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</si>
  <si>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</si>
  <si>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</si>
  <si>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</si>
  <si>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</si>
  <si>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</si>
  <si>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</si>
  <si>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</si>
  <si>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</si>
  <si>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-</t>
  </si>
  <si>
    <t xml:space="preserve"> CANARIAS</t>
  </si>
  <si>
    <t xml:space="preserve"> Ciervo</t>
  </si>
  <si>
    <t xml:space="preserve"> Jabalí</t>
  </si>
  <si>
    <t xml:space="preserve"> Otra caza mayor</t>
  </si>
  <si>
    <t xml:space="preserve"> Liebre</t>
  </si>
  <si>
    <t xml:space="preserve"> Conejo</t>
  </si>
  <si>
    <t xml:space="preserve"> Otra caza menor (mamíferos)</t>
  </si>
  <si>
    <t xml:space="preserve"> Perdiz</t>
  </si>
  <si>
    <t xml:space="preserve"> Codorniz</t>
  </si>
  <si>
    <t xml:space="preserve"> Otra caza volatil</t>
  </si>
  <si>
    <t>(kilogramos)</t>
  </si>
  <si>
    <t>Alava</t>
  </si>
  <si>
    <t>Avila</t>
  </si>
  <si>
    <t>S.C. de Tenerife</t>
  </si>
  <si>
    <t>Otra caza menor, mamíferos</t>
  </si>
  <si>
    <t>Perdiz</t>
  </si>
  <si>
    <t>Codorniz</t>
  </si>
  <si>
    <t>Otra caza volátil</t>
  </si>
  <si>
    <t>Piezas cobradas</t>
  </si>
  <si>
    <t>Valor total</t>
  </si>
  <si>
    <t>Salmón</t>
  </si>
  <si>
    <t>Trucha</t>
  </si>
  <si>
    <t>Cangrejo</t>
  </si>
  <si>
    <t>Otras especies</t>
  </si>
  <si>
    <t>Piscifactorías</t>
  </si>
  <si>
    <t>Astacifactorías</t>
  </si>
  <si>
    <t>Privadas</t>
  </si>
  <si>
    <t>Públicas</t>
  </si>
  <si>
    <t>Privadas total</t>
  </si>
  <si>
    <t>Activas</t>
  </si>
  <si>
    <t>activa</t>
  </si>
  <si>
    <t>Piscifactorías privadas</t>
  </si>
  <si>
    <t>Piscifactorías públicas</t>
  </si>
  <si>
    <t>Trucha arco iris</t>
  </si>
  <si>
    <t>Trucha común</t>
  </si>
  <si>
    <t>Consumo</t>
  </si>
  <si>
    <t>Repoblaciones</t>
  </si>
  <si>
    <t>humano</t>
  </si>
  <si>
    <t>(miles de</t>
  </si>
  <si>
    <t>animales)</t>
  </si>
  <si>
    <t>–</t>
  </si>
  <si>
    <t xml:space="preserve"> 29.14.  PESCA: Análisis provincial de la producción en centros de acuicultura continental, 1999</t>
  </si>
  <si>
    <t xml:space="preserve"> 29.13.  PESCA: Análisis provincial del número de centros de acuicultura continental, 1999</t>
  </si>
  <si>
    <t xml:space="preserve"> 29.12.  PESCA: Análisis provincial de las piezas capturadas en aguas continentales (conclusión), 2002</t>
  </si>
  <si>
    <t xml:space="preserve"> 29.11.  PESCA: Análisis provincial de las piezas capturadas en aguas continentales, 2002</t>
  </si>
  <si>
    <t xml:space="preserve"> 29.10.  CAZA: Análisis provincial de las piezas cobradas (conclusión), 2002</t>
  </si>
  <si>
    <t xml:space="preserve"> 29.9.  CAZA: Análisis provincial de las piezas cobradas (continuación), 2002</t>
  </si>
  <si>
    <t>29.8.  CAZA: Análisis provincial de las piezas cobradas (continuación), 2002</t>
  </si>
  <si>
    <t xml:space="preserve"> 29.7.  CAZA: Análisis provincial de las piezas cobradas, 2002</t>
  </si>
  <si>
    <t xml:space="preserve"> 29.6.  CAZA Y PESCA: Análisis provincial de las licencias expedidas, 2002</t>
  </si>
  <si>
    <t xml:space="preserve"> 29.5.  PESCA: Datos de peso y valor de las piezas destinadas a consumo humano producidas en centros de acuicultura según especies, 1999</t>
  </si>
  <si>
    <t xml:space="preserve"> 29.4.  PESCA: Datos de peso y valor de las piezas capturadas en aguas continentales según especies, 2002</t>
  </si>
  <si>
    <t xml:space="preserve"> 29.3.  CAZA: Datos de peso y valor de las piezas cobradas según especies, 2002</t>
  </si>
  <si>
    <t xml:space="preserve"> 29.2.  CAZA Y PESCA: Serie histórica de las licencias expedidas</t>
  </si>
  <si>
    <t xml:space="preserve"> 29.1.  CAZA: Análisis según Comunidades Autónomas de los terrenos sometidos a régimen especial</t>
  </si>
  <si>
    <t>Número de licencias de pesca</t>
  </si>
</sst>
</file>

<file path=xl/styles.xml><?xml version="1.0" encoding="utf-8"?>
<styleSheet xmlns="http://schemas.openxmlformats.org/spreadsheetml/2006/main">
  <numFmts count="3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_"/>
    <numFmt numFmtId="181" formatCode="#,##0_);\(#,##0\)"/>
    <numFmt numFmtId="182" formatCode="#,##0.00_);\(#,##0.00\)"/>
    <numFmt numFmtId="183" formatCode="0.000__"/>
    <numFmt numFmtId="184" formatCode="#,##0.00____;\(#,##0\)"/>
    <numFmt numFmtId="185" formatCode="#,##0____;\(#,##0\)"/>
    <numFmt numFmtId="186" formatCode="#,##0.0"/>
    <numFmt numFmtId="187" formatCode="#,##0.000"/>
    <numFmt numFmtId="188" formatCode="#,##0__;\–#,##0__;\–__;@__"/>
    <numFmt numFmtId="189" formatCode="#,##0.00__;\–#,##0.00__;\–__;@__"/>
    <numFmt numFmtId="190" formatCode="#,##0.0__;\–#,##0.0__;\–__;@__"/>
    <numFmt numFmtId="191" formatCode="#,##0.000__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180" fontId="0" fillId="2" borderId="0" xfId="0" applyNumberFormat="1" applyFont="1" applyFill="1" applyBorder="1" applyAlignment="1" applyProtection="1">
      <alignment/>
      <protection/>
    </xf>
    <xf numFmtId="183" fontId="0" fillId="2" borderId="0" xfId="0" applyNumberFormat="1" applyFont="1" applyFill="1" applyBorder="1" applyAlignment="1" applyProtection="1">
      <alignment/>
      <protection/>
    </xf>
    <xf numFmtId="180" fontId="0" fillId="2" borderId="0" xfId="0" applyNumberFormat="1" applyFont="1" applyFill="1" applyBorder="1" applyAlignment="1">
      <alignment/>
    </xf>
    <xf numFmtId="184" fontId="0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80" fontId="4" fillId="2" borderId="0" xfId="0" applyNumberFormat="1" applyFont="1" applyFill="1" applyBorder="1" applyAlignment="1">
      <alignment/>
    </xf>
    <xf numFmtId="184" fontId="4" fillId="2" borderId="0" xfId="0" applyNumberFormat="1" applyFont="1" applyFill="1" applyBorder="1" applyAlignment="1">
      <alignment/>
    </xf>
    <xf numFmtId="185" fontId="0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181" fontId="0" fillId="2" borderId="0" xfId="0" applyNumberFormat="1" applyFont="1" applyFill="1" applyAlignment="1" applyProtection="1">
      <alignment/>
      <protection/>
    </xf>
    <xf numFmtId="182" fontId="0" fillId="2" borderId="0" xfId="0" applyNumberFormat="1" applyFont="1" applyFill="1" applyAlignment="1" applyProtection="1">
      <alignment/>
      <protection/>
    </xf>
    <xf numFmtId="185" fontId="0" fillId="2" borderId="0" xfId="0" applyNumberFormat="1" applyFont="1" applyFill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0" fillId="2" borderId="2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81" fontId="3" fillId="2" borderId="0" xfId="0" applyNumberFormat="1" applyFont="1" applyFill="1" applyBorder="1" applyAlignment="1" applyProtection="1">
      <alignment/>
      <protection/>
    </xf>
    <xf numFmtId="182" fontId="3" fillId="2" borderId="0" xfId="0" applyNumberFormat="1" applyFont="1" applyFill="1" applyBorder="1" applyAlignment="1" applyProtection="1">
      <alignment/>
      <protection/>
    </xf>
    <xf numFmtId="181" fontId="0" fillId="2" borderId="0" xfId="0" applyNumberFormat="1" applyFont="1" applyFill="1" applyBorder="1" applyAlignment="1" applyProtection="1">
      <alignment/>
      <protection/>
    </xf>
    <xf numFmtId="182" fontId="0" fillId="2" borderId="0" xfId="0" applyNumberFormat="1" applyFont="1" applyFill="1" applyBorder="1" applyAlignment="1" applyProtection="1">
      <alignment/>
      <protection/>
    </xf>
    <xf numFmtId="0" fontId="5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 quotePrefix="1">
      <alignment horizontal="center"/>
    </xf>
    <xf numFmtId="0" fontId="0" fillId="2" borderId="12" xfId="0" applyFill="1" applyBorder="1" applyAlignment="1" quotePrefix="1">
      <alignment horizontal="center"/>
    </xf>
    <xf numFmtId="0" fontId="0" fillId="2" borderId="8" xfId="0" applyFill="1" applyBorder="1" applyAlignment="1" quotePrefix="1">
      <alignment horizontal="center"/>
    </xf>
    <xf numFmtId="181" fontId="0" fillId="2" borderId="0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188" fontId="0" fillId="2" borderId="14" xfId="0" applyNumberFormat="1" applyFont="1" applyFill="1" applyBorder="1" applyAlignment="1">
      <alignment horizontal="right"/>
    </xf>
    <xf numFmtId="188" fontId="0" fillId="2" borderId="2" xfId="0" applyNumberFormat="1" applyFont="1" applyFill="1" applyBorder="1" applyAlignment="1">
      <alignment horizontal="right"/>
    </xf>
    <xf numFmtId="188" fontId="0" fillId="2" borderId="2" xfId="0" applyNumberFormat="1" applyFont="1" applyFill="1" applyBorder="1" applyAlignment="1" quotePrefix="1">
      <alignment horizontal="right"/>
    </xf>
    <xf numFmtId="188" fontId="4" fillId="2" borderId="13" xfId="0" applyNumberFormat="1" applyFont="1" applyFill="1" applyBorder="1" applyAlignment="1">
      <alignment horizontal="right"/>
    </xf>
    <xf numFmtId="188" fontId="0" fillId="2" borderId="14" xfId="0" applyNumberFormat="1" applyFont="1" applyFill="1" applyBorder="1" applyAlignment="1">
      <alignment/>
    </xf>
    <xf numFmtId="188" fontId="0" fillId="2" borderId="2" xfId="0" applyNumberFormat="1" applyFont="1" applyFill="1" applyBorder="1" applyAlignment="1">
      <alignment/>
    </xf>
    <xf numFmtId="188" fontId="0" fillId="2" borderId="9" xfId="0" applyNumberFormat="1" applyFont="1" applyFill="1" applyBorder="1" applyAlignment="1">
      <alignment/>
    </xf>
    <xf numFmtId="188" fontId="0" fillId="2" borderId="8" xfId="0" applyNumberFormat="1" applyFont="1" applyFill="1" applyBorder="1" applyAlignment="1">
      <alignment/>
    </xf>
    <xf numFmtId="188" fontId="0" fillId="2" borderId="13" xfId="0" applyNumberFormat="1" applyFont="1" applyFill="1" applyBorder="1" applyAlignment="1">
      <alignment/>
    </xf>
    <xf numFmtId="188" fontId="0" fillId="2" borderId="14" xfId="0" applyNumberFormat="1" applyFont="1" applyFill="1" applyBorder="1" applyAlignment="1" applyProtection="1">
      <alignment/>
      <protection/>
    </xf>
    <xf numFmtId="188" fontId="0" fillId="2" borderId="2" xfId="0" applyNumberFormat="1" applyFont="1" applyFill="1" applyBorder="1" applyAlignment="1" applyProtection="1">
      <alignment/>
      <protection/>
    </xf>
    <xf numFmtId="188" fontId="4" fillId="2" borderId="13" xfId="0" applyNumberFormat="1" applyFont="1" applyFill="1" applyBorder="1" applyAlignment="1">
      <alignment/>
    </xf>
    <xf numFmtId="189" fontId="0" fillId="2" borderId="14" xfId="0" applyNumberFormat="1" applyFont="1" applyFill="1" applyBorder="1" applyAlignment="1" applyProtection="1">
      <alignment/>
      <protection/>
    </xf>
    <xf numFmtId="189" fontId="0" fillId="2" borderId="2" xfId="0" applyNumberFormat="1" applyFont="1" applyFill="1" applyBorder="1" applyAlignment="1" applyProtection="1">
      <alignment/>
      <protection/>
    </xf>
    <xf numFmtId="189" fontId="0" fillId="2" borderId="2" xfId="0" applyNumberFormat="1" applyFont="1" applyFill="1" applyBorder="1" applyAlignment="1">
      <alignment/>
    </xf>
    <xf numFmtId="189" fontId="4" fillId="2" borderId="13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3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 horizontal="center"/>
    </xf>
    <xf numFmtId="190" fontId="0" fillId="2" borderId="14" xfId="0" applyNumberFormat="1" applyFont="1" applyFill="1" applyBorder="1" applyAlignment="1">
      <alignment/>
    </xf>
    <xf numFmtId="190" fontId="0" fillId="2" borderId="2" xfId="0" applyNumberFormat="1" applyFont="1" applyFill="1" applyBorder="1" applyAlignment="1">
      <alignment/>
    </xf>
    <xf numFmtId="190" fontId="0" fillId="2" borderId="2" xfId="0" applyNumberFormat="1" applyFont="1" applyFill="1" applyBorder="1" applyAlignment="1" applyProtection="1">
      <alignment/>
      <protection/>
    </xf>
    <xf numFmtId="190" fontId="4" fillId="2" borderId="13" xfId="0" applyNumberFormat="1" applyFont="1" applyFill="1" applyBorder="1" applyAlignment="1">
      <alignment/>
    </xf>
    <xf numFmtId="191" fontId="0" fillId="2" borderId="14" xfId="0" applyNumberFormat="1" applyFont="1" applyFill="1" applyBorder="1" applyAlignment="1" applyProtection="1">
      <alignment/>
      <protection/>
    </xf>
    <xf numFmtId="191" fontId="0" fillId="2" borderId="2" xfId="0" applyNumberFormat="1" applyFont="1" applyFill="1" applyBorder="1" applyAlignment="1" applyProtection="1">
      <alignment/>
      <protection/>
    </xf>
    <xf numFmtId="191" fontId="0" fillId="2" borderId="2" xfId="0" applyNumberFormat="1" applyFont="1" applyFill="1" applyBorder="1" applyAlignment="1">
      <alignment/>
    </xf>
    <xf numFmtId="191" fontId="4" fillId="2" borderId="13" xfId="0" applyNumberFormat="1" applyFont="1" applyFill="1" applyBorder="1" applyAlignment="1">
      <alignment/>
    </xf>
    <xf numFmtId="189" fontId="0" fillId="2" borderId="14" xfId="0" applyNumberFormat="1" applyFont="1" applyFill="1" applyBorder="1" applyAlignment="1">
      <alignment/>
    </xf>
    <xf numFmtId="189" fontId="0" fillId="2" borderId="13" xfId="0" applyNumberFormat="1" applyFont="1" applyFill="1" applyBorder="1" applyAlignment="1">
      <alignment/>
    </xf>
    <xf numFmtId="190" fontId="0" fillId="2" borderId="3" xfId="0" applyNumberFormat="1" applyFont="1" applyFill="1" applyBorder="1" applyAlignment="1">
      <alignment/>
    </xf>
    <xf numFmtId="190" fontId="0" fillId="2" borderId="0" xfId="0" applyNumberFormat="1" applyFont="1" applyFill="1" applyBorder="1" applyAlignment="1">
      <alignment/>
    </xf>
    <xf numFmtId="191" fontId="0" fillId="2" borderId="15" xfId="0" applyNumberFormat="1" applyFont="1" applyFill="1" applyBorder="1" applyAlignment="1" applyProtection="1">
      <alignment/>
      <protection/>
    </xf>
    <xf numFmtId="191" fontId="0" fillId="2" borderId="9" xfId="0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188" fontId="0" fillId="2" borderId="9" xfId="0" applyNumberFormat="1" applyFill="1" applyBorder="1" applyAlignment="1">
      <alignment/>
    </xf>
    <xf numFmtId="188" fontId="0" fillId="2" borderId="2" xfId="0" applyNumberFormat="1" applyFill="1" applyBorder="1" applyAlignment="1">
      <alignment/>
    </xf>
    <xf numFmtId="188" fontId="4" fillId="2" borderId="9" xfId="0" applyNumberFormat="1" applyFont="1" applyFill="1" applyBorder="1" applyAlignment="1">
      <alignment/>
    </xf>
    <xf numFmtId="188" fontId="4" fillId="2" borderId="2" xfId="0" applyNumberFormat="1" applyFont="1" applyFill="1" applyBorder="1" applyAlignment="1">
      <alignment/>
    </xf>
    <xf numFmtId="188" fontId="0" fillId="2" borderId="9" xfId="0" applyNumberFormat="1" applyFill="1" applyBorder="1" applyAlignment="1">
      <alignment horizontal="right"/>
    </xf>
    <xf numFmtId="188" fontId="0" fillId="2" borderId="2" xfId="0" applyNumberFormat="1" applyFill="1" applyBorder="1" applyAlignment="1">
      <alignment horizontal="right"/>
    </xf>
    <xf numFmtId="188" fontId="4" fillId="2" borderId="8" xfId="0" applyNumberFormat="1" applyFont="1" applyFill="1" applyBorder="1" applyAlignment="1">
      <alignment/>
    </xf>
    <xf numFmtId="0" fontId="0" fillId="2" borderId="13" xfId="0" applyFill="1" applyBorder="1" applyAlignment="1" quotePrefix="1">
      <alignment horizontal="center"/>
    </xf>
    <xf numFmtId="188" fontId="0" fillId="2" borderId="15" xfId="0" applyNumberFormat="1" applyFont="1" applyFill="1" applyBorder="1" applyAlignment="1">
      <alignment horizontal="right"/>
    </xf>
    <xf numFmtId="188" fontId="0" fillId="2" borderId="3" xfId="0" applyNumberFormat="1" applyFont="1" applyFill="1" applyBorder="1" applyAlignment="1">
      <alignment horizontal="right"/>
    </xf>
    <xf numFmtId="188" fontId="0" fillId="2" borderId="9" xfId="0" applyNumberFormat="1" applyFont="1" applyFill="1" applyBorder="1" applyAlignment="1">
      <alignment horizontal="right"/>
    </xf>
    <xf numFmtId="188" fontId="0" fillId="2" borderId="0" xfId="0" applyNumberFormat="1" applyFont="1" applyFill="1" applyBorder="1" applyAlignment="1">
      <alignment horizontal="right"/>
    </xf>
    <xf numFmtId="188" fontId="4" fillId="2" borderId="9" xfId="0" applyNumberFormat="1" applyFont="1" applyFill="1" applyBorder="1" applyAlignment="1">
      <alignment horizontal="right"/>
    </xf>
    <xf numFmtId="188" fontId="4" fillId="2" borderId="2" xfId="0" applyNumberFormat="1" applyFont="1" applyFill="1" applyBorder="1" applyAlignment="1">
      <alignment horizontal="right"/>
    </xf>
    <xf numFmtId="188" fontId="4" fillId="2" borderId="0" xfId="0" applyNumberFormat="1" applyFont="1" applyFill="1" applyBorder="1" applyAlignment="1">
      <alignment horizontal="right"/>
    </xf>
    <xf numFmtId="188" fontId="4" fillId="2" borderId="9" xfId="0" applyNumberFormat="1" applyFont="1" applyFill="1" applyBorder="1" applyAlignment="1" quotePrefix="1">
      <alignment horizontal="right"/>
    </xf>
    <xf numFmtId="188" fontId="4" fillId="2" borderId="2" xfId="0" applyNumberFormat="1" applyFont="1" applyFill="1" applyBorder="1" applyAlignment="1" quotePrefix="1">
      <alignment horizontal="right"/>
    </xf>
    <xf numFmtId="188" fontId="0" fillId="2" borderId="14" xfId="0" applyNumberFormat="1" applyFill="1" applyBorder="1" applyAlignment="1">
      <alignment/>
    </xf>
    <xf numFmtId="188" fontId="0" fillId="2" borderId="9" xfId="0" applyNumberFormat="1" applyFill="1" applyBorder="1" applyAlignment="1" quotePrefix="1">
      <alignment horizontal="right"/>
    </xf>
    <xf numFmtId="0" fontId="0" fillId="2" borderId="8" xfId="0" applyFont="1" applyFill="1" applyBorder="1" applyAlignment="1" quotePrefix="1">
      <alignment horizontal="center"/>
    </xf>
    <xf numFmtId="188" fontId="0" fillId="2" borderId="14" xfId="0" applyNumberFormat="1" applyFont="1" applyFill="1" applyBorder="1" applyAlignment="1" quotePrefix="1">
      <alignment horizontal="right"/>
    </xf>
    <xf numFmtId="188" fontId="0" fillId="2" borderId="9" xfId="0" applyNumberFormat="1" applyFont="1" applyFill="1" applyBorder="1" applyAlignment="1" applyProtection="1">
      <alignment horizontal="right"/>
      <protection/>
    </xf>
    <xf numFmtId="188" fontId="0" fillId="2" borderId="9" xfId="0" applyNumberFormat="1" applyFont="1" applyFill="1" applyBorder="1" applyAlignment="1" quotePrefix="1">
      <alignment horizontal="right"/>
    </xf>
    <xf numFmtId="188" fontId="4" fillId="2" borderId="8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center"/>
    </xf>
    <xf numFmtId="188" fontId="0" fillId="2" borderId="14" xfId="0" applyNumberFormat="1" applyFont="1" applyFill="1" applyBorder="1" applyAlignment="1" applyProtection="1">
      <alignment horizontal="right"/>
      <protection/>
    </xf>
    <xf numFmtId="188" fontId="0" fillId="2" borderId="2" xfId="0" applyNumberFormat="1" applyFont="1" applyFill="1" applyBorder="1" applyAlignment="1" applyProtection="1">
      <alignment horizontal="right"/>
      <protection/>
    </xf>
    <xf numFmtId="188" fontId="4" fillId="2" borderId="2" xfId="0" applyNumberFormat="1" applyFont="1" applyFill="1" applyBorder="1" applyAlignment="1" applyProtection="1">
      <alignment horizontal="right"/>
      <protection/>
    </xf>
    <xf numFmtId="188" fontId="0" fillId="2" borderId="15" xfId="0" applyNumberFormat="1" applyFont="1" applyFill="1" applyBorder="1" applyAlignment="1" applyProtection="1">
      <alignment horizontal="right"/>
      <protection/>
    </xf>
    <xf numFmtId="188" fontId="0" fillId="2" borderId="3" xfId="0" applyNumberFormat="1" applyFont="1" applyFill="1" applyBorder="1" applyAlignment="1" applyProtection="1">
      <alignment horizontal="right"/>
      <protection/>
    </xf>
    <xf numFmtId="188" fontId="0" fillId="2" borderId="0" xfId="0" applyNumberFormat="1" applyFont="1" applyFill="1" applyBorder="1" applyAlignment="1" applyProtection="1">
      <alignment horizontal="right"/>
      <protection/>
    </xf>
    <xf numFmtId="188" fontId="4" fillId="2" borderId="9" xfId="0" applyNumberFormat="1" applyFont="1" applyFill="1" applyBorder="1" applyAlignment="1" applyProtection="1">
      <alignment horizontal="right"/>
      <protection/>
    </xf>
    <xf numFmtId="188" fontId="4" fillId="2" borderId="0" xfId="0" applyNumberFormat="1" applyFont="1" applyFill="1" applyBorder="1" applyAlignment="1" applyProtection="1">
      <alignment horizontal="right"/>
      <protection/>
    </xf>
    <xf numFmtId="188" fontId="4" fillId="2" borderId="5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 quotePrefix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 quotePrefix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6.7109375" style="16" customWidth="1"/>
    <col min="2" max="6" width="14.140625" style="16" customWidth="1"/>
    <col min="7" max="7" width="14.7109375" style="16" customWidth="1"/>
    <col min="8" max="9" width="14.140625" style="16" customWidth="1"/>
    <col min="10" max="16384" width="11.421875" style="16" customWidth="1"/>
  </cols>
  <sheetData>
    <row r="1" spans="1:9" ht="18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3" spans="1:9" s="17" customFormat="1" ht="18">
      <c r="A3" s="122" t="s">
        <v>186</v>
      </c>
      <c r="B3" s="123"/>
      <c r="C3" s="123"/>
      <c r="D3" s="123"/>
      <c r="E3" s="123"/>
      <c r="F3" s="123"/>
      <c r="G3" s="123"/>
      <c r="H3" s="123"/>
      <c r="I3" s="123"/>
    </row>
    <row r="5" spans="1:9" ht="12.75">
      <c r="A5" s="120" t="s">
        <v>1</v>
      </c>
      <c r="B5" s="1" t="s">
        <v>2</v>
      </c>
      <c r="C5" s="1" t="s">
        <v>3</v>
      </c>
      <c r="D5" s="118" t="s">
        <v>4</v>
      </c>
      <c r="E5" s="137"/>
      <c r="F5" s="137"/>
      <c r="G5" s="137"/>
      <c r="H5" s="136"/>
      <c r="I5" s="1" t="s">
        <v>5</v>
      </c>
    </row>
    <row r="6" spans="1:9" ht="13.5" thickBot="1">
      <c r="A6" s="48" t="s">
        <v>6</v>
      </c>
      <c r="B6" s="49" t="s">
        <v>7</v>
      </c>
      <c r="C6" s="49" t="s">
        <v>7</v>
      </c>
      <c r="D6" s="49" t="s">
        <v>8</v>
      </c>
      <c r="E6" s="49" t="s">
        <v>9</v>
      </c>
      <c r="F6" s="49" t="s">
        <v>10</v>
      </c>
      <c r="G6" s="49" t="s">
        <v>11</v>
      </c>
      <c r="H6" s="49" t="s">
        <v>12</v>
      </c>
      <c r="I6" s="49" t="s">
        <v>13</v>
      </c>
    </row>
    <row r="7" spans="1:9" ht="12.75">
      <c r="A7" s="4" t="s">
        <v>14</v>
      </c>
      <c r="B7" s="50">
        <v>50</v>
      </c>
      <c r="C7" s="50">
        <v>1</v>
      </c>
      <c r="D7" s="50" t="s">
        <v>15</v>
      </c>
      <c r="E7" s="50">
        <v>3</v>
      </c>
      <c r="F7" s="50" t="s">
        <v>15</v>
      </c>
      <c r="G7" s="50">
        <v>797</v>
      </c>
      <c r="H7" s="50">
        <v>800</v>
      </c>
      <c r="I7" s="50">
        <v>14</v>
      </c>
    </row>
    <row r="8" spans="1:9" ht="12.75">
      <c r="A8" s="5" t="s">
        <v>16</v>
      </c>
      <c r="B8" s="51">
        <v>13</v>
      </c>
      <c r="C8" s="51">
        <v>10</v>
      </c>
      <c r="D8" s="51" t="s">
        <v>15</v>
      </c>
      <c r="E8" s="51">
        <v>52</v>
      </c>
      <c r="F8" s="51" t="s">
        <v>15</v>
      </c>
      <c r="G8" s="51">
        <v>7</v>
      </c>
      <c r="H8" s="51">
        <v>59</v>
      </c>
      <c r="I8" s="51">
        <v>2</v>
      </c>
    </row>
    <row r="9" spans="1:9" ht="12.75">
      <c r="A9" s="5" t="s">
        <v>17</v>
      </c>
      <c r="B9" s="52" t="s">
        <v>15</v>
      </c>
      <c r="C9" s="51">
        <v>1</v>
      </c>
      <c r="D9" s="51" t="s">
        <v>15</v>
      </c>
      <c r="E9" s="51" t="s">
        <v>15</v>
      </c>
      <c r="F9" s="51" t="s">
        <v>15</v>
      </c>
      <c r="G9" s="51">
        <v>83</v>
      </c>
      <c r="H9" s="51">
        <v>83</v>
      </c>
      <c r="I9" s="51" t="s">
        <v>15</v>
      </c>
    </row>
    <row r="10" spans="1:9" ht="12.75">
      <c r="A10" s="5" t="s">
        <v>18</v>
      </c>
      <c r="B10" s="51" t="s">
        <v>15</v>
      </c>
      <c r="C10" s="51" t="s">
        <v>15</v>
      </c>
      <c r="D10" s="51" t="s">
        <v>15</v>
      </c>
      <c r="E10" s="51" t="s">
        <v>15</v>
      </c>
      <c r="F10" s="51" t="s">
        <v>15</v>
      </c>
      <c r="G10" s="51">
        <v>135</v>
      </c>
      <c r="H10" s="51">
        <v>135</v>
      </c>
      <c r="I10" s="51" t="s">
        <v>15</v>
      </c>
    </row>
    <row r="11" spans="1:9" ht="12.75">
      <c r="A11" s="5" t="s">
        <v>19</v>
      </c>
      <c r="B11" s="51" t="s">
        <v>15</v>
      </c>
      <c r="C11" s="51" t="s">
        <v>15</v>
      </c>
      <c r="D11" s="51" t="s">
        <v>15</v>
      </c>
      <c r="E11" s="51">
        <v>268</v>
      </c>
      <c r="F11" s="51" t="s">
        <v>15</v>
      </c>
      <c r="G11" s="51">
        <v>63</v>
      </c>
      <c r="H11" s="51">
        <v>331</v>
      </c>
      <c r="I11" s="51" t="s">
        <v>15</v>
      </c>
    </row>
    <row r="12" spans="1:9" ht="12.75">
      <c r="A12" s="5" t="s">
        <v>20</v>
      </c>
      <c r="B12" s="51" t="s">
        <v>15</v>
      </c>
      <c r="C12" s="51">
        <v>1</v>
      </c>
      <c r="D12" s="51">
        <v>1</v>
      </c>
      <c r="E12" s="51">
        <v>1</v>
      </c>
      <c r="F12" s="51">
        <v>4</v>
      </c>
      <c r="G12" s="51">
        <v>202</v>
      </c>
      <c r="H12" s="51">
        <v>208</v>
      </c>
      <c r="I12" s="51" t="s">
        <v>15</v>
      </c>
    </row>
    <row r="13" spans="1:9" ht="12.75">
      <c r="A13" s="5" t="s">
        <v>21</v>
      </c>
      <c r="B13" s="51">
        <v>1</v>
      </c>
      <c r="C13" s="51">
        <v>8</v>
      </c>
      <c r="D13" s="51" t="s">
        <v>15</v>
      </c>
      <c r="E13" s="51">
        <v>19</v>
      </c>
      <c r="F13" s="51">
        <v>4</v>
      </c>
      <c r="G13" s="51">
        <v>1217</v>
      </c>
      <c r="H13" s="51">
        <v>1240</v>
      </c>
      <c r="I13" s="51">
        <v>1</v>
      </c>
    </row>
    <row r="14" spans="1:9" ht="12.75">
      <c r="A14" s="5" t="s">
        <v>22</v>
      </c>
      <c r="B14" s="51">
        <v>26</v>
      </c>
      <c r="C14" s="51">
        <v>6</v>
      </c>
      <c r="D14" s="51">
        <v>1</v>
      </c>
      <c r="E14" s="51">
        <v>7</v>
      </c>
      <c r="F14" s="51" t="s">
        <v>15</v>
      </c>
      <c r="G14" s="51">
        <v>1266</v>
      </c>
      <c r="H14" s="51">
        <v>1274</v>
      </c>
      <c r="I14" s="51">
        <v>14</v>
      </c>
    </row>
    <row r="15" spans="1:9" ht="12.75">
      <c r="A15" s="5" t="s">
        <v>23</v>
      </c>
      <c r="B15" s="51">
        <v>41</v>
      </c>
      <c r="C15" s="51" t="s">
        <v>15</v>
      </c>
      <c r="D15" s="51" t="s">
        <v>15</v>
      </c>
      <c r="E15" s="51" t="s">
        <v>15</v>
      </c>
      <c r="F15" s="51">
        <v>1</v>
      </c>
      <c r="G15" s="51">
        <v>1597</v>
      </c>
      <c r="H15" s="51">
        <v>1598</v>
      </c>
      <c r="I15" s="51" t="s">
        <v>15</v>
      </c>
    </row>
    <row r="16" spans="1:9" ht="12.75">
      <c r="A16" s="5" t="s">
        <v>24</v>
      </c>
      <c r="B16" s="51" t="s">
        <v>15</v>
      </c>
      <c r="C16" s="51">
        <v>11</v>
      </c>
      <c r="D16" s="51" t="s">
        <v>15</v>
      </c>
      <c r="E16" s="51">
        <v>23</v>
      </c>
      <c r="F16" s="51">
        <v>8</v>
      </c>
      <c r="G16" s="51">
        <v>5822</v>
      </c>
      <c r="H16" s="51">
        <v>5853</v>
      </c>
      <c r="I16" s="51">
        <v>5</v>
      </c>
    </row>
    <row r="17" spans="1:9" ht="12.75">
      <c r="A17" s="5" t="s">
        <v>25</v>
      </c>
      <c r="B17" s="51" t="s">
        <v>15</v>
      </c>
      <c r="C17" s="51" t="s">
        <v>15</v>
      </c>
      <c r="D17" s="51" t="s">
        <v>15</v>
      </c>
      <c r="E17" s="51" t="s">
        <v>15</v>
      </c>
      <c r="F17" s="51" t="s">
        <v>15</v>
      </c>
      <c r="G17" s="51">
        <v>783</v>
      </c>
      <c r="H17" s="51">
        <v>783</v>
      </c>
      <c r="I17" s="51">
        <v>2</v>
      </c>
    </row>
    <row r="18" spans="1:9" ht="12.75">
      <c r="A18" s="5" t="s">
        <v>26</v>
      </c>
      <c r="B18" s="51" t="s">
        <v>15</v>
      </c>
      <c r="C18" s="51">
        <v>2</v>
      </c>
      <c r="D18" s="51" t="s">
        <v>15</v>
      </c>
      <c r="E18" s="51">
        <v>12</v>
      </c>
      <c r="F18" s="51">
        <v>11</v>
      </c>
      <c r="G18" s="51">
        <v>5479</v>
      </c>
      <c r="H18" s="51">
        <v>5502</v>
      </c>
      <c r="I18" s="51">
        <v>29</v>
      </c>
    </row>
    <row r="19" spans="1:9" ht="12.75">
      <c r="A19" s="5" t="s">
        <v>27</v>
      </c>
      <c r="B19" s="51" t="s">
        <v>15</v>
      </c>
      <c r="C19" s="51">
        <v>1</v>
      </c>
      <c r="D19" s="51" t="s">
        <v>15</v>
      </c>
      <c r="E19" s="51" t="s">
        <v>15</v>
      </c>
      <c r="F19" s="51">
        <v>3</v>
      </c>
      <c r="G19" s="51">
        <v>912</v>
      </c>
      <c r="H19" s="51">
        <v>915</v>
      </c>
      <c r="I19" s="51">
        <v>8</v>
      </c>
    </row>
    <row r="20" spans="1:9" ht="12.75">
      <c r="A20" s="5" t="s">
        <v>28</v>
      </c>
      <c r="B20" s="51" t="s">
        <v>15</v>
      </c>
      <c r="C20" s="51">
        <v>1</v>
      </c>
      <c r="D20" s="51" t="s">
        <v>15</v>
      </c>
      <c r="E20" s="51" t="s">
        <v>15</v>
      </c>
      <c r="F20" s="51" t="s">
        <v>15</v>
      </c>
      <c r="G20" s="51">
        <v>1363</v>
      </c>
      <c r="H20" s="51">
        <v>1363</v>
      </c>
      <c r="I20" s="51">
        <v>1</v>
      </c>
    </row>
    <row r="21" spans="1:9" ht="12.75">
      <c r="A21" s="5" t="s">
        <v>29</v>
      </c>
      <c r="B21" s="51" t="s">
        <v>15</v>
      </c>
      <c r="C21" s="51">
        <v>1</v>
      </c>
      <c r="D21" s="51" t="s">
        <v>15</v>
      </c>
      <c r="E21" s="51" t="s">
        <v>15</v>
      </c>
      <c r="F21" s="51">
        <v>5</v>
      </c>
      <c r="G21" s="51">
        <v>3927</v>
      </c>
      <c r="H21" s="51">
        <v>3932</v>
      </c>
      <c r="I21" s="51">
        <v>2</v>
      </c>
    </row>
    <row r="22" spans="1:9" ht="12.75">
      <c r="A22" s="5" t="s">
        <v>30</v>
      </c>
      <c r="B22" s="51" t="s">
        <v>15</v>
      </c>
      <c r="C22" s="51">
        <v>4</v>
      </c>
      <c r="D22" s="51">
        <v>2</v>
      </c>
      <c r="E22" s="51">
        <v>2</v>
      </c>
      <c r="F22" s="51">
        <v>5</v>
      </c>
      <c r="G22" s="51">
        <v>7492</v>
      </c>
      <c r="H22" s="51">
        <v>7501</v>
      </c>
      <c r="I22" s="51">
        <v>10</v>
      </c>
    </row>
    <row r="23" spans="1:9" ht="12.75">
      <c r="A23" s="5" t="s">
        <v>31</v>
      </c>
      <c r="B23" s="51" t="s">
        <v>15</v>
      </c>
      <c r="C23" s="51" t="s">
        <v>15</v>
      </c>
      <c r="D23" s="51" t="s">
        <v>15</v>
      </c>
      <c r="E23" s="51" t="s">
        <v>15</v>
      </c>
      <c r="F23" s="51" t="s">
        <v>15</v>
      </c>
      <c r="G23" s="51">
        <v>112</v>
      </c>
      <c r="H23" s="51">
        <v>112</v>
      </c>
      <c r="I23" s="51" t="s">
        <v>15</v>
      </c>
    </row>
    <row r="24" spans="1:9" ht="12.75">
      <c r="A24" s="5"/>
      <c r="B24" s="51"/>
      <c r="C24" s="51"/>
      <c r="D24" s="51"/>
      <c r="E24" s="51"/>
      <c r="F24" s="51"/>
      <c r="G24" s="51"/>
      <c r="H24" s="51"/>
      <c r="I24" s="51"/>
    </row>
    <row r="25" spans="1:22" ht="13.5" thickBot="1">
      <c r="A25" s="6" t="s">
        <v>32</v>
      </c>
      <c r="B25" s="53">
        <v>131</v>
      </c>
      <c r="C25" s="53">
        <v>47</v>
      </c>
      <c r="D25" s="53">
        <v>4</v>
      </c>
      <c r="E25" s="53">
        <v>387</v>
      </c>
      <c r="F25" s="53">
        <v>41</v>
      </c>
      <c r="G25" s="53">
        <v>31257</v>
      </c>
      <c r="H25" s="53">
        <v>31689</v>
      </c>
      <c r="I25" s="53">
        <v>88</v>
      </c>
      <c r="Q25" s="18"/>
      <c r="R25" s="18"/>
      <c r="S25" s="19"/>
      <c r="T25" s="18"/>
      <c r="U25" s="18"/>
      <c r="V25" s="18"/>
    </row>
    <row r="26" spans="17:22" ht="12.75">
      <c r="Q26" s="18"/>
      <c r="R26" s="18"/>
      <c r="S26" s="19"/>
      <c r="T26" s="18"/>
      <c r="U26" s="18"/>
      <c r="V26" s="18"/>
    </row>
    <row r="27" spans="17:22" ht="12.75">
      <c r="Q27" s="18"/>
      <c r="R27" s="18"/>
      <c r="S27" s="19"/>
      <c r="T27" s="18"/>
      <c r="U27" s="18"/>
      <c r="V27" s="18"/>
    </row>
    <row r="28" spans="1:22" ht="12.75">
      <c r="A28" s="5"/>
      <c r="B28" s="5"/>
      <c r="C28" s="5"/>
      <c r="D28" s="5"/>
      <c r="E28" s="5"/>
      <c r="F28" s="5"/>
      <c r="G28" s="5"/>
      <c r="Q28" s="18"/>
      <c r="R28" s="18"/>
      <c r="S28" s="19"/>
      <c r="T28" s="18"/>
      <c r="U28" s="18"/>
      <c r="V28" s="18"/>
    </row>
    <row r="29" spans="1:22" ht="12.75">
      <c r="A29" s="5"/>
      <c r="B29" s="5"/>
      <c r="C29" s="5"/>
      <c r="D29" s="5"/>
      <c r="E29" s="5"/>
      <c r="F29" s="5"/>
      <c r="G29" s="5"/>
      <c r="H29" s="5"/>
      <c r="Q29" s="18"/>
      <c r="R29" s="18"/>
      <c r="S29" s="19"/>
      <c r="T29" s="18"/>
      <c r="U29" s="18"/>
      <c r="V29" s="18"/>
    </row>
    <row r="30" spans="1:22" ht="12.75">
      <c r="A30" s="5"/>
      <c r="B30" s="5"/>
      <c r="C30" s="5"/>
      <c r="D30" s="5"/>
      <c r="E30" s="5"/>
      <c r="F30" s="5"/>
      <c r="G30" s="5"/>
      <c r="H30" s="5"/>
      <c r="Q30" s="18"/>
      <c r="R30" s="18"/>
      <c r="S30" s="19"/>
      <c r="T30" s="18"/>
      <c r="U30" s="18"/>
      <c r="V30" s="18"/>
    </row>
    <row r="31" spans="1:8" ht="15">
      <c r="A31" s="123"/>
      <c r="B31" s="123"/>
      <c r="C31" s="123"/>
      <c r="D31" s="123"/>
      <c r="E31" s="123"/>
      <c r="F31" s="123"/>
      <c r="G31" s="123"/>
      <c r="H31" s="5"/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5"/>
      <c r="B33" s="2"/>
      <c r="C33" s="2"/>
      <c r="D33" s="2"/>
      <c r="E33" s="2"/>
      <c r="F33" s="2"/>
      <c r="G33" s="2"/>
      <c r="H33" s="5"/>
    </row>
    <row r="34" spans="1:8" ht="12.75">
      <c r="A34" s="2"/>
      <c r="B34" s="2"/>
      <c r="C34" s="2"/>
      <c r="D34" s="2"/>
      <c r="E34" s="2"/>
      <c r="F34" s="2"/>
      <c r="G34" s="2"/>
      <c r="H34" s="5"/>
    </row>
    <row r="35" spans="1:8" ht="12.75">
      <c r="A35" s="5"/>
      <c r="B35" s="2"/>
      <c r="C35" s="2"/>
      <c r="D35" s="2"/>
      <c r="E35" s="2"/>
      <c r="F35" s="2"/>
      <c r="G35" s="2"/>
      <c r="H35" s="5"/>
    </row>
    <row r="36" spans="1:8" ht="12.75">
      <c r="A36" s="5"/>
      <c r="B36" s="7"/>
      <c r="C36" s="7"/>
      <c r="D36" s="8"/>
      <c r="E36" s="7"/>
      <c r="F36" s="7"/>
      <c r="G36" s="7"/>
      <c r="H36" s="5"/>
    </row>
    <row r="37" spans="1:8" ht="12.75">
      <c r="A37" s="5"/>
      <c r="B37" s="7"/>
      <c r="C37" s="7"/>
      <c r="D37" s="8"/>
      <c r="E37" s="7"/>
      <c r="F37" s="7"/>
      <c r="G37" s="7"/>
      <c r="H37" s="5"/>
    </row>
    <row r="38" spans="1:8" ht="12.75">
      <c r="A38" s="5"/>
      <c r="B38" s="7"/>
      <c r="C38" s="7"/>
      <c r="D38" s="8"/>
      <c r="E38" s="7"/>
      <c r="F38" s="7"/>
      <c r="G38" s="7"/>
      <c r="H38" s="5"/>
    </row>
    <row r="39" spans="1:8" ht="12.75">
      <c r="A39" s="5"/>
      <c r="B39" s="7"/>
      <c r="C39" s="7"/>
      <c r="D39" s="8"/>
      <c r="E39" s="7"/>
      <c r="F39" s="7"/>
      <c r="G39" s="7"/>
      <c r="H39" s="5"/>
    </row>
    <row r="40" spans="1:8" ht="12.75">
      <c r="A40" s="5"/>
      <c r="B40" s="7"/>
      <c r="C40" s="7"/>
      <c r="D40" s="8"/>
      <c r="E40" s="7"/>
      <c r="F40" s="7"/>
      <c r="G40" s="7"/>
      <c r="H40" s="5"/>
    </row>
    <row r="41" spans="1:8" ht="12.75">
      <c r="A41" s="5"/>
      <c r="B41" s="7"/>
      <c r="C41" s="7"/>
      <c r="D41" s="8"/>
      <c r="E41" s="7"/>
      <c r="F41" s="7"/>
      <c r="G41" s="7"/>
      <c r="H41" s="5"/>
    </row>
    <row r="42" spans="1:8" ht="12.75">
      <c r="A42" s="5"/>
      <c r="B42" s="7"/>
      <c r="C42" s="7"/>
      <c r="D42" s="8"/>
      <c r="E42" s="7"/>
      <c r="F42" s="7"/>
      <c r="G42" s="7"/>
      <c r="H42" s="5"/>
    </row>
    <row r="43" spans="1:8" ht="12.75">
      <c r="A43" s="5"/>
      <c r="B43" s="7"/>
      <c r="C43" s="7"/>
      <c r="D43" s="8"/>
      <c r="E43" s="7"/>
      <c r="F43" s="7"/>
      <c r="G43" s="7"/>
      <c r="H43" s="5"/>
    </row>
    <row r="44" spans="1:8" ht="12.75">
      <c r="A44" s="5"/>
      <c r="B44" s="7"/>
      <c r="C44" s="7"/>
      <c r="D44" s="8"/>
      <c r="E44" s="7"/>
      <c r="F44" s="7"/>
      <c r="G44" s="7"/>
      <c r="H44" s="5"/>
    </row>
    <row r="45" spans="1:8" ht="12.75">
      <c r="A45" s="5"/>
      <c r="B45" s="9"/>
      <c r="C45" s="9"/>
      <c r="D45" s="10"/>
      <c r="E45" s="9"/>
      <c r="F45" s="9"/>
      <c r="G45" s="9"/>
      <c r="H45" s="5"/>
    </row>
    <row r="46" spans="1:8" ht="12.75">
      <c r="A46" s="11"/>
      <c r="B46" s="12"/>
      <c r="C46" s="12"/>
      <c r="D46" s="13"/>
      <c r="E46" s="12"/>
      <c r="F46" s="12"/>
      <c r="G46" s="12"/>
      <c r="H46" s="5"/>
    </row>
    <row r="47" spans="1:8" ht="12.75">
      <c r="A47" s="5"/>
      <c r="B47" s="5"/>
      <c r="C47" s="5"/>
      <c r="D47" s="5"/>
      <c r="E47" s="5"/>
      <c r="F47" s="14"/>
      <c r="G47" s="5"/>
      <c r="H47" s="5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22" ht="12.75">
      <c r="A49" s="5"/>
      <c r="B49" s="5"/>
      <c r="C49" s="5"/>
      <c r="D49" s="5"/>
      <c r="E49" s="5"/>
      <c r="F49" s="5"/>
      <c r="G49" s="5"/>
      <c r="H49" s="5"/>
      <c r="V49" s="20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7" ht="12.75">
      <c r="A51" s="5"/>
      <c r="B51" s="5"/>
      <c r="C51" s="5"/>
      <c r="D51" s="5"/>
      <c r="E51" s="5"/>
      <c r="F51" s="5"/>
      <c r="G51" s="5"/>
    </row>
  </sheetData>
  <mergeCells count="4">
    <mergeCell ref="A1:I1"/>
    <mergeCell ref="A3:I3"/>
    <mergeCell ref="D5:H5"/>
    <mergeCell ref="A31:G31"/>
  </mergeCells>
  <printOptions horizontalCentered="1"/>
  <pageMargins left="0.7874015748031497" right="0.7874015748031497" top="0.5905511811023623" bottom="0.7874015748031497" header="0" footer="0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5.7109375" style="29" customWidth="1"/>
    <col min="2" max="4" width="22.7109375" style="5" customWidth="1"/>
    <col min="5" max="10" width="11.140625" style="5" customWidth="1"/>
    <col min="11" max="16384" width="11.421875" style="5" customWidth="1"/>
  </cols>
  <sheetData>
    <row r="1" spans="1:10" s="34" customFormat="1" ht="18">
      <c r="A1" s="126" t="s">
        <v>0</v>
      </c>
      <c r="B1" s="126"/>
      <c r="C1" s="126"/>
      <c r="D1" s="126"/>
      <c r="E1" s="33"/>
      <c r="F1" s="33"/>
      <c r="G1" s="33"/>
      <c r="H1" s="33"/>
      <c r="I1" s="33"/>
      <c r="J1" s="33"/>
    </row>
    <row r="2" ht="12.75">
      <c r="A2" s="5"/>
    </row>
    <row r="3" spans="1:4" ht="15">
      <c r="A3" s="122" t="s">
        <v>177</v>
      </c>
      <c r="B3" s="123"/>
      <c r="C3" s="123"/>
      <c r="D3" s="127"/>
    </row>
    <row r="4" spans="1:3" ht="14.25">
      <c r="A4" s="83"/>
      <c r="B4" s="83"/>
      <c r="C4" s="83"/>
    </row>
    <row r="5" spans="1:4" ht="12.75">
      <c r="A5" s="120" t="s">
        <v>69</v>
      </c>
      <c r="B5" s="118" t="s">
        <v>150</v>
      </c>
      <c r="C5" s="136"/>
      <c r="D5" s="1" t="s">
        <v>40</v>
      </c>
    </row>
    <row r="6" spans="1:4" ht="12.75">
      <c r="A6" s="2" t="s">
        <v>72</v>
      </c>
      <c r="B6" s="3" t="s">
        <v>36</v>
      </c>
      <c r="C6" s="3" t="s">
        <v>151</v>
      </c>
      <c r="D6" s="3" t="s">
        <v>45</v>
      </c>
    </row>
    <row r="7" spans="1:4" ht="13.5" thickBot="1">
      <c r="A7" s="48"/>
      <c r="B7" s="68" t="s">
        <v>142</v>
      </c>
      <c r="C7" s="103" t="s">
        <v>43</v>
      </c>
      <c r="D7" s="67" t="s">
        <v>43</v>
      </c>
    </row>
    <row r="8" spans="1:4" ht="12.75">
      <c r="A8" s="4" t="s">
        <v>75</v>
      </c>
      <c r="B8" s="92">
        <v>89652.7451596239</v>
      </c>
      <c r="C8" s="92">
        <v>440228.3287951541</v>
      </c>
      <c r="D8" s="104" t="s">
        <v>131</v>
      </c>
    </row>
    <row r="9" spans="1:4" ht="12.75">
      <c r="A9" s="5" t="s">
        <v>76</v>
      </c>
      <c r="B9" s="94">
        <v>113822</v>
      </c>
      <c r="C9" s="94">
        <v>418034.69041866506</v>
      </c>
      <c r="D9" s="52" t="s">
        <v>131</v>
      </c>
    </row>
    <row r="10" spans="1:4" ht="12.75">
      <c r="A10" s="5" t="s">
        <v>77</v>
      </c>
      <c r="B10" s="94">
        <v>63507</v>
      </c>
      <c r="C10" s="94">
        <v>310848.95191175304</v>
      </c>
      <c r="D10" s="95" t="s">
        <v>131</v>
      </c>
    </row>
    <row r="11" spans="1:4" ht="12.75">
      <c r="A11" s="5" t="s">
        <v>78</v>
      </c>
      <c r="B11" s="94">
        <v>39856</v>
      </c>
      <c r="C11" s="94">
        <v>147326.58997752218</v>
      </c>
      <c r="D11" s="52" t="s">
        <v>131</v>
      </c>
    </row>
    <row r="12" spans="1:4" ht="12.75">
      <c r="A12" s="11" t="s">
        <v>79</v>
      </c>
      <c r="B12" s="96">
        <v>306837.7451596239</v>
      </c>
      <c r="C12" s="96">
        <v>1316438.5611030944</v>
      </c>
      <c r="D12" s="97" t="s">
        <v>131</v>
      </c>
    </row>
    <row r="13" spans="1:4" ht="12.75">
      <c r="A13" s="5"/>
      <c r="B13" s="94"/>
      <c r="C13" s="94"/>
      <c r="D13" s="51"/>
    </row>
    <row r="14" spans="1:4" ht="12.75">
      <c r="A14" s="11" t="s">
        <v>80</v>
      </c>
      <c r="B14" s="96">
        <v>423430</v>
      </c>
      <c r="C14" s="96">
        <v>1433666.8493743464</v>
      </c>
      <c r="D14" s="100" t="s">
        <v>131</v>
      </c>
    </row>
    <row r="15" spans="1:4" ht="12.75">
      <c r="A15" s="5"/>
      <c r="B15" s="105"/>
      <c r="C15" s="105"/>
      <c r="D15" s="95"/>
    </row>
    <row r="16" spans="1:4" ht="12.75">
      <c r="A16" s="11" t="s">
        <v>81</v>
      </c>
      <c r="B16" s="96">
        <v>45660</v>
      </c>
      <c r="C16" s="96">
        <v>301465.6291516719</v>
      </c>
      <c r="D16" s="100" t="s">
        <v>131</v>
      </c>
    </row>
    <row r="17" spans="1:4" ht="12.75">
      <c r="A17" s="5"/>
      <c r="B17" s="105"/>
      <c r="C17" s="105"/>
      <c r="D17" s="95"/>
    </row>
    <row r="18" spans="1:4" ht="12.75">
      <c r="A18" s="5" t="s">
        <v>143</v>
      </c>
      <c r="B18" s="94">
        <v>106641</v>
      </c>
      <c r="C18" s="94">
        <v>321454.6</v>
      </c>
      <c r="D18" s="52" t="s">
        <v>131</v>
      </c>
    </row>
    <row r="19" spans="1:4" ht="12.75">
      <c r="A19" s="5" t="s">
        <v>82</v>
      </c>
      <c r="B19" s="94">
        <v>22697.53</v>
      </c>
      <c r="C19" s="94">
        <v>72454.35</v>
      </c>
      <c r="D19" s="52" t="s">
        <v>131</v>
      </c>
    </row>
    <row r="20" spans="1:4" ht="12.75">
      <c r="A20" s="5" t="s">
        <v>83</v>
      </c>
      <c r="B20" s="94">
        <v>33566</v>
      </c>
      <c r="C20" s="94">
        <v>157368.55</v>
      </c>
      <c r="D20" s="52" t="s">
        <v>131</v>
      </c>
    </row>
    <row r="21" spans="1:4" ht="12.75">
      <c r="A21" s="11" t="s">
        <v>84</v>
      </c>
      <c r="B21" s="96">
        <v>162904.53</v>
      </c>
      <c r="C21" s="96">
        <v>551277.5</v>
      </c>
      <c r="D21" s="100" t="s">
        <v>131</v>
      </c>
    </row>
    <row r="22" spans="1:4" ht="12.75">
      <c r="A22" s="5"/>
      <c r="B22" s="105"/>
      <c r="C22" s="105"/>
      <c r="D22" s="51"/>
    </row>
    <row r="23" spans="1:4" ht="12.75">
      <c r="A23" s="11" t="s">
        <v>85</v>
      </c>
      <c r="B23" s="96">
        <v>455782</v>
      </c>
      <c r="C23" s="96">
        <v>1863156.1609750823</v>
      </c>
      <c r="D23" s="100" t="s">
        <v>131</v>
      </c>
    </row>
    <row r="24" spans="1:4" ht="12.75">
      <c r="A24" s="5"/>
      <c r="B24" s="105"/>
      <c r="C24" s="105"/>
      <c r="D24" s="95"/>
    </row>
    <row r="25" spans="1:4" ht="12.75">
      <c r="A25" s="11" t="s">
        <v>86</v>
      </c>
      <c r="B25" s="96">
        <v>142762</v>
      </c>
      <c r="C25" s="96">
        <v>462375.1337251932</v>
      </c>
      <c r="D25" s="98">
        <v>703216.4304689097</v>
      </c>
    </row>
    <row r="26" spans="1:4" ht="12.75">
      <c r="A26" s="5"/>
      <c r="B26" s="105"/>
      <c r="C26" s="105"/>
      <c r="D26" s="95"/>
    </row>
    <row r="27" spans="1:4" ht="12.75">
      <c r="A27" s="5" t="s">
        <v>87</v>
      </c>
      <c r="B27" s="94">
        <v>846102</v>
      </c>
      <c r="C27" s="94">
        <v>1210615</v>
      </c>
      <c r="D27" s="52" t="s">
        <v>131</v>
      </c>
    </row>
    <row r="28" spans="1:4" ht="12.75">
      <c r="A28" s="5" t="s">
        <v>88</v>
      </c>
      <c r="B28" s="94">
        <v>364333.43461400655</v>
      </c>
      <c r="C28" s="94">
        <v>1060781.0126511394</v>
      </c>
      <c r="D28" s="95">
        <v>231995.96119865857</v>
      </c>
    </row>
    <row r="29" spans="1:4" ht="12.75">
      <c r="A29" s="5" t="s">
        <v>89</v>
      </c>
      <c r="B29" s="94">
        <v>357596</v>
      </c>
      <c r="C29" s="94">
        <v>1723586</v>
      </c>
      <c r="D29" s="95">
        <v>345260.92</v>
      </c>
    </row>
    <row r="30" spans="1:4" ht="12.75">
      <c r="A30" s="11" t="s">
        <v>90</v>
      </c>
      <c r="B30" s="96">
        <v>1568031.4346140064</v>
      </c>
      <c r="C30" s="96">
        <v>3994982.0126511394</v>
      </c>
      <c r="D30" s="97">
        <v>577256.8811986586</v>
      </c>
    </row>
    <row r="31" spans="1:4" ht="12.75">
      <c r="A31" s="5"/>
      <c r="B31" s="105"/>
      <c r="C31" s="105"/>
      <c r="D31" s="51"/>
    </row>
    <row r="32" spans="1:4" ht="12.75">
      <c r="A32" s="5" t="s">
        <v>91</v>
      </c>
      <c r="B32" s="94">
        <v>279482.4418629227</v>
      </c>
      <c r="C32" s="94">
        <v>938272.8817223524</v>
      </c>
      <c r="D32" s="95" t="s">
        <v>131</v>
      </c>
    </row>
    <row r="33" spans="1:4" ht="12.75">
      <c r="A33" s="5" t="s">
        <v>92</v>
      </c>
      <c r="B33" s="94">
        <v>359822.7770487989</v>
      </c>
      <c r="C33" s="94">
        <v>1213644.4620152477</v>
      </c>
      <c r="D33" s="52" t="s">
        <v>131</v>
      </c>
    </row>
    <row r="34" spans="1:4" ht="12.75">
      <c r="A34" s="5" t="s">
        <v>93</v>
      </c>
      <c r="B34" s="94">
        <v>298704.76757707965</v>
      </c>
      <c r="C34" s="94">
        <v>969508.9225623729</v>
      </c>
      <c r="D34" s="95" t="s">
        <v>131</v>
      </c>
    </row>
    <row r="35" spans="1:4" ht="12.75">
      <c r="A35" s="5" t="s">
        <v>94</v>
      </c>
      <c r="B35" s="94">
        <v>126888.13075373764</v>
      </c>
      <c r="C35" s="94">
        <v>464435.6475689816</v>
      </c>
      <c r="D35" s="95" t="s">
        <v>131</v>
      </c>
    </row>
    <row r="36" spans="1:4" ht="12.75">
      <c r="A36" s="11" t="s">
        <v>95</v>
      </c>
      <c r="B36" s="96">
        <v>1064898.1172425388</v>
      </c>
      <c r="C36" s="96">
        <v>3585861.9138689544</v>
      </c>
      <c r="D36" s="97" t="s">
        <v>131</v>
      </c>
    </row>
    <row r="37" spans="1:4" ht="12.75">
      <c r="A37" s="5"/>
      <c r="B37" s="105"/>
      <c r="C37" s="105"/>
      <c r="D37" s="51"/>
    </row>
    <row r="38" spans="1:4" ht="12.75">
      <c r="A38" s="11" t="s">
        <v>96</v>
      </c>
      <c r="B38" s="96">
        <v>166187</v>
      </c>
      <c r="C38" s="96">
        <v>298267.9418060001</v>
      </c>
      <c r="D38" s="98">
        <v>392791.46082002093</v>
      </c>
    </row>
    <row r="39" spans="1:4" ht="12.75">
      <c r="A39" s="5"/>
      <c r="B39" s="105"/>
      <c r="C39" s="105"/>
      <c r="D39" s="95"/>
    </row>
    <row r="40" spans="1:4" ht="12.75">
      <c r="A40" s="5" t="s">
        <v>144</v>
      </c>
      <c r="B40" s="94">
        <v>77966.55325801978</v>
      </c>
      <c r="C40" s="94">
        <v>233275.7120358276</v>
      </c>
      <c r="D40" s="52" t="s">
        <v>131</v>
      </c>
    </row>
    <row r="41" spans="1:4" ht="12.75">
      <c r="A41" s="5" t="s">
        <v>97</v>
      </c>
      <c r="B41" s="94">
        <v>766088.685867657</v>
      </c>
      <c r="C41" s="94">
        <v>4848123.916174708</v>
      </c>
      <c r="D41" s="95" t="s">
        <v>131</v>
      </c>
    </row>
    <row r="42" spans="1:4" ht="12.75">
      <c r="A42" s="5" t="s">
        <v>98</v>
      </c>
      <c r="B42" s="94">
        <v>241103.04731014307</v>
      </c>
      <c r="C42" s="94">
        <v>1064426.1501927923</v>
      </c>
      <c r="D42" s="52" t="s">
        <v>131</v>
      </c>
    </row>
    <row r="43" spans="1:4" ht="12.75">
      <c r="A43" s="5" t="s">
        <v>99</v>
      </c>
      <c r="B43" s="94">
        <v>329408.44139925577</v>
      </c>
      <c r="C43" s="94">
        <v>3097626.8873969074</v>
      </c>
      <c r="D43" s="95" t="s">
        <v>131</v>
      </c>
    </row>
    <row r="44" spans="1:4" ht="12.75">
      <c r="A44" s="5" t="s">
        <v>100</v>
      </c>
      <c r="B44" s="94">
        <v>544463.4667917257</v>
      </c>
      <c r="C44" s="94">
        <v>2277503.272507611</v>
      </c>
      <c r="D44" s="52" t="s">
        <v>131</v>
      </c>
    </row>
    <row r="45" spans="1:4" ht="12.75">
      <c r="A45" s="5" t="s">
        <v>101</v>
      </c>
      <c r="B45" s="94">
        <v>83394.34342105262</v>
      </c>
      <c r="C45" s="94">
        <v>440878.93510432314</v>
      </c>
      <c r="D45" s="52" t="s">
        <v>131</v>
      </c>
    </row>
    <row r="46" spans="1:4" ht="12.75">
      <c r="A46" s="5" t="s">
        <v>102</v>
      </c>
      <c r="B46" s="94">
        <v>139573.05167876589</v>
      </c>
      <c r="C46" s="94">
        <v>845130.716941493</v>
      </c>
      <c r="D46" s="95" t="s">
        <v>131</v>
      </c>
    </row>
    <row r="47" spans="1:4" ht="12.75">
      <c r="A47" s="5" t="s">
        <v>103</v>
      </c>
      <c r="B47" s="94">
        <v>92446.68774954627</v>
      </c>
      <c r="C47" s="94">
        <v>599006.9852179799</v>
      </c>
      <c r="D47" s="52" t="s">
        <v>131</v>
      </c>
    </row>
    <row r="48" spans="1:4" ht="12.75">
      <c r="A48" s="5" t="s">
        <v>104</v>
      </c>
      <c r="B48" s="94">
        <v>183170</v>
      </c>
      <c r="C48" s="94">
        <v>529308.2294939517</v>
      </c>
      <c r="D48" s="52" t="s">
        <v>131</v>
      </c>
    </row>
    <row r="49" spans="1:4" ht="12.75">
      <c r="A49" s="11" t="s">
        <v>105</v>
      </c>
      <c r="B49" s="96">
        <v>2457614.2774761664</v>
      </c>
      <c r="C49" s="96">
        <v>13935280.805065595</v>
      </c>
      <c r="D49" s="97" t="s">
        <v>131</v>
      </c>
    </row>
    <row r="50" spans="1:4" ht="12.75">
      <c r="A50" s="5"/>
      <c r="B50" s="105"/>
      <c r="C50" s="105"/>
      <c r="D50" s="51"/>
    </row>
    <row r="51" spans="1:4" ht="12.75">
      <c r="A51" s="11" t="s">
        <v>106</v>
      </c>
      <c r="B51" s="96">
        <v>763087</v>
      </c>
      <c r="C51" s="96">
        <v>4430344.769026713</v>
      </c>
      <c r="D51" s="100" t="s">
        <v>131</v>
      </c>
    </row>
    <row r="52" spans="1:4" ht="12.75">
      <c r="A52" s="5"/>
      <c r="B52" s="105"/>
      <c r="C52" s="105"/>
      <c r="D52" s="95"/>
    </row>
    <row r="53" spans="1:4" ht="12.75">
      <c r="A53" s="5" t="s">
        <v>107</v>
      </c>
      <c r="B53" s="94">
        <v>996510</v>
      </c>
      <c r="C53" s="94">
        <v>3830260</v>
      </c>
      <c r="D53" s="52">
        <v>8500000</v>
      </c>
    </row>
    <row r="54" spans="1:4" ht="12.75">
      <c r="A54" s="5" t="s">
        <v>108</v>
      </c>
      <c r="B54" s="94">
        <v>2102572</v>
      </c>
      <c r="C54" s="94">
        <v>8359936.203482147</v>
      </c>
      <c r="D54" s="95">
        <v>32944000</v>
      </c>
    </row>
    <row r="55" spans="1:4" ht="12.75">
      <c r="A55" s="5" t="s">
        <v>109</v>
      </c>
      <c r="B55" s="94">
        <v>361130</v>
      </c>
      <c r="C55" s="94">
        <v>1639100</v>
      </c>
      <c r="D55" s="95">
        <v>879000</v>
      </c>
    </row>
    <row r="56" spans="1:4" ht="12.75">
      <c r="A56" s="5" t="s">
        <v>110</v>
      </c>
      <c r="B56" s="94">
        <v>321500</v>
      </c>
      <c r="C56" s="94">
        <v>1045090.7343561397</v>
      </c>
      <c r="D56" s="95">
        <v>7922000</v>
      </c>
    </row>
    <row r="57" spans="1:4" ht="12.75">
      <c r="A57" s="5" t="s">
        <v>111</v>
      </c>
      <c r="B57" s="94">
        <v>1426632</v>
      </c>
      <c r="C57" s="94">
        <v>5418938</v>
      </c>
      <c r="D57" s="95">
        <v>18979236</v>
      </c>
    </row>
    <row r="58" spans="1:4" ht="12.75">
      <c r="A58" s="11" t="s">
        <v>112</v>
      </c>
      <c r="B58" s="96">
        <v>5208344</v>
      </c>
      <c r="C58" s="96">
        <v>20293324.937838286</v>
      </c>
      <c r="D58" s="97">
        <v>69224236</v>
      </c>
    </row>
    <row r="59" spans="1:4" ht="12.75">
      <c r="A59" s="5"/>
      <c r="B59" s="105"/>
      <c r="C59" s="105"/>
      <c r="D59" s="51"/>
    </row>
    <row r="60" spans="1:4" ht="12.75">
      <c r="A60" s="5" t="s">
        <v>113</v>
      </c>
      <c r="B60" s="94">
        <v>193725</v>
      </c>
      <c r="C60" s="94">
        <v>5355800</v>
      </c>
      <c r="D60" s="95">
        <v>2835497.6040000003</v>
      </c>
    </row>
    <row r="61" spans="1:4" ht="12.75">
      <c r="A61" s="5" t="s">
        <v>114</v>
      </c>
      <c r="B61" s="94">
        <v>54530</v>
      </c>
      <c r="C61" s="94">
        <v>576480</v>
      </c>
      <c r="D61" s="52" t="s">
        <v>131</v>
      </c>
    </row>
    <row r="62" spans="1:4" ht="12.75">
      <c r="A62" s="5" t="s">
        <v>115</v>
      </c>
      <c r="B62" s="94">
        <v>416257.21115840686</v>
      </c>
      <c r="C62" s="94">
        <v>1030759.9843642609</v>
      </c>
      <c r="D62" s="95" t="s">
        <v>131</v>
      </c>
    </row>
    <row r="63" spans="1:4" ht="12.75">
      <c r="A63" s="11" t="s">
        <v>116</v>
      </c>
      <c r="B63" s="96">
        <v>664512.2111584069</v>
      </c>
      <c r="C63" s="96">
        <v>6963039.984364261</v>
      </c>
      <c r="D63" s="97">
        <v>2835497.6040000003</v>
      </c>
    </row>
    <row r="64" spans="1:4" ht="12.75">
      <c r="A64" s="5"/>
      <c r="B64" s="105"/>
      <c r="C64" s="105"/>
      <c r="D64" s="51"/>
    </row>
    <row r="65" spans="1:4" ht="12.75">
      <c r="A65" s="11" t="s">
        <v>117</v>
      </c>
      <c r="B65" s="96">
        <v>188801.85430463575</v>
      </c>
      <c r="C65" s="96">
        <v>1058635.3948048516</v>
      </c>
      <c r="D65" s="100" t="s">
        <v>131</v>
      </c>
    </row>
    <row r="66" spans="1:4" ht="12.75">
      <c r="A66" s="5"/>
      <c r="B66" s="105"/>
      <c r="C66" s="105"/>
      <c r="D66" s="95"/>
    </row>
    <row r="67" spans="1:4" ht="12.75">
      <c r="A67" s="5" t="s">
        <v>118</v>
      </c>
      <c r="B67" s="94">
        <v>1124694.1650000003</v>
      </c>
      <c r="C67" s="94">
        <v>2451136.62</v>
      </c>
      <c r="D67" s="95">
        <v>10099044.765</v>
      </c>
    </row>
    <row r="68" spans="1:4" ht="12.75">
      <c r="A68" s="5" t="s">
        <v>119</v>
      </c>
      <c r="B68" s="94">
        <v>704076.835</v>
      </c>
      <c r="C68" s="94">
        <v>1534451.38</v>
      </c>
      <c r="D68" s="95">
        <v>6322166.235</v>
      </c>
    </row>
    <row r="69" spans="1:4" ht="12.75">
      <c r="A69" s="11" t="s">
        <v>120</v>
      </c>
      <c r="B69" s="96">
        <v>1828771</v>
      </c>
      <c r="C69" s="96">
        <v>3985588</v>
      </c>
      <c r="D69" s="97">
        <v>16421211</v>
      </c>
    </row>
    <row r="70" spans="1:4" ht="12.75">
      <c r="A70" s="5"/>
      <c r="B70" s="105"/>
      <c r="C70" s="105"/>
      <c r="D70" s="51"/>
    </row>
    <row r="71" spans="1:4" ht="12.75">
      <c r="A71" s="5" t="s">
        <v>121</v>
      </c>
      <c r="B71" s="94">
        <v>249467.60683774817</v>
      </c>
      <c r="C71" s="94">
        <v>1038654.4132687438</v>
      </c>
      <c r="D71" s="95" t="s">
        <v>131</v>
      </c>
    </row>
    <row r="72" spans="1:4" ht="12.75">
      <c r="A72" s="5" t="s">
        <v>122</v>
      </c>
      <c r="B72" s="94">
        <v>773188.2787963662</v>
      </c>
      <c r="C72" s="94">
        <v>3586590.702055746</v>
      </c>
      <c r="D72" s="52" t="s">
        <v>131</v>
      </c>
    </row>
    <row r="73" spans="1:4" ht="12.75">
      <c r="A73" s="5" t="s">
        <v>123</v>
      </c>
      <c r="B73" s="94">
        <v>1129599.8042955238</v>
      </c>
      <c r="C73" s="94">
        <v>5405706.54684321</v>
      </c>
      <c r="D73" s="52" t="s">
        <v>131</v>
      </c>
    </row>
    <row r="74" spans="1:4" ht="12.75">
      <c r="A74" s="5" t="s">
        <v>124</v>
      </c>
      <c r="B74" s="94">
        <v>368088.5205232367</v>
      </c>
      <c r="C74" s="94">
        <v>2214672.1917954343</v>
      </c>
      <c r="D74" s="52" t="s">
        <v>131</v>
      </c>
    </row>
    <row r="75" spans="1:4" ht="12.75">
      <c r="A75" s="5" t="s">
        <v>125</v>
      </c>
      <c r="B75" s="94">
        <v>223410.57066384278</v>
      </c>
      <c r="C75" s="94">
        <v>1512657.2365664716</v>
      </c>
      <c r="D75" s="95" t="s">
        <v>131</v>
      </c>
    </row>
    <row r="76" spans="1:4" ht="12.75">
      <c r="A76" s="5" t="s">
        <v>126</v>
      </c>
      <c r="B76" s="94">
        <v>1405929.9973692524</v>
      </c>
      <c r="C76" s="94">
        <v>6708949.216680039</v>
      </c>
      <c r="D76" s="95" t="s">
        <v>131</v>
      </c>
    </row>
    <row r="77" spans="1:4" ht="12.75">
      <c r="A77" s="5" t="s">
        <v>127</v>
      </c>
      <c r="B77" s="94">
        <v>237847.73556848196</v>
      </c>
      <c r="C77" s="94">
        <v>1533832.1706837367</v>
      </c>
      <c r="D77" s="52" t="s">
        <v>131</v>
      </c>
    </row>
    <row r="78" spans="1:4" ht="12.75">
      <c r="A78" s="5" t="s">
        <v>128</v>
      </c>
      <c r="B78" s="94">
        <v>1045327.8436552597</v>
      </c>
      <c r="C78" s="94">
        <v>5630387.881714189</v>
      </c>
      <c r="D78" s="95" t="s">
        <v>131</v>
      </c>
    </row>
    <row r="79" spans="1:4" ht="12.75">
      <c r="A79" s="11" t="s">
        <v>129</v>
      </c>
      <c r="B79" s="96">
        <v>5432860.3577097105</v>
      </c>
      <c r="C79" s="96">
        <v>27631450.35960757</v>
      </c>
      <c r="D79" s="97" t="s">
        <v>131</v>
      </c>
    </row>
    <row r="80" spans="1:4" ht="12.75">
      <c r="A80" s="5"/>
      <c r="B80" s="105"/>
      <c r="C80" s="105"/>
      <c r="D80" s="51"/>
    </row>
    <row r="81" spans="1:4" ht="12.75">
      <c r="A81" s="5" t="s">
        <v>130</v>
      </c>
      <c r="B81" s="94">
        <v>30265</v>
      </c>
      <c r="C81" s="94">
        <v>348385.10142079263</v>
      </c>
      <c r="D81" s="52" t="s">
        <v>131</v>
      </c>
    </row>
    <row r="82" spans="1:4" ht="12.75">
      <c r="A82" s="5" t="s">
        <v>145</v>
      </c>
      <c r="B82" s="94">
        <v>278217.63636363635</v>
      </c>
      <c r="C82" s="94">
        <v>1379759.2162474336</v>
      </c>
      <c r="D82" s="52" t="s">
        <v>131</v>
      </c>
    </row>
    <row r="83" spans="1:4" ht="12.75">
      <c r="A83" s="11" t="s">
        <v>132</v>
      </c>
      <c r="B83" s="97">
        <v>308482.63636363635</v>
      </c>
      <c r="C83" s="97">
        <v>1728144.317668226</v>
      </c>
      <c r="D83" s="100" t="s">
        <v>131</v>
      </c>
    </row>
    <row r="84" spans="1:4" ht="12.75">
      <c r="A84" s="5"/>
      <c r="B84" s="51"/>
      <c r="C84" s="51"/>
      <c r="D84" s="51"/>
    </row>
    <row r="85" spans="1:4" ht="13.5" thickBot="1">
      <c r="A85" s="6" t="s">
        <v>32</v>
      </c>
      <c r="B85" s="53">
        <v>21188966.164028727</v>
      </c>
      <c r="C85" s="53">
        <v>93833300.27103099</v>
      </c>
      <c r="D85" s="53">
        <v>90154209.3764876</v>
      </c>
    </row>
    <row r="86" ht="12.75">
      <c r="A86" s="5"/>
    </row>
    <row r="87" spans="1:4" ht="12.75">
      <c r="A87" s="5"/>
      <c r="B87" s="9"/>
      <c r="C87" s="9"/>
      <c r="D87" s="9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</sheetData>
  <mergeCells count="3">
    <mergeCell ref="A1:D1"/>
    <mergeCell ref="A3:D3"/>
    <mergeCell ref="B5:C5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5.7109375" style="29" customWidth="1"/>
    <col min="2" max="10" width="12.7109375" style="5" customWidth="1"/>
    <col min="11" max="16384" width="11.421875" style="5" customWidth="1"/>
  </cols>
  <sheetData>
    <row r="1" spans="1:10" s="34" customFormat="1" ht="18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ht="12.75">
      <c r="A2" s="5"/>
    </row>
    <row r="3" spans="1:10" ht="15">
      <c r="A3" s="122" t="s">
        <v>176</v>
      </c>
      <c r="B3" s="123"/>
      <c r="C3" s="123"/>
      <c r="D3" s="127"/>
      <c r="E3" s="127"/>
      <c r="F3" s="127"/>
      <c r="G3" s="127"/>
      <c r="H3" s="127"/>
      <c r="I3" s="127"/>
      <c r="J3" s="127"/>
    </row>
    <row r="4" spans="1:3" ht="14.25">
      <c r="A4" s="83"/>
      <c r="B4" s="83"/>
      <c r="C4" s="83"/>
    </row>
    <row r="5" spans="1:10" ht="12.75">
      <c r="A5" s="120" t="s">
        <v>69</v>
      </c>
      <c r="B5" s="144"/>
      <c r="C5" s="119" t="s">
        <v>152</v>
      </c>
      <c r="D5" s="145"/>
      <c r="E5" s="144"/>
      <c r="F5" s="119" t="s">
        <v>153</v>
      </c>
      <c r="G5" s="145"/>
      <c r="H5" s="144"/>
      <c r="I5" s="119" t="s">
        <v>154</v>
      </c>
      <c r="J5" s="145"/>
    </row>
    <row r="6" spans="1:10" ht="12.75">
      <c r="A6" s="2" t="s">
        <v>72</v>
      </c>
      <c r="B6" s="134" t="s">
        <v>73</v>
      </c>
      <c r="C6" s="3" t="s">
        <v>36</v>
      </c>
      <c r="D6" s="3" t="s">
        <v>38</v>
      </c>
      <c r="E6" s="134" t="s">
        <v>73</v>
      </c>
      <c r="F6" s="3" t="s">
        <v>36</v>
      </c>
      <c r="G6" s="3" t="s">
        <v>38</v>
      </c>
      <c r="H6" s="134" t="s">
        <v>73</v>
      </c>
      <c r="I6" s="3" t="s">
        <v>36</v>
      </c>
      <c r="J6" s="3" t="s">
        <v>38</v>
      </c>
    </row>
    <row r="7" spans="1:10" ht="13.5" thickBot="1">
      <c r="A7" s="48"/>
      <c r="B7" s="135"/>
      <c r="C7" s="49" t="s">
        <v>142</v>
      </c>
      <c r="D7" s="67" t="s">
        <v>43</v>
      </c>
      <c r="E7" s="135"/>
      <c r="F7" s="49" t="s">
        <v>142</v>
      </c>
      <c r="G7" s="67" t="s">
        <v>43</v>
      </c>
      <c r="H7" s="135"/>
      <c r="I7" s="49" t="s">
        <v>142</v>
      </c>
      <c r="J7" s="67" t="s">
        <v>43</v>
      </c>
    </row>
    <row r="8" spans="1:10" ht="12.75">
      <c r="A8" s="4" t="s">
        <v>75</v>
      </c>
      <c r="B8" s="50">
        <v>5</v>
      </c>
      <c r="C8" s="50">
        <v>18</v>
      </c>
      <c r="D8" s="50">
        <v>1915.1851718293608</v>
      </c>
      <c r="E8" s="50">
        <v>2750641.4</v>
      </c>
      <c r="F8" s="50">
        <v>412596.21</v>
      </c>
      <c r="G8" s="50">
        <v>2657800.5361027974</v>
      </c>
      <c r="H8" s="50" t="s">
        <v>131</v>
      </c>
      <c r="I8" s="50" t="s">
        <v>131</v>
      </c>
      <c r="J8" s="50" t="s">
        <v>131</v>
      </c>
    </row>
    <row r="9" spans="1:10" ht="12.75">
      <c r="A9" s="5" t="s">
        <v>76</v>
      </c>
      <c r="B9" s="51">
        <v>38</v>
      </c>
      <c r="C9" s="51">
        <v>219</v>
      </c>
      <c r="D9" s="51">
        <v>4080.751986345005</v>
      </c>
      <c r="E9" s="51">
        <v>2565000</v>
      </c>
      <c r="F9" s="51">
        <v>305000</v>
      </c>
      <c r="G9" s="51">
        <v>2238772.793384059</v>
      </c>
      <c r="H9" s="51" t="s">
        <v>131</v>
      </c>
      <c r="I9" s="51" t="s">
        <v>131</v>
      </c>
      <c r="J9" s="51" t="s">
        <v>131</v>
      </c>
    </row>
    <row r="10" spans="1:10" ht="12.75">
      <c r="A10" s="5" t="s">
        <v>77</v>
      </c>
      <c r="B10" s="51">
        <v>2</v>
      </c>
      <c r="C10" s="51">
        <v>7.2</v>
      </c>
      <c r="D10" s="51">
        <v>345</v>
      </c>
      <c r="E10" s="51">
        <v>482976</v>
      </c>
      <c r="F10" s="51">
        <v>72446.4</v>
      </c>
      <c r="G10" s="51">
        <v>466674.3806461957</v>
      </c>
      <c r="H10" s="51" t="s">
        <v>131</v>
      </c>
      <c r="I10" s="51" t="s">
        <v>131</v>
      </c>
      <c r="J10" s="51" t="s">
        <v>131</v>
      </c>
    </row>
    <row r="11" spans="1:10" ht="12.75">
      <c r="A11" s="5" t="s">
        <v>78</v>
      </c>
      <c r="B11" s="51" t="s">
        <v>131</v>
      </c>
      <c r="C11" s="51" t="s">
        <v>131</v>
      </c>
      <c r="D11" s="51" t="s">
        <v>131</v>
      </c>
      <c r="E11" s="51">
        <v>635800</v>
      </c>
      <c r="F11" s="51">
        <v>158960</v>
      </c>
      <c r="G11" s="51">
        <v>601043.3570132103</v>
      </c>
      <c r="H11" s="51" t="s">
        <v>131</v>
      </c>
      <c r="I11" s="51" t="s">
        <v>131</v>
      </c>
      <c r="J11" s="51" t="s">
        <v>131</v>
      </c>
    </row>
    <row r="12" spans="1:10" ht="12.75">
      <c r="A12" s="11" t="s">
        <v>79</v>
      </c>
      <c r="B12" s="97">
        <v>45</v>
      </c>
      <c r="C12" s="97">
        <v>244.2</v>
      </c>
      <c r="D12" s="97">
        <v>6340.937158174366</v>
      </c>
      <c r="E12" s="97">
        <v>6434417.4</v>
      </c>
      <c r="F12" s="97">
        <v>949002.61</v>
      </c>
      <c r="G12" s="97">
        <v>5964291.067146262</v>
      </c>
      <c r="H12" s="97" t="s">
        <v>131</v>
      </c>
      <c r="I12" s="97" t="s">
        <v>131</v>
      </c>
      <c r="J12" s="97" t="s">
        <v>131</v>
      </c>
    </row>
    <row r="13" spans="1:10" ht="12.75">
      <c r="A13" s="5"/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12.75">
      <c r="A14" s="11" t="s">
        <v>80</v>
      </c>
      <c r="B14" s="97">
        <v>1736</v>
      </c>
      <c r="C14" s="97">
        <v>7800</v>
      </c>
      <c r="D14" s="97">
        <v>156000</v>
      </c>
      <c r="E14" s="97">
        <v>1000000</v>
      </c>
      <c r="F14" s="97">
        <v>150000</v>
      </c>
      <c r="G14" s="97">
        <v>1500000</v>
      </c>
      <c r="H14" s="97">
        <v>72000</v>
      </c>
      <c r="I14" s="97">
        <v>3000</v>
      </c>
      <c r="J14" s="97">
        <v>150000</v>
      </c>
    </row>
    <row r="15" spans="1:10" ht="12.75">
      <c r="A15" s="5"/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12.75">
      <c r="A16" s="11" t="s">
        <v>81</v>
      </c>
      <c r="B16" s="97">
        <v>136</v>
      </c>
      <c r="C16" s="97">
        <v>678.63</v>
      </c>
      <c r="D16" s="97">
        <v>12648</v>
      </c>
      <c r="E16" s="97" t="s">
        <v>131</v>
      </c>
      <c r="F16" s="97" t="s">
        <v>131</v>
      </c>
      <c r="G16" s="97" t="s">
        <v>131</v>
      </c>
      <c r="H16" s="97" t="s">
        <v>131</v>
      </c>
      <c r="I16" s="97" t="s">
        <v>131</v>
      </c>
      <c r="J16" s="97" t="s">
        <v>131</v>
      </c>
    </row>
    <row r="17" spans="1:10" ht="12.75">
      <c r="A17" s="5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12.75">
      <c r="A18" s="5" t="s">
        <v>143</v>
      </c>
      <c r="B18" s="51" t="s">
        <v>131</v>
      </c>
      <c r="C18" s="51" t="s">
        <v>131</v>
      </c>
      <c r="D18" s="51" t="s">
        <v>131</v>
      </c>
      <c r="E18" s="51">
        <v>11978</v>
      </c>
      <c r="F18" s="51">
        <v>2396</v>
      </c>
      <c r="G18" s="51">
        <v>11866.11</v>
      </c>
      <c r="H18" s="51">
        <v>115537</v>
      </c>
      <c r="I18" s="51">
        <v>4043</v>
      </c>
      <c r="J18" s="51">
        <v>75089.57</v>
      </c>
    </row>
    <row r="19" spans="1:10" ht="12.75">
      <c r="A19" s="5" t="s">
        <v>82</v>
      </c>
      <c r="B19" s="51" t="s">
        <v>131</v>
      </c>
      <c r="C19" s="51" t="s">
        <v>131</v>
      </c>
      <c r="D19" s="51" t="s">
        <v>131</v>
      </c>
      <c r="E19" s="51">
        <v>2625</v>
      </c>
      <c r="F19" s="51">
        <v>65</v>
      </c>
      <c r="G19" s="51">
        <v>1235</v>
      </c>
      <c r="H19" s="51" t="s">
        <v>131</v>
      </c>
      <c r="I19" s="51" t="s">
        <v>131</v>
      </c>
      <c r="J19" s="51" t="s">
        <v>131</v>
      </c>
    </row>
    <row r="20" spans="1:10" ht="12.75">
      <c r="A20" s="5" t="s">
        <v>83</v>
      </c>
      <c r="B20" s="51" t="s">
        <v>131</v>
      </c>
      <c r="C20" s="51" t="s">
        <v>131</v>
      </c>
      <c r="D20" s="51" t="s">
        <v>131</v>
      </c>
      <c r="E20" s="51">
        <v>11850</v>
      </c>
      <c r="F20" s="51">
        <v>2962</v>
      </c>
      <c r="G20" s="51">
        <v>18336</v>
      </c>
      <c r="H20" s="51">
        <v>1756</v>
      </c>
      <c r="I20" s="51">
        <v>140</v>
      </c>
      <c r="J20" s="51">
        <v>1126.82</v>
      </c>
    </row>
    <row r="21" spans="1:10" ht="12.75">
      <c r="A21" s="11" t="s">
        <v>84</v>
      </c>
      <c r="B21" s="100" t="s">
        <v>131</v>
      </c>
      <c r="C21" s="100" t="s">
        <v>131</v>
      </c>
      <c r="D21" s="100" t="s">
        <v>131</v>
      </c>
      <c r="E21" s="97">
        <v>26453</v>
      </c>
      <c r="F21" s="97">
        <v>5423</v>
      </c>
      <c r="G21" s="97">
        <v>31437.11</v>
      </c>
      <c r="H21" s="97">
        <v>117293</v>
      </c>
      <c r="I21" s="97">
        <v>4183</v>
      </c>
      <c r="J21" s="97">
        <v>76216.39</v>
      </c>
    </row>
    <row r="22" spans="1:10" ht="12.75">
      <c r="A22" s="5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12.75">
      <c r="A23" s="11" t="s">
        <v>85</v>
      </c>
      <c r="B23" s="97">
        <v>60</v>
      </c>
      <c r="C23" s="97">
        <v>240</v>
      </c>
      <c r="D23" s="97">
        <v>17729.857079321577</v>
      </c>
      <c r="E23" s="97">
        <v>206000</v>
      </c>
      <c r="F23" s="97">
        <v>51860</v>
      </c>
      <c r="G23" s="97">
        <v>311684.8773334295</v>
      </c>
      <c r="H23" s="97">
        <v>190000</v>
      </c>
      <c r="I23" s="97">
        <v>4900</v>
      </c>
      <c r="J23" s="97">
        <v>59800.70438618634</v>
      </c>
    </row>
    <row r="24" spans="1:10" ht="12.75">
      <c r="A24" s="5"/>
      <c r="B24" s="51"/>
      <c r="C24" s="51"/>
      <c r="D24" s="51"/>
      <c r="E24" s="51"/>
      <c r="F24" s="51"/>
      <c r="G24" s="51"/>
      <c r="H24" s="51"/>
      <c r="I24" s="51"/>
      <c r="J24" s="51"/>
    </row>
    <row r="25" spans="1:10" ht="12.75">
      <c r="A25" s="11" t="s">
        <v>86</v>
      </c>
      <c r="B25" s="97" t="s">
        <v>131</v>
      </c>
      <c r="C25" s="97" t="s">
        <v>131</v>
      </c>
      <c r="D25" s="97" t="s">
        <v>131</v>
      </c>
      <c r="E25" s="97">
        <v>47000</v>
      </c>
      <c r="F25" s="97">
        <v>9200</v>
      </c>
      <c r="G25" s="97">
        <v>108753.14028824541</v>
      </c>
      <c r="H25" s="97">
        <v>214000</v>
      </c>
      <c r="I25" s="97">
        <v>4000</v>
      </c>
      <c r="J25" s="97">
        <v>15614.294471890664</v>
      </c>
    </row>
    <row r="26" spans="1:10" ht="12.75">
      <c r="A26" s="5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2.75">
      <c r="A27" s="5" t="s">
        <v>87</v>
      </c>
      <c r="B27" s="51" t="s">
        <v>131</v>
      </c>
      <c r="C27" s="51" t="s">
        <v>131</v>
      </c>
      <c r="D27" s="51" t="s">
        <v>131</v>
      </c>
      <c r="E27" s="51" t="s">
        <v>131</v>
      </c>
      <c r="F27" s="51" t="s">
        <v>131</v>
      </c>
      <c r="G27" s="51" t="s">
        <v>131</v>
      </c>
      <c r="H27" s="51" t="s">
        <v>131</v>
      </c>
      <c r="I27" s="51" t="s">
        <v>131</v>
      </c>
      <c r="J27" s="51" t="s">
        <v>131</v>
      </c>
    </row>
    <row r="28" spans="1:10" ht="12.75">
      <c r="A28" s="5" t="s">
        <v>88</v>
      </c>
      <c r="B28" s="51" t="s">
        <v>131</v>
      </c>
      <c r="C28" s="51" t="s">
        <v>131</v>
      </c>
      <c r="D28" s="51" t="s">
        <v>131</v>
      </c>
      <c r="E28" s="51">
        <v>250000</v>
      </c>
      <c r="F28" s="51">
        <v>50000</v>
      </c>
      <c r="G28" s="51">
        <v>180700</v>
      </c>
      <c r="H28" s="51" t="s">
        <v>131</v>
      </c>
      <c r="I28" s="51" t="s">
        <v>131</v>
      </c>
      <c r="J28" s="51" t="s">
        <v>131</v>
      </c>
    </row>
    <row r="29" spans="1:10" ht="12.75">
      <c r="A29" s="5" t="s">
        <v>89</v>
      </c>
      <c r="B29" s="51" t="s">
        <v>131</v>
      </c>
      <c r="C29" s="51" t="s">
        <v>131</v>
      </c>
      <c r="D29" s="51" t="s">
        <v>131</v>
      </c>
      <c r="E29" s="51" t="s">
        <v>131</v>
      </c>
      <c r="F29" s="51" t="s">
        <v>131</v>
      </c>
      <c r="G29" s="51" t="s">
        <v>131</v>
      </c>
      <c r="H29" s="51" t="s">
        <v>131</v>
      </c>
      <c r="I29" s="51" t="s">
        <v>131</v>
      </c>
      <c r="J29" s="51" t="s">
        <v>131</v>
      </c>
    </row>
    <row r="30" spans="1:10" ht="12.75">
      <c r="A30" s="11" t="s">
        <v>90</v>
      </c>
      <c r="B30" s="100" t="s">
        <v>131</v>
      </c>
      <c r="C30" s="100" t="s">
        <v>131</v>
      </c>
      <c r="D30" s="100" t="s">
        <v>131</v>
      </c>
      <c r="E30" s="97">
        <v>250000</v>
      </c>
      <c r="F30" s="97">
        <v>50000</v>
      </c>
      <c r="G30" s="97">
        <v>180700</v>
      </c>
      <c r="H30" s="100" t="s">
        <v>131</v>
      </c>
      <c r="I30" s="100" t="s">
        <v>131</v>
      </c>
      <c r="J30" s="100" t="s">
        <v>131</v>
      </c>
    </row>
    <row r="31" spans="1:10" ht="12.75">
      <c r="A31" s="5"/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12.75">
      <c r="A32" s="5" t="s">
        <v>91</v>
      </c>
      <c r="B32" s="52" t="s">
        <v>131</v>
      </c>
      <c r="C32" s="52" t="s">
        <v>131</v>
      </c>
      <c r="D32" s="52" t="s">
        <v>131</v>
      </c>
      <c r="E32" s="51">
        <v>142000</v>
      </c>
      <c r="F32" s="51">
        <v>56800</v>
      </c>
      <c r="G32" s="51">
        <v>482816</v>
      </c>
      <c r="H32" s="52" t="s">
        <v>131</v>
      </c>
      <c r="I32" s="52" t="s">
        <v>131</v>
      </c>
      <c r="J32" s="52" t="s">
        <v>131</v>
      </c>
    </row>
    <row r="33" spans="1:10" ht="12.75">
      <c r="A33" s="5" t="s">
        <v>92</v>
      </c>
      <c r="B33" s="52" t="s">
        <v>131</v>
      </c>
      <c r="C33" s="52" t="s">
        <v>131</v>
      </c>
      <c r="D33" s="52" t="s">
        <v>131</v>
      </c>
      <c r="E33" s="51">
        <v>32700</v>
      </c>
      <c r="F33" s="51">
        <v>13080</v>
      </c>
      <c r="G33" s="51">
        <v>111134</v>
      </c>
      <c r="H33" s="52" t="s">
        <v>131</v>
      </c>
      <c r="I33" s="52" t="s">
        <v>131</v>
      </c>
      <c r="J33" s="52" t="s">
        <v>131</v>
      </c>
    </row>
    <row r="34" spans="1:10" ht="12.75">
      <c r="A34" s="5" t="s">
        <v>93</v>
      </c>
      <c r="B34" s="52" t="s">
        <v>131</v>
      </c>
      <c r="C34" s="52" t="s">
        <v>131</v>
      </c>
      <c r="D34" s="52" t="s">
        <v>131</v>
      </c>
      <c r="E34" s="51">
        <v>46400</v>
      </c>
      <c r="F34" s="51">
        <v>18560</v>
      </c>
      <c r="G34" s="51">
        <v>157724</v>
      </c>
      <c r="H34" s="52" t="s">
        <v>131</v>
      </c>
      <c r="I34" s="52" t="s">
        <v>131</v>
      </c>
      <c r="J34" s="52" t="s">
        <v>131</v>
      </c>
    </row>
    <row r="35" spans="1:10" ht="12.75">
      <c r="A35" s="5" t="s">
        <v>94</v>
      </c>
      <c r="B35" s="52" t="s">
        <v>131</v>
      </c>
      <c r="C35" s="52" t="s">
        <v>131</v>
      </c>
      <c r="D35" s="52" t="s">
        <v>131</v>
      </c>
      <c r="E35" s="51">
        <v>53600</v>
      </c>
      <c r="F35" s="51">
        <v>21440</v>
      </c>
      <c r="G35" s="51">
        <v>182210</v>
      </c>
      <c r="H35" s="52" t="s">
        <v>131</v>
      </c>
      <c r="I35" s="52" t="s">
        <v>131</v>
      </c>
      <c r="J35" s="52" t="s">
        <v>131</v>
      </c>
    </row>
    <row r="36" spans="1:10" ht="12.75">
      <c r="A36" s="11" t="s">
        <v>95</v>
      </c>
      <c r="B36" s="100" t="s">
        <v>131</v>
      </c>
      <c r="C36" s="100" t="s">
        <v>131</v>
      </c>
      <c r="D36" s="100" t="s">
        <v>131</v>
      </c>
      <c r="E36" s="97">
        <v>274700</v>
      </c>
      <c r="F36" s="97">
        <v>109880</v>
      </c>
      <c r="G36" s="97">
        <v>933884</v>
      </c>
      <c r="H36" s="100" t="s">
        <v>131</v>
      </c>
      <c r="I36" s="100" t="s">
        <v>131</v>
      </c>
      <c r="J36" s="100" t="s">
        <v>131</v>
      </c>
    </row>
    <row r="37" spans="1:10" ht="12.75">
      <c r="A37" s="5"/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12.75">
      <c r="A38" s="11" t="s">
        <v>96</v>
      </c>
      <c r="B38" s="100" t="s">
        <v>131</v>
      </c>
      <c r="C38" s="100" t="s">
        <v>131</v>
      </c>
      <c r="D38" s="100" t="s">
        <v>131</v>
      </c>
      <c r="E38" s="97" t="s">
        <v>131</v>
      </c>
      <c r="F38" s="97" t="s">
        <v>131</v>
      </c>
      <c r="G38" s="97" t="s">
        <v>131</v>
      </c>
      <c r="H38" s="97" t="s">
        <v>131</v>
      </c>
      <c r="I38" s="97" t="s">
        <v>131</v>
      </c>
      <c r="J38" s="97" t="s">
        <v>131</v>
      </c>
    </row>
    <row r="39" spans="1:10" ht="12.75">
      <c r="A39" s="5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" t="s">
        <v>144</v>
      </c>
      <c r="B40" s="52" t="s">
        <v>131</v>
      </c>
      <c r="C40" s="52" t="s">
        <v>131</v>
      </c>
      <c r="D40" s="52" t="s">
        <v>131</v>
      </c>
      <c r="E40" s="51">
        <v>13000</v>
      </c>
      <c r="F40" s="51">
        <v>2850</v>
      </c>
      <c r="G40" s="51">
        <v>6040</v>
      </c>
      <c r="H40" s="51" t="s">
        <v>131</v>
      </c>
      <c r="I40" s="51" t="s">
        <v>131</v>
      </c>
      <c r="J40" s="51" t="s">
        <v>131</v>
      </c>
    </row>
    <row r="41" spans="1:10" ht="12.75">
      <c r="A41" s="5" t="s">
        <v>97</v>
      </c>
      <c r="B41" s="52" t="s">
        <v>131</v>
      </c>
      <c r="C41" s="52" t="s">
        <v>131</v>
      </c>
      <c r="D41" s="52" t="s">
        <v>131</v>
      </c>
      <c r="E41" s="51">
        <v>230000</v>
      </c>
      <c r="F41" s="51">
        <v>34500</v>
      </c>
      <c r="G41" s="51">
        <v>180303.6313151347</v>
      </c>
      <c r="H41" s="51" t="s">
        <v>131</v>
      </c>
      <c r="I41" s="51" t="s">
        <v>131</v>
      </c>
      <c r="J41" s="51" t="s">
        <v>131</v>
      </c>
    </row>
    <row r="42" spans="1:10" ht="12.75">
      <c r="A42" s="5" t="s">
        <v>98</v>
      </c>
      <c r="B42" s="52" t="s">
        <v>131</v>
      </c>
      <c r="C42" s="52" t="s">
        <v>131</v>
      </c>
      <c r="D42" s="52" t="s">
        <v>131</v>
      </c>
      <c r="E42" s="51">
        <v>325000</v>
      </c>
      <c r="F42" s="51">
        <v>38235.294117647056</v>
      </c>
      <c r="G42" s="51">
        <v>80429.56102782968</v>
      </c>
      <c r="H42" s="51" t="s">
        <v>131</v>
      </c>
      <c r="I42" s="51" t="s">
        <v>131</v>
      </c>
      <c r="J42" s="51" t="s">
        <v>131</v>
      </c>
    </row>
    <row r="43" spans="1:10" ht="12.75">
      <c r="A43" s="5" t="s">
        <v>99</v>
      </c>
      <c r="B43" s="52" t="s">
        <v>131</v>
      </c>
      <c r="C43" s="52" t="s">
        <v>131</v>
      </c>
      <c r="D43" s="52" t="s">
        <v>131</v>
      </c>
      <c r="E43" s="51">
        <v>71000</v>
      </c>
      <c r="F43" s="51">
        <v>14200</v>
      </c>
      <c r="G43" s="51">
        <v>30288.485810104215</v>
      </c>
      <c r="H43" s="51">
        <v>1600000</v>
      </c>
      <c r="I43" s="51">
        <v>128000</v>
      </c>
      <c r="J43" s="51">
        <v>780065.6305217987</v>
      </c>
    </row>
    <row r="44" spans="1:10" ht="12.75">
      <c r="A44" s="5" t="s">
        <v>100</v>
      </c>
      <c r="B44" s="52" t="s">
        <v>131</v>
      </c>
      <c r="C44" s="52" t="s">
        <v>131</v>
      </c>
      <c r="D44" s="52" t="s">
        <v>131</v>
      </c>
      <c r="E44" s="51">
        <v>25000</v>
      </c>
      <c r="F44" s="51">
        <v>3750</v>
      </c>
      <c r="G44" s="51">
        <v>10675.477504116932</v>
      </c>
      <c r="H44" s="51">
        <v>200000</v>
      </c>
      <c r="I44" s="51">
        <v>6000</v>
      </c>
      <c r="J44" s="51">
        <v>7613.140528650248</v>
      </c>
    </row>
    <row r="45" spans="1:10" ht="12.75">
      <c r="A45" s="5" t="s">
        <v>101</v>
      </c>
      <c r="B45" s="52" t="s">
        <v>131</v>
      </c>
      <c r="C45" s="52" t="s">
        <v>131</v>
      </c>
      <c r="D45" s="52" t="s">
        <v>131</v>
      </c>
      <c r="E45" s="51">
        <v>62000</v>
      </c>
      <c r="F45" s="51">
        <v>12400</v>
      </c>
      <c r="G45" s="51">
        <v>26475.184210209994</v>
      </c>
      <c r="H45" s="51" t="s">
        <v>131</v>
      </c>
      <c r="I45" s="51" t="s">
        <v>131</v>
      </c>
      <c r="J45" s="51" t="s">
        <v>131</v>
      </c>
    </row>
    <row r="46" spans="1:10" ht="12.75">
      <c r="A46" s="5" t="s">
        <v>102</v>
      </c>
      <c r="B46" s="52" t="s">
        <v>131</v>
      </c>
      <c r="C46" s="52" t="s">
        <v>131</v>
      </c>
      <c r="D46" s="52" t="s">
        <v>131</v>
      </c>
      <c r="E46" s="51" t="s">
        <v>131</v>
      </c>
      <c r="F46" s="51" t="s">
        <v>131</v>
      </c>
      <c r="G46" s="51" t="s">
        <v>131</v>
      </c>
      <c r="H46" s="51" t="s">
        <v>131</v>
      </c>
      <c r="I46" s="51" t="s">
        <v>131</v>
      </c>
      <c r="J46" s="51" t="s">
        <v>131</v>
      </c>
    </row>
    <row r="47" spans="1:10" ht="12.75">
      <c r="A47" s="5" t="s">
        <v>103</v>
      </c>
      <c r="B47" s="52" t="s">
        <v>131</v>
      </c>
      <c r="C47" s="52" t="s">
        <v>131</v>
      </c>
      <c r="D47" s="52" t="s">
        <v>131</v>
      </c>
      <c r="E47" s="51">
        <v>34000</v>
      </c>
      <c r="F47" s="51">
        <v>3400</v>
      </c>
      <c r="G47" s="51">
        <v>21218.275576070104</v>
      </c>
      <c r="H47" s="51">
        <v>48250</v>
      </c>
      <c r="I47" s="51">
        <v>1206.25</v>
      </c>
      <c r="J47" s="51">
        <v>2258.342198261873</v>
      </c>
    </row>
    <row r="48" spans="1:10" ht="12.75">
      <c r="A48" s="5" t="s">
        <v>104</v>
      </c>
      <c r="B48" s="52" t="s">
        <v>131</v>
      </c>
      <c r="C48" s="52" t="s">
        <v>131</v>
      </c>
      <c r="D48" s="52" t="s">
        <v>131</v>
      </c>
      <c r="E48" s="51">
        <v>42000</v>
      </c>
      <c r="F48" s="51">
        <v>8400</v>
      </c>
      <c r="G48" s="51">
        <v>17934.802206916447</v>
      </c>
      <c r="H48" s="51">
        <v>103000</v>
      </c>
      <c r="I48" s="51">
        <v>4120</v>
      </c>
      <c r="J48" s="51">
        <v>22619.811763008904</v>
      </c>
    </row>
    <row r="49" spans="1:10" ht="12.75">
      <c r="A49" s="11" t="s">
        <v>105</v>
      </c>
      <c r="B49" s="100" t="s">
        <v>131</v>
      </c>
      <c r="C49" s="100" t="s">
        <v>131</v>
      </c>
      <c r="D49" s="100" t="s">
        <v>131</v>
      </c>
      <c r="E49" s="97">
        <v>802000</v>
      </c>
      <c r="F49" s="97">
        <v>117735.29411764705</v>
      </c>
      <c r="G49" s="97">
        <v>373365.4176503821</v>
      </c>
      <c r="H49" s="97">
        <v>1951250</v>
      </c>
      <c r="I49" s="97">
        <v>139326.25</v>
      </c>
      <c r="J49" s="97">
        <v>812556.9250117198</v>
      </c>
    </row>
    <row r="50" spans="1:10" ht="12.75">
      <c r="A50" s="5"/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2.75">
      <c r="A51" s="11" t="s">
        <v>106</v>
      </c>
      <c r="B51" s="100" t="s">
        <v>131</v>
      </c>
      <c r="C51" s="100" t="s">
        <v>131</v>
      </c>
      <c r="D51" s="100" t="s">
        <v>131</v>
      </c>
      <c r="E51" s="97">
        <v>263820</v>
      </c>
      <c r="F51" s="97">
        <v>65955</v>
      </c>
      <c r="G51" s="97">
        <v>264202</v>
      </c>
      <c r="H51" s="97">
        <v>7500</v>
      </c>
      <c r="I51" s="97">
        <v>300</v>
      </c>
      <c r="J51" s="97">
        <v>1712.88</v>
      </c>
    </row>
    <row r="52" spans="1:10" ht="12.75">
      <c r="A52" s="5"/>
      <c r="B52" s="51"/>
      <c r="C52" s="51"/>
      <c r="D52" s="51"/>
      <c r="E52" s="51"/>
      <c r="F52" s="51"/>
      <c r="G52" s="51"/>
      <c r="H52" s="51"/>
      <c r="I52" s="51"/>
      <c r="J52" s="51"/>
    </row>
    <row r="53" spans="1:10" ht="12.75">
      <c r="A53" s="5" t="s">
        <v>107</v>
      </c>
      <c r="B53" s="52" t="s">
        <v>131</v>
      </c>
      <c r="C53" s="52" t="s">
        <v>131</v>
      </c>
      <c r="D53" s="52" t="s">
        <v>131</v>
      </c>
      <c r="E53" s="51">
        <v>200000</v>
      </c>
      <c r="F53" s="51">
        <v>40000</v>
      </c>
      <c r="G53" s="51">
        <v>84142</v>
      </c>
      <c r="H53" s="51">
        <v>400000</v>
      </c>
      <c r="I53" s="51">
        <v>8500</v>
      </c>
      <c r="J53" s="51">
        <v>60101</v>
      </c>
    </row>
    <row r="54" spans="1:10" ht="12.75">
      <c r="A54" s="5" t="s">
        <v>108</v>
      </c>
      <c r="B54" s="52" t="s">
        <v>131</v>
      </c>
      <c r="C54" s="52" t="s">
        <v>131</v>
      </c>
      <c r="D54" s="52" t="s">
        <v>131</v>
      </c>
      <c r="E54" s="51" t="s">
        <v>131</v>
      </c>
      <c r="F54" s="51" t="s">
        <v>131</v>
      </c>
      <c r="G54" s="51" t="s">
        <v>131</v>
      </c>
      <c r="H54" s="51" t="s">
        <v>131</v>
      </c>
      <c r="I54" s="51" t="s">
        <v>131</v>
      </c>
      <c r="J54" s="51" t="s">
        <v>131</v>
      </c>
    </row>
    <row r="55" spans="1:10" ht="12.75">
      <c r="A55" s="5" t="s">
        <v>109</v>
      </c>
      <c r="B55" s="52" t="s">
        <v>131</v>
      </c>
      <c r="C55" s="52" t="s">
        <v>131</v>
      </c>
      <c r="D55" s="52" t="s">
        <v>131</v>
      </c>
      <c r="E55" s="51">
        <v>100000</v>
      </c>
      <c r="F55" s="51">
        <v>20000</v>
      </c>
      <c r="G55" s="51">
        <v>130000</v>
      </c>
      <c r="H55" s="51">
        <v>80000</v>
      </c>
      <c r="I55" s="51">
        <v>2800</v>
      </c>
      <c r="J55" s="51">
        <v>11200</v>
      </c>
    </row>
    <row r="56" spans="1:10" ht="12.75">
      <c r="A56" s="5" t="s">
        <v>110</v>
      </c>
      <c r="B56" s="52" t="s">
        <v>131</v>
      </c>
      <c r="C56" s="52" t="s">
        <v>131</v>
      </c>
      <c r="D56" s="52" t="s">
        <v>131</v>
      </c>
      <c r="E56" s="51">
        <v>400000</v>
      </c>
      <c r="F56" s="51">
        <v>80000</v>
      </c>
      <c r="G56" s="51">
        <v>40000</v>
      </c>
      <c r="H56" s="51" t="s">
        <v>131</v>
      </c>
      <c r="I56" s="51" t="s">
        <v>131</v>
      </c>
      <c r="J56" s="51" t="s">
        <v>131</v>
      </c>
    </row>
    <row r="57" spans="1:10" ht="12.75">
      <c r="A57" s="5" t="s">
        <v>111</v>
      </c>
      <c r="B57" s="52" t="s">
        <v>131</v>
      </c>
      <c r="C57" s="52" t="s">
        <v>131</v>
      </c>
      <c r="D57" s="52" t="s">
        <v>131</v>
      </c>
      <c r="E57" s="51">
        <v>20000</v>
      </c>
      <c r="F57" s="51">
        <v>4500</v>
      </c>
      <c r="G57" s="51">
        <v>13600</v>
      </c>
      <c r="H57" s="51">
        <v>44000</v>
      </c>
      <c r="I57" s="51">
        <v>3700</v>
      </c>
      <c r="J57" s="51">
        <v>7480</v>
      </c>
    </row>
    <row r="58" spans="1:10" ht="12.75">
      <c r="A58" s="11" t="s">
        <v>112</v>
      </c>
      <c r="B58" s="100" t="s">
        <v>131</v>
      </c>
      <c r="C58" s="100" t="s">
        <v>131</v>
      </c>
      <c r="D58" s="100" t="s">
        <v>131</v>
      </c>
      <c r="E58" s="97">
        <v>720000</v>
      </c>
      <c r="F58" s="97">
        <v>144500</v>
      </c>
      <c r="G58" s="97">
        <v>267742</v>
      </c>
      <c r="H58" s="97">
        <v>524000</v>
      </c>
      <c r="I58" s="97">
        <v>15000</v>
      </c>
      <c r="J58" s="97">
        <v>78781</v>
      </c>
    </row>
    <row r="59" spans="1:10" ht="12.75">
      <c r="A59" s="5"/>
      <c r="B59" s="51"/>
      <c r="C59" s="51"/>
      <c r="D59" s="51"/>
      <c r="E59" s="51"/>
      <c r="F59" s="51"/>
      <c r="G59" s="51"/>
      <c r="H59" s="51"/>
      <c r="I59" s="51"/>
      <c r="J59" s="51"/>
    </row>
    <row r="60" spans="1:10" ht="12.75">
      <c r="A60" s="5" t="s">
        <v>113</v>
      </c>
      <c r="B60" s="52" t="s">
        <v>131</v>
      </c>
      <c r="C60" s="52" t="s">
        <v>131</v>
      </c>
      <c r="D60" s="52" t="s">
        <v>131</v>
      </c>
      <c r="E60" s="51">
        <v>4800</v>
      </c>
      <c r="F60" s="51">
        <v>600</v>
      </c>
      <c r="G60" s="51">
        <v>11092.7772</v>
      </c>
      <c r="H60" s="51">
        <v>23000</v>
      </c>
      <c r="I60" s="51">
        <v>3450</v>
      </c>
      <c r="J60" s="51">
        <v>21261.156300000006</v>
      </c>
    </row>
    <row r="61" spans="1:10" ht="12.75">
      <c r="A61" s="5" t="s">
        <v>114</v>
      </c>
      <c r="B61" s="52" t="s">
        <v>131</v>
      </c>
      <c r="C61" s="52" t="s">
        <v>131</v>
      </c>
      <c r="D61" s="52" t="s">
        <v>131</v>
      </c>
      <c r="E61" s="51" t="s">
        <v>131</v>
      </c>
      <c r="F61" s="51" t="s">
        <v>131</v>
      </c>
      <c r="G61" s="51" t="s">
        <v>131</v>
      </c>
      <c r="H61" s="51" t="s">
        <v>131</v>
      </c>
      <c r="I61" s="51" t="s">
        <v>131</v>
      </c>
      <c r="J61" s="51" t="s">
        <v>131</v>
      </c>
    </row>
    <row r="62" spans="1:10" ht="12.75">
      <c r="A62" s="5" t="s">
        <v>115</v>
      </c>
      <c r="B62" s="52" t="s">
        <v>131</v>
      </c>
      <c r="C62" s="52" t="s">
        <v>131</v>
      </c>
      <c r="D62" s="52" t="s">
        <v>131</v>
      </c>
      <c r="E62" s="51">
        <v>385000</v>
      </c>
      <c r="F62" s="51">
        <v>77000</v>
      </c>
      <c r="G62" s="51">
        <v>260255.52029617876</v>
      </c>
      <c r="H62" s="51">
        <v>142000</v>
      </c>
      <c r="I62" s="51">
        <v>4733.333333333333</v>
      </c>
      <c r="J62" s="51">
        <v>18325.430024160687</v>
      </c>
    </row>
    <row r="63" spans="1:10" ht="12.75">
      <c r="A63" s="11" t="s">
        <v>116</v>
      </c>
      <c r="B63" s="100" t="s">
        <v>131</v>
      </c>
      <c r="C63" s="100" t="s">
        <v>131</v>
      </c>
      <c r="D63" s="100" t="s">
        <v>131</v>
      </c>
      <c r="E63" s="97">
        <v>389800</v>
      </c>
      <c r="F63" s="97">
        <v>77600</v>
      </c>
      <c r="G63" s="97">
        <v>271348.29749617877</v>
      </c>
      <c r="H63" s="97">
        <v>165000</v>
      </c>
      <c r="I63" s="97">
        <v>8183.333333333333</v>
      </c>
      <c r="J63" s="97">
        <v>39586.58632416069</v>
      </c>
    </row>
    <row r="64" spans="1:10" ht="12.75">
      <c r="A64" s="5"/>
      <c r="B64" s="51"/>
      <c r="C64" s="51"/>
      <c r="D64" s="51"/>
      <c r="E64" s="51"/>
      <c r="F64" s="51"/>
      <c r="G64" s="51"/>
      <c r="H64" s="51"/>
      <c r="I64" s="51"/>
      <c r="J64" s="51"/>
    </row>
    <row r="65" spans="1:10" ht="12.75">
      <c r="A65" s="11" t="s">
        <v>117</v>
      </c>
      <c r="B65" s="100" t="s">
        <v>131</v>
      </c>
      <c r="C65" s="100" t="s">
        <v>131</v>
      </c>
      <c r="D65" s="100" t="s">
        <v>131</v>
      </c>
      <c r="E65" s="97">
        <v>61000</v>
      </c>
      <c r="F65" s="97">
        <v>15250</v>
      </c>
      <c r="G65" s="97">
        <v>223269.98665753126</v>
      </c>
      <c r="H65" s="97">
        <v>7200</v>
      </c>
      <c r="I65" s="97">
        <v>288</v>
      </c>
      <c r="J65" s="97">
        <v>13176.58937651004</v>
      </c>
    </row>
    <row r="66" spans="1:10" ht="12.75">
      <c r="A66" s="5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5" t="s">
        <v>118</v>
      </c>
      <c r="B67" s="52" t="s">
        <v>131</v>
      </c>
      <c r="C67" s="52" t="s">
        <v>131</v>
      </c>
      <c r="D67" s="52" t="s">
        <v>131</v>
      </c>
      <c r="E67" s="51">
        <v>19840</v>
      </c>
      <c r="F67" s="51">
        <v>4090.45</v>
      </c>
      <c r="G67" s="51">
        <v>26604.802105495655</v>
      </c>
      <c r="H67" s="51">
        <v>4562500</v>
      </c>
      <c r="I67" s="51">
        <v>173500.35329301958</v>
      </c>
      <c r="J67" s="51">
        <v>282117.0387484486</v>
      </c>
    </row>
    <row r="68" spans="1:10" ht="12.75">
      <c r="A68" s="5" t="s">
        <v>119</v>
      </c>
      <c r="B68" s="52" t="s">
        <v>131</v>
      </c>
      <c r="C68" s="52" t="s">
        <v>131</v>
      </c>
      <c r="D68" s="52" t="s">
        <v>131</v>
      </c>
      <c r="E68" s="51">
        <v>2180</v>
      </c>
      <c r="F68" s="51">
        <v>417.73537951057654</v>
      </c>
      <c r="G68" s="51">
        <v>2606.000504850168</v>
      </c>
      <c r="H68" s="51">
        <v>9645000</v>
      </c>
      <c r="I68" s="51">
        <v>385800</v>
      </c>
      <c r="J68" s="51">
        <v>591269.6981717212</v>
      </c>
    </row>
    <row r="69" spans="1:10" ht="12.75">
      <c r="A69" s="11" t="s">
        <v>120</v>
      </c>
      <c r="B69" s="100" t="s">
        <v>131</v>
      </c>
      <c r="C69" s="100" t="s">
        <v>131</v>
      </c>
      <c r="D69" s="100" t="s">
        <v>131</v>
      </c>
      <c r="E69" s="97">
        <v>22020</v>
      </c>
      <c r="F69" s="97">
        <v>4508.185379510576</v>
      </c>
      <c r="G69" s="97">
        <v>29210.802610345825</v>
      </c>
      <c r="H69" s="97">
        <v>14207500</v>
      </c>
      <c r="I69" s="97">
        <v>559300.3532930196</v>
      </c>
      <c r="J69" s="97">
        <v>873386.7369201698</v>
      </c>
    </row>
    <row r="70" spans="1:10" ht="12.75">
      <c r="A70" s="5"/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12.75">
      <c r="A71" s="5" t="s">
        <v>121</v>
      </c>
      <c r="B71" s="52" t="s">
        <v>131</v>
      </c>
      <c r="C71" s="52" t="s">
        <v>131</v>
      </c>
      <c r="D71" s="52" t="s">
        <v>131</v>
      </c>
      <c r="E71" s="51" t="s">
        <v>131</v>
      </c>
      <c r="F71" s="51" t="s">
        <v>131</v>
      </c>
      <c r="G71" s="51" t="s">
        <v>131</v>
      </c>
      <c r="H71" s="51" t="s">
        <v>131</v>
      </c>
      <c r="I71" s="51" t="s">
        <v>131</v>
      </c>
      <c r="J71" s="51" t="s">
        <v>131</v>
      </c>
    </row>
    <row r="72" spans="1:10" ht="12.75">
      <c r="A72" s="5" t="s">
        <v>122</v>
      </c>
      <c r="B72" s="52" t="s">
        <v>131</v>
      </c>
      <c r="C72" s="52" t="s">
        <v>131</v>
      </c>
      <c r="D72" s="52" t="s">
        <v>131</v>
      </c>
      <c r="E72" s="51">
        <v>4450</v>
      </c>
      <c r="F72" s="51">
        <v>1149.5833333333335</v>
      </c>
      <c r="G72" s="51">
        <v>4145.205902777778</v>
      </c>
      <c r="H72" s="51" t="s">
        <v>131</v>
      </c>
      <c r="I72" s="51" t="s">
        <v>131</v>
      </c>
      <c r="J72" s="51" t="s">
        <v>131</v>
      </c>
    </row>
    <row r="73" spans="1:10" ht="12.75">
      <c r="A73" s="5" t="s">
        <v>123</v>
      </c>
      <c r="B73" s="52" t="s">
        <v>131</v>
      </c>
      <c r="C73" s="52" t="s">
        <v>131</v>
      </c>
      <c r="D73" s="52" t="s">
        <v>131</v>
      </c>
      <c r="E73" s="51" t="s">
        <v>131</v>
      </c>
      <c r="F73" s="51" t="s">
        <v>131</v>
      </c>
      <c r="G73" s="51" t="s">
        <v>131</v>
      </c>
      <c r="H73" s="51" t="s">
        <v>131</v>
      </c>
      <c r="I73" s="51" t="s">
        <v>131</v>
      </c>
      <c r="J73" s="51" t="s">
        <v>131</v>
      </c>
    </row>
    <row r="74" spans="1:10" ht="12.75">
      <c r="A74" s="5" t="s">
        <v>124</v>
      </c>
      <c r="B74" s="52" t="s">
        <v>131</v>
      </c>
      <c r="C74" s="52" t="s">
        <v>131</v>
      </c>
      <c r="D74" s="52" t="s">
        <v>131</v>
      </c>
      <c r="E74" s="51" t="s">
        <v>131</v>
      </c>
      <c r="F74" s="51" t="s">
        <v>131</v>
      </c>
      <c r="G74" s="51" t="s">
        <v>131</v>
      </c>
      <c r="H74" s="51" t="s">
        <v>131</v>
      </c>
      <c r="I74" s="51" t="s">
        <v>131</v>
      </c>
      <c r="J74" s="51" t="s">
        <v>131</v>
      </c>
    </row>
    <row r="75" spans="1:10" ht="12.75">
      <c r="A75" s="5" t="s">
        <v>125</v>
      </c>
      <c r="B75" s="52" t="s">
        <v>131</v>
      </c>
      <c r="C75" s="52" t="s">
        <v>131</v>
      </c>
      <c r="D75" s="52" t="s">
        <v>131</v>
      </c>
      <c r="E75" s="51" t="s">
        <v>131</v>
      </c>
      <c r="F75" s="51" t="s">
        <v>131</v>
      </c>
      <c r="G75" s="51" t="s">
        <v>131</v>
      </c>
      <c r="H75" s="51" t="s">
        <v>131</v>
      </c>
      <c r="I75" s="51" t="s">
        <v>131</v>
      </c>
      <c r="J75" s="51" t="s">
        <v>131</v>
      </c>
    </row>
    <row r="76" spans="1:10" ht="12.75">
      <c r="A76" s="5" t="s">
        <v>126</v>
      </c>
      <c r="B76" s="52" t="s">
        <v>131</v>
      </c>
      <c r="C76" s="52" t="s">
        <v>131</v>
      </c>
      <c r="D76" s="52" t="s">
        <v>131</v>
      </c>
      <c r="E76" s="51">
        <v>165000</v>
      </c>
      <c r="F76" s="51">
        <v>31058.823529411766</v>
      </c>
      <c r="G76" s="51">
        <v>49087.665</v>
      </c>
      <c r="H76" s="51" t="s">
        <v>131</v>
      </c>
      <c r="I76" s="51" t="s">
        <v>131</v>
      </c>
      <c r="J76" s="51" t="s">
        <v>131</v>
      </c>
    </row>
    <row r="77" spans="1:10" ht="12.75">
      <c r="A77" s="5" t="s">
        <v>127</v>
      </c>
      <c r="B77" s="52" t="s">
        <v>131</v>
      </c>
      <c r="C77" s="52" t="s">
        <v>131</v>
      </c>
      <c r="D77" s="52" t="s">
        <v>131</v>
      </c>
      <c r="E77" s="51">
        <v>780</v>
      </c>
      <c r="F77" s="51">
        <v>172.7142857142857</v>
      </c>
      <c r="G77" s="51">
        <v>359.6809542857142</v>
      </c>
      <c r="H77" s="51">
        <v>690</v>
      </c>
      <c r="I77" s="51">
        <v>67.08333333333333</v>
      </c>
      <c r="J77" s="51">
        <v>188.54571999999996</v>
      </c>
    </row>
    <row r="78" spans="1:10" ht="12.75">
      <c r="A78" s="5" t="s">
        <v>128</v>
      </c>
      <c r="B78" s="52" t="s">
        <v>131</v>
      </c>
      <c r="C78" s="52" t="s">
        <v>131</v>
      </c>
      <c r="D78" s="52" t="s">
        <v>131</v>
      </c>
      <c r="E78" s="51" t="s">
        <v>131</v>
      </c>
      <c r="F78" s="51" t="s">
        <v>131</v>
      </c>
      <c r="G78" s="51" t="s">
        <v>131</v>
      </c>
      <c r="H78" s="51" t="s">
        <v>131</v>
      </c>
      <c r="I78" s="51" t="s">
        <v>131</v>
      </c>
      <c r="J78" s="51" t="s">
        <v>131</v>
      </c>
    </row>
    <row r="79" spans="1:10" ht="12.75">
      <c r="A79" s="11" t="s">
        <v>129</v>
      </c>
      <c r="B79" s="100" t="s">
        <v>131</v>
      </c>
      <c r="C79" s="100" t="s">
        <v>131</v>
      </c>
      <c r="D79" s="100" t="s">
        <v>131</v>
      </c>
      <c r="E79" s="97">
        <v>170230</v>
      </c>
      <c r="F79" s="97">
        <v>32381.121148459384</v>
      </c>
      <c r="G79" s="96">
        <v>53592.551857063496</v>
      </c>
      <c r="H79" s="97">
        <v>690</v>
      </c>
      <c r="I79" s="97">
        <v>67.08333333333333</v>
      </c>
      <c r="J79" s="97">
        <v>188.54571999999996</v>
      </c>
    </row>
    <row r="80" spans="1:10" ht="12.75">
      <c r="A80" s="5"/>
      <c r="B80" s="51"/>
      <c r="C80" s="51"/>
      <c r="D80" s="51"/>
      <c r="E80" s="51"/>
      <c r="F80" s="51"/>
      <c r="G80" s="51"/>
      <c r="H80" s="51"/>
      <c r="I80" s="51"/>
      <c r="J80" s="51"/>
    </row>
    <row r="81" spans="1:10" ht="12.75">
      <c r="A81" s="5" t="s">
        <v>130</v>
      </c>
      <c r="B81" s="52" t="s">
        <v>131</v>
      </c>
      <c r="C81" s="52" t="s">
        <v>131</v>
      </c>
      <c r="D81" s="52" t="s">
        <v>131</v>
      </c>
      <c r="E81" s="52" t="s">
        <v>131</v>
      </c>
      <c r="F81" s="52" t="s">
        <v>131</v>
      </c>
      <c r="G81" s="52" t="s">
        <v>131</v>
      </c>
      <c r="H81" s="52" t="s">
        <v>131</v>
      </c>
      <c r="I81" s="52" t="s">
        <v>131</v>
      </c>
      <c r="J81" s="52" t="s">
        <v>131</v>
      </c>
    </row>
    <row r="82" spans="1:10" ht="12.75">
      <c r="A82" s="5" t="s">
        <v>145</v>
      </c>
      <c r="B82" s="52" t="s">
        <v>131</v>
      </c>
      <c r="C82" s="52" t="s">
        <v>131</v>
      </c>
      <c r="D82" s="52" t="s">
        <v>131</v>
      </c>
      <c r="E82" s="52" t="s">
        <v>131</v>
      </c>
      <c r="F82" s="52" t="s">
        <v>131</v>
      </c>
      <c r="G82" s="52" t="s">
        <v>131</v>
      </c>
      <c r="H82" s="52" t="s">
        <v>131</v>
      </c>
      <c r="I82" s="52" t="s">
        <v>131</v>
      </c>
      <c r="J82" s="52" t="s">
        <v>131</v>
      </c>
    </row>
    <row r="83" spans="1:10" ht="12.75">
      <c r="A83" s="11" t="s">
        <v>132</v>
      </c>
      <c r="B83" s="100" t="s">
        <v>131</v>
      </c>
      <c r="C83" s="100" t="s">
        <v>131</v>
      </c>
      <c r="D83" s="100" t="s">
        <v>131</v>
      </c>
      <c r="E83" s="100" t="s">
        <v>131</v>
      </c>
      <c r="F83" s="100" t="s">
        <v>131</v>
      </c>
      <c r="G83" s="100" t="s">
        <v>131</v>
      </c>
      <c r="H83" s="100" t="s">
        <v>131</v>
      </c>
      <c r="I83" s="100" t="s">
        <v>131</v>
      </c>
      <c r="J83" s="100" t="s">
        <v>131</v>
      </c>
    </row>
    <row r="84" spans="1:10" ht="12.75">
      <c r="A84" s="5"/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3.5" thickBot="1">
      <c r="A85" s="6" t="s">
        <v>32</v>
      </c>
      <c r="B85" s="53">
        <v>1977</v>
      </c>
      <c r="C85" s="53">
        <v>8962.83</v>
      </c>
      <c r="D85" s="53">
        <v>192718.79423749595</v>
      </c>
      <c r="E85" s="53">
        <v>10667440.4</v>
      </c>
      <c r="F85" s="53">
        <v>1783295.2106456168</v>
      </c>
      <c r="G85" s="53">
        <v>10513481.25103944</v>
      </c>
      <c r="H85" s="53">
        <v>17456433</v>
      </c>
      <c r="I85" s="53">
        <v>738548.0199596863</v>
      </c>
      <c r="J85" s="53">
        <v>2121020.652210637</v>
      </c>
    </row>
    <row r="86" ht="12.75">
      <c r="A86" s="5"/>
    </row>
    <row r="87" spans="1:10" ht="12.75">
      <c r="A87" s="5"/>
      <c r="B87" s="25"/>
      <c r="C87" s="25"/>
      <c r="D87" s="25"/>
      <c r="E87" s="25"/>
      <c r="F87" s="25"/>
      <c r="G87" s="25"/>
      <c r="H87" s="25"/>
      <c r="I87" s="25"/>
      <c r="J87" s="2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</sheetData>
  <mergeCells count="5">
    <mergeCell ref="A1:J1"/>
    <mergeCell ref="A3:J3"/>
    <mergeCell ref="B6:B7"/>
    <mergeCell ref="E6:E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3.8515625" style="29" customWidth="1"/>
    <col min="2" max="6" width="17.140625" style="5" customWidth="1"/>
    <col min="7" max="10" width="11.140625" style="5" customWidth="1"/>
    <col min="11" max="16384" width="11.421875" style="5" customWidth="1"/>
  </cols>
  <sheetData>
    <row r="1" spans="1:10" s="34" customFormat="1" ht="18">
      <c r="A1" s="126" t="s">
        <v>0</v>
      </c>
      <c r="B1" s="126"/>
      <c r="C1" s="126"/>
      <c r="D1" s="126"/>
      <c r="E1" s="126"/>
      <c r="F1" s="126"/>
      <c r="G1" s="33"/>
      <c r="H1" s="33"/>
      <c r="I1" s="33"/>
      <c r="J1" s="33"/>
    </row>
    <row r="2" ht="12.75">
      <c r="A2" s="5"/>
    </row>
    <row r="3" spans="1:6" ht="15">
      <c r="A3" s="122" t="s">
        <v>175</v>
      </c>
      <c r="B3" s="123"/>
      <c r="C3" s="123"/>
      <c r="D3" s="127"/>
      <c r="E3" s="127"/>
      <c r="F3" s="127"/>
    </row>
    <row r="4" spans="1:3" ht="14.25">
      <c r="A4" s="83"/>
      <c r="B4" s="83"/>
      <c r="C4" s="83"/>
    </row>
    <row r="5" spans="1:6" ht="12.75">
      <c r="A5" s="120" t="s">
        <v>69</v>
      </c>
      <c r="B5" s="144"/>
      <c r="C5" s="119" t="s">
        <v>155</v>
      </c>
      <c r="D5" s="145"/>
      <c r="E5" s="118" t="s">
        <v>12</v>
      </c>
      <c r="F5" s="137"/>
    </row>
    <row r="6" spans="1:6" ht="12.75">
      <c r="A6" s="2" t="s">
        <v>72</v>
      </c>
      <c r="B6" s="134" t="s">
        <v>73</v>
      </c>
      <c r="C6" s="3" t="s">
        <v>36</v>
      </c>
      <c r="D6" s="3" t="s">
        <v>38</v>
      </c>
      <c r="E6" s="3" t="s">
        <v>36</v>
      </c>
      <c r="F6" s="3" t="s">
        <v>38</v>
      </c>
    </row>
    <row r="7" spans="1:6" ht="13.5" thickBot="1">
      <c r="A7" s="48"/>
      <c r="B7" s="135"/>
      <c r="C7" s="49" t="s">
        <v>142</v>
      </c>
      <c r="D7" s="67" t="s">
        <v>43</v>
      </c>
      <c r="E7" s="49" t="s">
        <v>142</v>
      </c>
      <c r="F7" s="67" t="s">
        <v>43</v>
      </c>
    </row>
    <row r="8" spans="1:6" ht="12.75">
      <c r="A8" s="4" t="s">
        <v>75</v>
      </c>
      <c r="B8" s="92">
        <v>1598</v>
      </c>
      <c r="C8" s="92">
        <v>886</v>
      </c>
      <c r="D8" s="92">
        <v>1328.236750688159</v>
      </c>
      <c r="E8" s="92">
        <v>413500.21</v>
      </c>
      <c r="F8" s="50">
        <v>2661043.958025315</v>
      </c>
    </row>
    <row r="9" spans="1:6" ht="12.75">
      <c r="A9" s="5" t="s">
        <v>76</v>
      </c>
      <c r="B9" s="94">
        <v>6325000</v>
      </c>
      <c r="C9" s="94">
        <v>1140000</v>
      </c>
      <c r="D9" s="94">
        <v>2542618.4895363795</v>
      </c>
      <c r="E9" s="94">
        <v>1445219</v>
      </c>
      <c r="F9" s="51">
        <v>4785472.034906783</v>
      </c>
    </row>
    <row r="10" spans="1:6" ht="12.75">
      <c r="A10" s="5" t="s">
        <v>77</v>
      </c>
      <c r="B10" s="106" t="s">
        <v>131</v>
      </c>
      <c r="C10" s="106" t="s">
        <v>131</v>
      </c>
      <c r="D10" s="106" t="s">
        <v>131</v>
      </c>
      <c r="E10" s="94">
        <v>72453.6</v>
      </c>
      <c r="F10" s="51">
        <v>467019.3806461957</v>
      </c>
    </row>
    <row r="11" spans="1:6" ht="12.75">
      <c r="A11" s="5" t="s">
        <v>78</v>
      </c>
      <c r="B11" s="94" t="s">
        <v>131</v>
      </c>
      <c r="C11" s="94" t="s">
        <v>131</v>
      </c>
      <c r="D11" s="94" t="s">
        <v>131</v>
      </c>
      <c r="E11" s="94">
        <v>158960</v>
      </c>
      <c r="F11" s="51">
        <v>601043.3570132103</v>
      </c>
    </row>
    <row r="12" spans="1:6" ht="12.75">
      <c r="A12" s="11" t="s">
        <v>79</v>
      </c>
      <c r="B12" s="96">
        <v>6326598</v>
      </c>
      <c r="C12" s="96">
        <v>1140886</v>
      </c>
      <c r="D12" s="96">
        <v>2543946.7262870674</v>
      </c>
      <c r="E12" s="96">
        <v>2090132.81</v>
      </c>
      <c r="F12" s="97">
        <v>8514578.730591504</v>
      </c>
    </row>
    <row r="13" spans="1:6" ht="12.75">
      <c r="A13" s="5"/>
      <c r="B13" s="94"/>
      <c r="C13" s="94"/>
      <c r="D13" s="94"/>
      <c r="E13" s="94"/>
      <c r="F13" s="51"/>
    </row>
    <row r="14" spans="1:6" ht="12.75">
      <c r="A14" s="11" t="s">
        <v>80</v>
      </c>
      <c r="B14" s="99" t="s">
        <v>131</v>
      </c>
      <c r="C14" s="99" t="s">
        <v>131</v>
      </c>
      <c r="D14" s="99" t="s">
        <v>131</v>
      </c>
      <c r="E14" s="96">
        <v>160800</v>
      </c>
      <c r="F14" s="97">
        <v>1806000</v>
      </c>
    </row>
    <row r="15" spans="1:6" ht="12.75">
      <c r="A15" s="5"/>
      <c r="B15" s="94"/>
      <c r="C15" s="94"/>
      <c r="D15" s="94"/>
      <c r="E15" s="94"/>
      <c r="F15" s="51"/>
    </row>
    <row r="16" spans="1:6" ht="12.75">
      <c r="A16" s="11" t="s">
        <v>81</v>
      </c>
      <c r="B16" s="99" t="s">
        <v>131</v>
      </c>
      <c r="C16" s="99" t="s">
        <v>131</v>
      </c>
      <c r="D16" s="99" t="s">
        <v>131</v>
      </c>
      <c r="E16" s="96">
        <v>678.63</v>
      </c>
      <c r="F16" s="97">
        <v>12648</v>
      </c>
    </row>
    <row r="17" spans="1:6" ht="12.75">
      <c r="A17" s="5"/>
      <c r="B17" s="94"/>
      <c r="C17" s="94"/>
      <c r="D17" s="94"/>
      <c r="E17" s="94"/>
      <c r="F17" s="51"/>
    </row>
    <row r="18" spans="1:6" ht="12.75">
      <c r="A18" s="5" t="s">
        <v>143</v>
      </c>
      <c r="B18" s="94">
        <v>198416</v>
      </c>
      <c r="C18" s="94">
        <v>5258</v>
      </c>
      <c r="D18" s="94">
        <v>95830.29</v>
      </c>
      <c r="E18" s="94">
        <v>11697</v>
      </c>
      <c r="F18" s="51">
        <v>182785.97</v>
      </c>
    </row>
    <row r="19" spans="1:6" ht="12.75">
      <c r="A19" s="5" t="s">
        <v>82</v>
      </c>
      <c r="B19" s="106" t="s">
        <v>131</v>
      </c>
      <c r="C19" s="106" t="s">
        <v>131</v>
      </c>
      <c r="D19" s="106" t="s">
        <v>131</v>
      </c>
      <c r="E19" s="94">
        <v>65</v>
      </c>
      <c r="F19" s="51">
        <v>1235</v>
      </c>
    </row>
    <row r="20" spans="1:6" ht="12.75">
      <c r="A20" s="5" t="s">
        <v>83</v>
      </c>
      <c r="B20" s="94">
        <v>1965</v>
      </c>
      <c r="C20" s="94">
        <v>275</v>
      </c>
      <c r="D20" s="94">
        <v>507.79</v>
      </c>
      <c r="E20" s="94">
        <v>3377</v>
      </c>
      <c r="F20" s="51">
        <v>19970.61</v>
      </c>
    </row>
    <row r="21" spans="1:6" ht="12.75">
      <c r="A21" s="11" t="s">
        <v>84</v>
      </c>
      <c r="B21" s="96">
        <v>200381</v>
      </c>
      <c r="C21" s="96">
        <v>5533</v>
      </c>
      <c r="D21" s="96">
        <v>96338.08</v>
      </c>
      <c r="E21" s="96">
        <v>15139</v>
      </c>
      <c r="F21" s="97">
        <v>203991.58</v>
      </c>
    </row>
    <row r="22" spans="1:6" ht="12.75">
      <c r="A22" s="5"/>
      <c r="B22" s="94"/>
      <c r="C22" s="94"/>
      <c r="D22" s="94"/>
      <c r="E22" s="94"/>
      <c r="F22" s="51"/>
    </row>
    <row r="23" spans="1:6" ht="12.75">
      <c r="A23" s="11" t="s">
        <v>85</v>
      </c>
      <c r="B23" s="96">
        <v>192000</v>
      </c>
      <c r="C23" s="96">
        <v>71750</v>
      </c>
      <c r="D23" s="96">
        <v>84718.66623393795</v>
      </c>
      <c r="E23" s="96">
        <v>128750</v>
      </c>
      <c r="F23" s="97">
        <v>473934.1050328754</v>
      </c>
    </row>
    <row r="24" spans="1:6" ht="12.75">
      <c r="A24" s="5"/>
      <c r="B24" s="94"/>
      <c r="C24" s="94"/>
      <c r="D24" s="94"/>
      <c r="E24" s="94"/>
      <c r="F24" s="51"/>
    </row>
    <row r="25" spans="1:6" ht="12.75">
      <c r="A25" s="11" t="s">
        <v>86</v>
      </c>
      <c r="B25" s="99" t="s">
        <v>131</v>
      </c>
      <c r="C25" s="99" t="s">
        <v>131</v>
      </c>
      <c r="D25" s="99" t="s">
        <v>131</v>
      </c>
      <c r="E25" s="96">
        <v>13200</v>
      </c>
      <c r="F25" s="97">
        <v>124367.43476013608</v>
      </c>
    </row>
    <row r="26" spans="1:6" ht="12.75">
      <c r="A26" s="5"/>
      <c r="B26" s="94"/>
      <c r="C26" s="94"/>
      <c r="D26" s="94"/>
      <c r="E26" s="94"/>
      <c r="F26" s="51"/>
    </row>
    <row r="27" spans="1:6" ht="12.75">
      <c r="A27" s="5" t="s">
        <v>87</v>
      </c>
      <c r="B27" s="106" t="s">
        <v>131</v>
      </c>
      <c r="C27" s="106" t="s">
        <v>131</v>
      </c>
      <c r="D27" s="106" t="s">
        <v>131</v>
      </c>
      <c r="E27" s="106" t="s">
        <v>131</v>
      </c>
      <c r="F27" s="52" t="s">
        <v>131</v>
      </c>
    </row>
    <row r="28" spans="1:6" ht="12.75">
      <c r="A28" s="5" t="s">
        <v>88</v>
      </c>
      <c r="B28" s="106" t="s">
        <v>131</v>
      </c>
      <c r="C28" s="106" t="s">
        <v>131</v>
      </c>
      <c r="D28" s="106" t="s">
        <v>131</v>
      </c>
      <c r="E28" s="94">
        <v>50000</v>
      </c>
      <c r="F28" s="51">
        <v>180700</v>
      </c>
    </row>
    <row r="29" spans="1:6" ht="12.75">
      <c r="A29" s="5" t="s">
        <v>89</v>
      </c>
      <c r="B29" s="106" t="s">
        <v>131</v>
      </c>
      <c r="C29" s="106" t="s">
        <v>131</v>
      </c>
      <c r="D29" s="106" t="s">
        <v>131</v>
      </c>
      <c r="E29" s="106" t="s">
        <v>131</v>
      </c>
      <c r="F29" s="52" t="s">
        <v>131</v>
      </c>
    </row>
    <row r="30" spans="1:6" ht="12.75">
      <c r="A30" s="11" t="s">
        <v>90</v>
      </c>
      <c r="B30" s="99" t="s">
        <v>131</v>
      </c>
      <c r="C30" s="99" t="s">
        <v>131</v>
      </c>
      <c r="D30" s="99" t="s">
        <v>131</v>
      </c>
      <c r="E30" s="96">
        <v>50000</v>
      </c>
      <c r="F30" s="97">
        <v>180700</v>
      </c>
    </row>
    <row r="31" spans="1:6" ht="12.75">
      <c r="A31" s="5"/>
      <c r="B31" s="94"/>
      <c r="C31" s="94"/>
      <c r="D31" s="94"/>
      <c r="E31" s="94"/>
      <c r="F31" s="51"/>
    </row>
    <row r="32" spans="1:6" ht="12.75">
      <c r="A32" s="5" t="s">
        <v>91</v>
      </c>
      <c r="B32" s="94" t="s">
        <v>131</v>
      </c>
      <c r="C32" s="94" t="s">
        <v>131</v>
      </c>
      <c r="D32" s="94" t="s">
        <v>131</v>
      </c>
      <c r="E32" s="94">
        <v>56800</v>
      </c>
      <c r="F32" s="51">
        <v>482816</v>
      </c>
    </row>
    <row r="33" spans="1:6" ht="12.75">
      <c r="A33" s="5" t="s">
        <v>92</v>
      </c>
      <c r="B33" s="106" t="s">
        <v>131</v>
      </c>
      <c r="C33" s="106" t="s">
        <v>131</v>
      </c>
      <c r="D33" s="106" t="s">
        <v>131</v>
      </c>
      <c r="E33" s="106">
        <v>13080</v>
      </c>
      <c r="F33" s="52">
        <v>111134</v>
      </c>
    </row>
    <row r="34" spans="1:6" ht="12.75">
      <c r="A34" s="5" t="s">
        <v>93</v>
      </c>
      <c r="B34" s="106" t="s">
        <v>131</v>
      </c>
      <c r="C34" s="106" t="s">
        <v>131</v>
      </c>
      <c r="D34" s="106" t="s">
        <v>131</v>
      </c>
      <c r="E34" s="94">
        <v>18560</v>
      </c>
      <c r="F34" s="51">
        <v>157724</v>
      </c>
    </row>
    <row r="35" spans="1:6" ht="12.75">
      <c r="A35" s="5" t="s">
        <v>94</v>
      </c>
      <c r="B35" s="94" t="s">
        <v>131</v>
      </c>
      <c r="C35" s="94" t="s">
        <v>131</v>
      </c>
      <c r="D35" s="94" t="s">
        <v>131</v>
      </c>
      <c r="E35" s="94">
        <v>21440</v>
      </c>
      <c r="F35" s="51">
        <v>182210</v>
      </c>
    </row>
    <row r="36" spans="1:6" ht="12.75">
      <c r="A36" s="11" t="s">
        <v>95</v>
      </c>
      <c r="B36" s="96" t="s">
        <v>131</v>
      </c>
      <c r="C36" s="96" t="s">
        <v>131</v>
      </c>
      <c r="D36" s="96" t="s">
        <v>131</v>
      </c>
      <c r="E36" s="96">
        <v>109880</v>
      </c>
      <c r="F36" s="97">
        <v>933884</v>
      </c>
    </row>
    <row r="37" spans="1:6" ht="12.75">
      <c r="A37" s="5"/>
      <c r="B37" s="94"/>
      <c r="C37" s="94"/>
      <c r="D37" s="94"/>
      <c r="E37" s="94"/>
      <c r="F37" s="51"/>
    </row>
    <row r="38" spans="1:6" ht="12.75">
      <c r="A38" s="11" t="s">
        <v>96</v>
      </c>
      <c r="B38" s="96">
        <v>13540</v>
      </c>
      <c r="C38" s="96">
        <v>2680</v>
      </c>
      <c r="D38" s="96">
        <v>6767.035688098758</v>
      </c>
      <c r="E38" s="96">
        <v>2680</v>
      </c>
      <c r="F38" s="97">
        <v>6767.035688098758</v>
      </c>
    </row>
    <row r="39" spans="1:6" ht="12.75">
      <c r="A39" s="5"/>
      <c r="B39" s="94"/>
      <c r="C39" s="94"/>
      <c r="D39" s="94"/>
      <c r="E39" s="94"/>
      <c r="F39" s="51"/>
    </row>
    <row r="40" spans="1:6" ht="12.75">
      <c r="A40" s="5" t="s">
        <v>144</v>
      </c>
      <c r="B40" s="94">
        <v>27000</v>
      </c>
      <c r="C40" s="94">
        <v>7410</v>
      </c>
      <c r="D40" s="94">
        <v>4970</v>
      </c>
      <c r="E40" s="94">
        <v>10260</v>
      </c>
      <c r="F40" s="51">
        <v>11010</v>
      </c>
    </row>
    <row r="41" spans="1:6" ht="12.75">
      <c r="A41" s="5" t="s">
        <v>97</v>
      </c>
      <c r="B41" s="94" t="s">
        <v>131</v>
      </c>
      <c r="C41" s="94" t="s">
        <v>131</v>
      </c>
      <c r="D41" s="94" t="s">
        <v>131</v>
      </c>
      <c r="E41" s="94">
        <v>34500</v>
      </c>
      <c r="F41" s="51">
        <v>180303.6313151347</v>
      </c>
    </row>
    <row r="42" spans="1:6" ht="12.75">
      <c r="A42" s="5" t="s">
        <v>98</v>
      </c>
      <c r="B42" s="94" t="s">
        <v>131</v>
      </c>
      <c r="C42" s="94" t="s">
        <v>131</v>
      </c>
      <c r="D42" s="94" t="s">
        <v>131</v>
      </c>
      <c r="E42" s="94">
        <v>38235.294117647056</v>
      </c>
      <c r="F42" s="51">
        <v>80429.56102782968</v>
      </c>
    </row>
    <row r="43" spans="1:6" ht="12.75">
      <c r="A43" s="5" t="s">
        <v>99</v>
      </c>
      <c r="B43" s="106" t="s">
        <v>131</v>
      </c>
      <c r="C43" s="106" t="s">
        <v>131</v>
      </c>
      <c r="D43" s="106" t="s">
        <v>131</v>
      </c>
      <c r="E43" s="94">
        <v>142200</v>
      </c>
      <c r="F43" s="51">
        <v>810354.1163319029</v>
      </c>
    </row>
    <row r="44" spans="1:6" ht="12.75">
      <c r="A44" s="5" t="s">
        <v>100</v>
      </c>
      <c r="B44" s="94">
        <v>50000</v>
      </c>
      <c r="C44" s="94">
        <v>10000</v>
      </c>
      <c r="D44" s="94">
        <v>7625.341074369237</v>
      </c>
      <c r="E44" s="94">
        <v>19750</v>
      </c>
      <c r="F44" s="51">
        <v>25913.959107136416</v>
      </c>
    </row>
    <row r="45" spans="1:6" ht="12.75">
      <c r="A45" s="5" t="s">
        <v>101</v>
      </c>
      <c r="B45" s="94" t="s">
        <v>131</v>
      </c>
      <c r="C45" s="94" t="s">
        <v>131</v>
      </c>
      <c r="D45" s="94" t="s">
        <v>131</v>
      </c>
      <c r="E45" s="94">
        <v>12400</v>
      </c>
      <c r="F45" s="51">
        <v>26475.184210209994</v>
      </c>
    </row>
    <row r="46" spans="1:6" ht="12.75">
      <c r="A46" s="5" t="s">
        <v>102</v>
      </c>
      <c r="B46" s="106" t="s">
        <v>131</v>
      </c>
      <c r="C46" s="106" t="s">
        <v>131</v>
      </c>
      <c r="D46" s="106" t="s">
        <v>131</v>
      </c>
      <c r="E46" s="106" t="s">
        <v>131</v>
      </c>
      <c r="F46" s="52" t="s">
        <v>131</v>
      </c>
    </row>
    <row r="47" spans="1:6" ht="12.75">
      <c r="A47" s="5" t="s">
        <v>103</v>
      </c>
      <c r="B47" s="106" t="s">
        <v>131</v>
      </c>
      <c r="C47" s="106" t="s">
        <v>131</v>
      </c>
      <c r="D47" s="106" t="s">
        <v>131</v>
      </c>
      <c r="E47" s="94">
        <v>4606.25</v>
      </c>
      <c r="F47" s="51">
        <v>23476.61777433198</v>
      </c>
    </row>
    <row r="48" spans="1:6" ht="12.75">
      <c r="A48" s="5" t="s">
        <v>104</v>
      </c>
      <c r="B48" s="94">
        <v>575000</v>
      </c>
      <c r="C48" s="94">
        <v>356500</v>
      </c>
      <c r="D48" s="94">
        <v>163106.04558075801</v>
      </c>
      <c r="E48" s="94">
        <v>369020</v>
      </c>
      <c r="F48" s="51">
        <v>203660.65955068337</v>
      </c>
    </row>
    <row r="49" spans="1:6" ht="12.75">
      <c r="A49" s="11" t="s">
        <v>105</v>
      </c>
      <c r="B49" s="96">
        <v>652000</v>
      </c>
      <c r="C49" s="96">
        <v>373910</v>
      </c>
      <c r="D49" s="96">
        <v>175701.38665512725</v>
      </c>
      <c r="E49" s="96">
        <v>630971.544117647</v>
      </c>
      <c r="F49" s="97">
        <v>1361623.729317229</v>
      </c>
    </row>
    <row r="50" spans="1:6" ht="12.75">
      <c r="A50" s="5"/>
      <c r="B50" s="94"/>
      <c r="C50" s="94"/>
      <c r="D50" s="94"/>
      <c r="E50" s="94"/>
      <c r="F50" s="51"/>
    </row>
    <row r="51" spans="1:6" ht="12.75">
      <c r="A51" s="11" t="s">
        <v>106</v>
      </c>
      <c r="B51" s="96">
        <v>90000</v>
      </c>
      <c r="C51" s="96">
        <v>67500</v>
      </c>
      <c r="D51" s="96">
        <v>356541.4285714285</v>
      </c>
      <c r="E51" s="96">
        <v>133755</v>
      </c>
      <c r="F51" s="97">
        <v>622456.3085714285</v>
      </c>
    </row>
    <row r="52" spans="1:6" ht="12.75">
      <c r="A52" s="5"/>
      <c r="B52" s="94"/>
      <c r="C52" s="94"/>
      <c r="D52" s="94"/>
      <c r="E52" s="94"/>
      <c r="F52" s="51"/>
    </row>
    <row r="53" spans="1:6" ht="12.75">
      <c r="A53" s="5" t="s">
        <v>107</v>
      </c>
      <c r="B53" s="94">
        <v>25000</v>
      </c>
      <c r="C53" s="94">
        <v>6000</v>
      </c>
      <c r="D53" s="94">
        <v>8414</v>
      </c>
      <c r="E53" s="94">
        <v>54500</v>
      </c>
      <c r="F53" s="51">
        <v>152657</v>
      </c>
    </row>
    <row r="54" spans="1:6" ht="12.75">
      <c r="A54" s="5" t="s">
        <v>108</v>
      </c>
      <c r="B54" s="106">
        <v>5625</v>
      </c>
      <c r="C54" s="106">
        <v>1350</v>
      </c>
      <c r="D54" s="106">
        <v>5400</v>
      </c>
      <c r="E54" s="94">
        <v>1350</v>
      </c>
      <c r="F54" s="51">
        <v>5400</v>
      </c>
    </row>
    <row r="55" spans="1:6" ht="12.75">
      <c r="A55" s="5" t="s">
        <v>109</v>
      </c>
      <c r="B55" s="94">
        <v>1400000</v>
      </c>
      <c r="C55" s="94">
        <v>280000</v>
      </c>
      <c r="D55" s="94">
        <v>140000</v>
      </c>
      <c r="E55" s="94">
        <v>302800</v>
      </c>
      <c r="F55" s="51">
        <v>281200</v>
      </c>
    </row>
    <row r="56" spans="1:6" ht="12.75">
      <c r="A56" s="5" t="s">
        <v>110</v>
      </c>
      <c r="B56" s="94">
        <v>100000</v>
      </c>
      <c r="C56" s="94">
        <v>15000</v>
      </c>
      <c r="D56" s="94">
        <v>4000</v>
      </c>
      <c r="E56" s="94">
        <v>95000</v>
      </c>
      <c r="F56" s="51">
        <v>44000</v>
      </c>
    </row>
    <row r="57" spans="1:6" ht="12.75">
      <c r="A57" s="5" t="s">
        <v>111</v>
      </c>
      <c r="B57" s="94">
        <v>150000</v>
      </c>
      <c r="C57" s="94">
        <v>75000</v>
      </c>
      <c r="D57" s="94">
        <v>90000</v>
      </c>
      <c r="E57" s="94">
        <v>83200</v>
      </c>
      <c r="F57" s="51">
        <v>111080</v>
      </c>
    </row>
    <row r="58" spans="1:6" ht="12.75">
      <c r="A58" s="11" t="s">
        <v>112</v>
      </c>
      <c r="B58" s="96">
        <v>1680625</v>
      </c>
      <c r="C58" s="96">
        <v>377350</v>
      </c>
      <c r="D58" s="96">
        <v>247814</v>
      </c>
      <c r="E58" s="96">
        <v>536850</v>
      </c>
      <c r="F58" s="97">
        <v>594337</v>
      </c>
    </row>
    <row r="59" spans="1:6" ht="12.75">
      <c r="A59" s="5"/>
      <c r="B59" s="94"/>
      <c r="C59" s="94"/>
      <c r="D59" s="94"/>
      <c r="E59" s="94"/>
      <c r="F59" s="51"/>
    </row>
    <row r="60" spans="1:6" ht="12.75">
      <c r="A60" s="5" t="s">
        <v>113</v>
      </c>
      <c r="B60" s="94">
        <v>36000</v>
      </c>
      <c r="C60" s="94">
        <v>7200</v>
      </c>
      <c r="D60" s="94">
        <v>35511.6528</v>
      </c>
      <c r="E60" s="94">
        <v>11250</v>
      </c>
      <c r="F60" s="51">
        <v>67865.58630000001</v>
      </c>
    </row>
    <row r="61" spans="1:6" ht="12.75">
      <c r="A61" s="5" t="s">
        <v>114</v>
      </c>
      <c r="B61" s="94" t="s">
        <v>131</v>
      </c>
      <c r="C61" s="94" t="s">
        <v>131</v>
      </c>
      <c r="D61" s="94" t="s">
        <v>131</v>
      </c>
      <c r="E61" s="94" t="s">
        <v>131</v>
      </c>
      <c r="F61" s="51" t="s">
        <v>131</v>
      </c>
    </row>
    <row r="62" spans="1:6" ht="12.75">
      <c r="A62" s="5" t="s">
        <v>115</v>
      </c>
      <c r="B62" s="94">
        <v>2220000</v>
      </c>
      <c r="C62" s="94">
        <v>555000</v>
      </c>
      <c r="D62" s="94">
        <v>286496.159532653</v>
      </c>
      <c r="E62" s="94">
        <v>636733.3333333334</v>
      </c>
      <c r="F62" s="51">
        <v>565077.1098529925</v>
      </c>
    </row>
    <row r="63" spans="1:6" ht="12.75">
      <c r="A63" s="11" t="s">
        <v>116</v>
      </c>
      <c r="B63" s="96">
        <v>2256000</v>
      </c>
      <c r="C63" s="96">
        <v>562200</v>
      </c>
      <c r="D63" s="96">
        <v>322007.812332653</v>
      </c>
      <c r="E63" s="96">
        <v>647983.3333333334</v>
      </c>
      <c r="F63" s="97">
        <v>632942.6961529924</v>
      </c>
    </row>
    <row r="64" spans="1:6" ht="12.75">
      <c r="A64" s="5"/>
      <c r="B64" s="94"/>
      <c r="C64" s="94"/>
      <c r="D64" s="94"/>
      <c r="E64" s="94"/>
      <c r="F64" s="51"/>
    </row>
    <row r="65" spans="1:6" ht="12.75">
      <c r="A65" s="11" t="s">
        <v>117</v>
      </c>
      <c r="B65" s="96">
        <v>281000</v>
      </c>
      <c r="C65" s="96">
        <v>98350</v>
      </c>
      <c r="D65" s="96">
        <v>839946.5700239203</v>
      </c>
      <c r="E65" s="96">
        <v>113888</v>
      </c>
      <c r="F65" s="97">
        <v>1076393.1460579615</v>
      </c>
    </row>
    <row r="66" spans="1:6" ht="12.75">
      <c r="A66" s="5"/>
      <c r="B66" s="94"/>
      <c r="C66" s="94"/>
      <c r="D66" s="94"/>
      <c r="E66" s="94"/>
      <c r="F66" s="51"/>
    </row>
    <row r="67" spans="1:6" ht="12.75">
      <c r="A67" s="5" t="s">
        <v>118</v>
      </c>
      <c r="B67" s="94">
        <v>6995450</v>
      </c>
      <c r="C67" s="94">
        <v>744670.5390971599</v>
      </c>
      <c r="D67" s="94">
        <v>127697.06487809496</v>
      </c>
      <c r="E67" s="94">
        <v>922261.3423901794</v>
      </c>
      <c r="F67" s="51">
        <v>436418.9057320392</v>
      </c>
    </row>
    <row r="68" spans="1:6" ht="12.75">
      <c r="A68" s="5" t="s">
        <v>119</v>
      </c>
      <c r="B68" s="94">
        <v>25400000</v>
      </c>
      <c r="C68" s="94">
        <v>2539608.8396088397</v>
      </c>
      <c r="D68" s="94">
        <v>467130.64801125106</v>
      </c>
      <c r="E68" s="94">
        <v>2925826.5749883503</v>
      </c>
      <c r="F68" s="51">
        <v>1061006.3466878224</v>
      </c>
    </row>
    <row r="69" spans="1:6" ht="12.75">
      <c r="A69" s="11" t="s">
        <v>120</v>
      </c>
      <c r="B69" s="96">
        <v>32395450</v>
      </c>
      <c r="C69" s="96">
        <v>3284279.378706</v>
      </c>
      <c r="D69" s="96">
        <v>594827.7128893461</v>
      </c>
      <c r="E69" s="96">
        <v>3848087.91737853</v>
      </c>
      <c r="F69" s="97">
        <v>1497425.2524198615</v>
      </c>
    </row>
    <row r="70" spans="1:6" ht="12.75">
      <c r="A70" s="5"/>
      <c r="B70" s="94"/>
      <c r="C70" s="94"/>
      <c r="D70" s="94"/>
      <c r="E70" s="94"/>
      <c r="F70" s="51"/>
    </row>
    <row r="71" spans="1:6" ht="12.75">
      <c r="A71" s="5" t="s">
        <v>121</v>
      </c>
      <c r="B71" s="106" t="s">
        <v>131</v>
      </c>
      <c r="C71" s="106" t="s">
        <v>131</v>
      </c>
      <c r="D71" s="106" t="s">
        <v>131</v>
      </c>
      <c r="E71" s="106" t="s">
        <v>131</v>
      </c>
      <c r="F71" s="52" t="s">
        <v>131</v>
      </c>
    </row>
    <row r="72" spans="1:6" ht="12.75">
      <c r="A72" s="5" t="s">
        <v>122</v>
      </c>
      <c r="B72" s="106" t="s">
        <v>131</v>
      </c>
      <c r="C72" s="106" t="s">
        <v>131</v>
      </c>
      <c r="D72" s="106" t="s">
        <v>131</v>
      </c>
      <c r="E72" s="106">
        <v>1149.5833333333335</v>
      </c>
      <c r="F72" s="52">
        <v>4145.205902777778</v>
      </c>
    </row>
    <row r="73" spans="1:6" ht="12.75">
      <c r="A73" s="5" t="s">
        <v>123</v>
      </c>
      <c r="B73" s="106" t="s">
        <v>131</v>
      </c>
      <c r="C73" s="106" t="s">
        <v>131</v>
      </c>
      <c r="D73" s="106" t="s">
        <v>131</v>
      </c>
      <c r="E73" s="106" t="s">
        <v>131</v>
      </c>
      <c r="F73" s="52" t="s">
        <v>131</v>
      </c>
    </row>
    <row r="74" spans="1:6" ht="12.75">
      <c r="A74" s="5" t="s">
        <v>124</v>
      </c>
      <c r="B74" s="106" t="s">
        <v>131</v>
      </c>
      <c r="C74" s="106" t="s">
        <v>131</v>
      </c>
      <c r="D74" s="106" t="s">
        <v>131</v>
      </c>
      <c r="E74" s="106" t="s">
        <v>131</v>
      </c>
      <c r="F74" s="52" t="s">
        <v>131</v>
      </c>
    </row>
    <row r="75" spans="1:6" ht="12.75">
      <c r="A75" s="5" t="s">
        <v>125</v>
      </c>
      <c r="B75" s="94" t="s">
        <v>131</v>
      </c>
      <c r="C75" s="94" t="s">
        <v>131</v>
      </c>
      <c r="D75" s="94" t="s">
        <v>131</v>
      </c>
      <c r="E75" s="94" t="s">
        <v>131</v>
      </c>
      <c r="F75" s="51" t="s">
        <v>131</v>
      </c>
    </row>
    <row r="76" spans="1:6" ht="12.75">
      <c r="A76" s="5" t="s">
        <v>126</v>
      </c>
      <c r="B76" s="106">
        <v>3800</v>
      </c>
      <c r="C76" s="106">
        <v>2163.8888888888887</v>
      </c>
      <c r="D76" s="106">
        <v>2943.0658290961983</v>
      </c>
      <c r="E76" s="106">
        <v>33222.71241830065</v>
      </c>
      <c r="F76" s="52">
        <v>52030.730829096196</v>
      </c>
    </row>
    <row r="77" spans="1:6" ht="12.75">
      <c r="A77" s="5" t="s">
        <v>127</v>
      </c>
      <c r="B77" s="106">
        <v>41250</v>
      </c>
      <c r="C77" s="106">
        <v>7046.197874080131</v>
      </c>
      <c r="D77" s="106">
        <v>13011.202831152903</v>
      </c>
      <c r="E77" s="106">
        <v>7285.995493127751</v>
      </c>
      <c r="F77" s="52">
        <v>13559.429505438617</v>
      </c>
    </row>
    <row r="78" spans="1:6" ht="12.75">
      <c r="A78" s="5" t="s">
        <v>128</v>
      </c>
      <c r="B78" s="106" t="s">
        <v>131</v>
      </c>
      <c r="C78" s="106" t="s">
        <v>131</v>
      </c>
      <c r="D78" s="106" t="s">
        <v>131</v>
      </c>
      <c r="E78" s="106" t="s">
        <v>131</v>
      </c>
      <c r="F78" s="52" t="s">
        <v>131</v>
      </c>
    </row>
    <row r="79" spans="1:6" ht="12.75">
      <c r="A79" s="11" t="s">
        <v>129</v>
      </c>
      <c r="B79" s="96">
        <v>45050</v>
      </c>
      <c r="C79" s="96">
        <v>9210.08676296902</v>
      </c>
      <c r="D79" s="96">
        <v>15954.268660249101</v>
      </c>
      <c r="E79" s="96">
        <v>41658.29124476174</v>
      </c>
      <c r="F79" s="97">
        <v>69735.36623731258</v>
      </c>
    </row>
    <row r="80" spans="1:6" ht="12.75">
      <c r="A80" s="5"/>
      <c r="B80" s="94"/>
      <c r="C80" s="94"/>
      <c r="D80" s="94"/>
      <c r="E80" s="94"/>
      <c r="F80" s="51"/>
    </row>
    <row r="81" spans="1:6" ht="12.75">
      <c r="A81" s="5" t="s">
        <v>130</v>
      </c>
      <c r="B81" s="106" t="s">
        <v>131</v>
      </c>
      <c r="C81" s="106" t="s">
        <v>131</v>
      </c>
      <c r="D81" s="106" t="s">
        <v>131</v>
      </c>
      <c r="E81" s="94" t="s">
        <v>131</v>
      </c>
      <c r="F81" s="51" t="s">
        <v>131</v>
      </c>
    </row>
    <row r="82" spans="1:6" ht="12.75">
      <c r="A82" s="5" t="s">
        <v>145</v>
      </c>
      <c r="B82" s="106" t="s">
        <v>131</v>
      </c>
      <c r="C82" s="106" t="s">
        <v>131</v>
      </c>
      <c r="D82" s="106" t="s">
        <v>131</v>
      </c>
      <c r="E82" s="94" t="s">
        <v>131</v>
      </c>
      <c r="F82" s="51" t="s">
        <v>131</v>
      </c>
    </row>
    <row r="83" spans="1:6" ht="12.75">
      <c r="A83" s="11" t="s">
        <v>132</v>
      </c>
      <c r="B83" s="99" t="s">
        <v>131</v>
      </c>
      <c r="C83" s="99" t="s">
        <v>131</v>
      </c>
      <c r="D83" s="99" t="s">
        <v>131</v>
      </c>
      <c r="E83" s="96" t="s">
        <v>131</v>
      </c>
      <c r="F83" s="97" t="s">
        <v>131</v>
      </c>
    </row>
    <row r="84" spans="1:6" ht="12.75">
      <c r="A84" s="5"/>
      <c r="B84" s="94"/>
      <c r="C84" s="94"/>
      <c r="D84" s="94"/>
      <c r="E84" s="94"/>
      <c r="F84" s="51"/>
    </row>
    <row r="85" spans="1:6" ht="13.5" thickBot="1">
      <c r="A85" s="6" t="s">
        <v>32</v>
      </c>
      <c r="B85" s="107">
        <v>44132644</v>
      </c>
      <c r="C85" s="107">
        <v>5993648.465468969</v>
      </c>
      <c r="D85" s="107">
        <v>5284563.687341829</v>
      </c>
      <c r="E85" s="107">
        <v>8524454.526074272</v>
      </c>
      <c r="F85" s="53">
        <v>18111784.384829402</v>
      </c>
    </row>
  </sheetData>
  <mergeCells count="4">
    <mergeCell ref="A1:F1"/>
    <mergeCell ref="A3:F3"/>
    <mergeCell ref="E5:F5"/>
    <mergeCell ref="B6:B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29" customWidth="1"/>
    <col min="2" max="8" width="14.140625" style="5" customWidth="1"/>
    <col min="9" max="16384" width="11.421875" style="5" customWidth="1"/>
  </cols>
  <sheetData>
    <row r="1" spans="1:8" s="34" customFormat="1" ht="18">
      <c r="A1" s="126" t="s">
        <v>0</v>
      </c>
      <c r="B1" s="126"/>
      <c r="C1" s="126"/>
      <c r="D1" s="126"/>
      <c r="E1" s="126"/>
      <c r="F1" s="126"/>
      <c r="G1" s="126"/>
      <c r="H1" s="126"/>
    </row>
    <row r="2" ht="12.75">
      <c r="A2" s="5"/>
    </row>
    <row r="3" spans="1:8" ht="15">
      <c r="A3" s="122" t="s">
        <v>174</v>
      </c>
      <c r="B3" s="123"/>
      <c r="C3" s="123"/>
      <c r="D3" s="127"/>
      <c r="E3" s="127"/>
      <c r="F3" s="127"/>
      <c r="G3" s="127"/>
      <c r="H3" s="127"/>
    </row>
    <row r="4" spans="1:3" ht="14.25">
      <c r="A4" s="83"/>
      <c r="B4" s="83"/>
      <c r="C4" s="83"/>
    </row>
    <row r="5" spans="1:8" ht="12.75">
      <c r="A5" s="120" t="s">
        <v>69</v>
      </c>
      <c r="B5" s="118" t="s">
        <v>156</v>
      </c>
      <c r="C5" s="137"/>
      <c r="D5" s="137"/>
      <c r="E5" s="136"/>
      <c r="F5" s="118" t="s">
        <v>157</v>
      </c>
      <c r="G5" s="137"/>
      <c r="H5" s="137"/>
    </row>
    <row r="6" spans="1:8" ht="12.75">
      <c r="A6" s="2" t="s">
        <v>72</v>
      </c>
      <c r="B6" s="118" t="s">
        <v>158</v>
      </c>
      <c r="C6" s="136"/>
      <c r="D6" s="118" t="s">
        <v>159</v>
      </c>
      <c r="E6" s="137"/>
      <c r="F6" s="46" t="s">
        <v>160</v>
      </c>
      <c r="G6" s="118" t="s">
        <v>159</v>
      </c>
      <c r="H6" s="137"/>
    </row>
    <row r="7" spans="1:8" ht="13.5" thickBot="1">
      <c r="A7" s="48"/>
      <c r="B7" s="108" t="s">
        <v>12</v>
      </c>
      <c r="C7" s="108" t="s">
        <v>161</v>
      </c>
      <c r="D7" s="49" t="s">
        <v>12</v>
      </c>
      <c r="E7" s="108" t="s">
        <v>161</v>
      </c>
      <c r="F7" s="68" t="s">
        <v>162</v>
      </c>
      <c r="G7" s="49" t="s">
        <v>12</v>
      </c>
      <c r="H7" s="108" t="s">
        <v>161</v>
      </c>
    </row>
    <row r="8" spans="1:8" ht="12.75">
      <c r="A8" s="4" t="s">
        <v>75</v>
      </c>
      <c r="B8" s="50">
        <v>15</v>
      </c>
      <c r="C8" s="109">
        <v>14</v>
      </c>
      <c r="D8" s="109">
        <v>1</v>
      </c>
      <c r="E8" s="109">
        <v>1</v>
      </c>
      <c r="F8" s="109" t="s">
        <v>172</v>
      </c>
      <c r="G8" s="109" t="s">
        <v>172</v>
      </c>
      <c r="H8" s="109" t="s">
        <v>172</v>
      </c>
    </row>
    <row r="9" spans="1:8" ht="12.75">
      <c r="A9" s="5" t="s">
        <v>76</v>
      </c>
      <c r="B9" s="51">
        <v>9</v>
      </c>
      <c r="C9" s="110">
        <v>9</v>
      </c>
      <c r="D9" s="94">
        <v>1</v>
      </c>
      <c r="E9" s="110" t="s">
        <v>172</v>
      </c>
      <c r="F9" s="110" t="s">
        <v>172</v>
      </c>
      <c r="G9" s="110" t="s">
        <v>172</v>
      </c>
      <c r="H9" s="110" t="s">
        <v>172</v>
      </c>
    </row>
    <row r="10" spans="1:8" ht="12.75">
      <c r="A10" s="5" t="s">
        <v>77</v>
      </c>
      <c r="B10" s="51" t="s">
        <v>172</v>
      </c>
      <c r="C10" s="110" t="s">
        <v>172</v>
      </c>
      <c r="D10" s="94">
        <v>1</v>
      </c>
      <c r="E10" s="110">
        <v>1</v>
      </c>
      <c r="F10" s="110" t="s">
        <v>172</v>
      </c>
      <c r="G10" s="110" t="s">
        <v>172</v>
      </c>
      <c r="H10" s="110" t="s">
        <v>172</v>
      </c>
    </row>
    <row r="11" spans="1:8" ht="12.75">
      <c r="A11" s="5" t="s">
        <v>78</v>
      </c>
      <c r="B11" s="51">
        <v>4</v>
      </c>
      <c r="C11" s="110">
        <v>4</v>
      </c>
      <c r="D11" s="94">
        <v>1</v>
      </c>
      <c r="E11" s="110">
        <v>1</v>
      </c>
      <c r="F11" s="110" t="s">
        <v>172</v>
      </c>
      <c r="G11" s="110" t="s">
        <v>172</v>
      </c>
      <c r="H11" s="110" t="s">
        <v>172</v>
      </c>
    </row>
    <row r="12" spans="1:8" ht="12.75">
      <c r="A12" s="11" t="s">
        <v>79</v>
      </c>
      <c r="B12" s="97">
        <v>28</v>
      </c>
      <c r="C12" s="97">
        <v>27</v>
      </c>
      <c r="D12" s="96">
        <v>4</v>
      </c>
      <c r="E12" s="96">
        <v>3</v>
      </c>
      <c r="F12" s="111" t="s">
        <v>172</v>
      </c>
      <c r="G12" s="111" t="s">
        <v>172</v>
      </c>
      <c r="H12" s="111" t="s">
        <v>172</v>
      </c>
    </row>
    <row r="13" spans="1:8" ht="12.75">
      <c r="A13" s="5"/>
      <c r="B13" s="51"/>
      <c r="C13" s="51"/>
      <c r="D13" s="94"/>
      <c r="E13" s="51"/>
      <c r="F13" s="110"/>
      <c r="G13" s="110"/>
      <c r="H13" s="110"/>
    </row>
    <row r="14" spans="1:8" ht="12.75">
      <c r="A14" s="11" t="s">
        <v>80</v>
      </c>
      <c r="B14" s="97">
        <v>21</v>
      </c>
      <c r="C14" s="97">
        <v>19</v>
      </c>
      <c r="D14" s="96">
        <v>7</v>
      </c>
      <c r="E14" s="97">
        <v>7</v>
      </c>
      <c r="F14" s="111" t="s">
        <v>172</v>
      </c>
      <c r="G14" s="111" t="s">
        <v>172</v>
      </c>
      <c r="H14" s="111" t="s">
        <v>172</v>
      </c>
    </row>
    <row r="15" spans="1:8" ht="12.75">
      <c r="A15" s="5"/>
      <c r="B15" s="51"/>
      <c r="C15" s="51"/>
      <c r="D15" s="94"/>
      <c r="E15" s="51"/>
      <c r="F15" s="110"/>
      <c r="G15" s="110"/>
      <c r="H15" s="110"/>
    </row>
    <row r="16" spans="1:8" ht="12.75">
      <c r="A16" s="11" t="s">
        <v>81</v>
      </c>
      <c r="B16" s="97">
        <v>7</v>
      </c>
      <c r="C16" s="111">
        <v>4</v>
      </c>
      <c r="D16" s="96">
        <v>1</v>
      </c>
      <c r="E16" s="111">
        <v>1</v>
      </c>
      <c r="F16" s="111" t="s">
        <v>172</v>
      </c>
      <c r="G16" s="111" t="s">
        <v>172</v>
      </c>
      <c r="H16" s="111" t="s">
        <v>172</v>
      </c>
    </row>
    <row r="17" spans="1:8" ht="12.75">
      <c r="A17" s="5"/>
      <c r="B17" s="51"/>
      <c r="C17" s="51"/>
      <c r="D17" s="94"/>
      <c r="E17" s="51"/>
      <c r="F17" s="110"/>
      <c r="G17" s="110"/>
      <c r="H17" s="110"/>
    </row>
    <row r="18" spans="1:8" ht="12.75">
      <c r="A18" s="5" t="s">
        <v>143</v>
      </c>
      <c r="B18" s="51">
        <v>1</v>
      </c>
      <c r="C18" s="110">
        <v>1</v>
      </c>
      <c r="D18" s="110" t="s">
        <v>172</v>
      </c>
      <c r="E18" s="110" t="s">
        <v>172</v>
      </c>
      <c r="F18" s="110" t="s">
        <v>172</v>
      </c>
      <c r="G18" s="110" t="s">
        <v>172</v>
      </c>
      <c r="H18" s="110" t="s">
        <v>172</v>
      </c>
    </row>
    <row r="19" spans="1:8" ht="12.75">
      <c r="A19" s="5" t="s">
        <v>82</v>
      </c>
      <c r="B19" s="51">
        <v>1</v>
      </c>
      <c r="C19" s="110">
        <v>1</v>
      </c>
      <c r="D19" s="94" t="s">
        <v>172</v>
      </c>
      <c r="E19" s="51" t="s">
        <v>172</v>
      </c>
      <c r="F19" s="110" t="s">
        <v>172</v>
      </c>
      <c r="G19" s="110" t="s">
        <v>172</v>
      </c>
      <c r="H19" s="110" t="s">
        <v>172</v>
      </c>
    </row>
    <row r="20" spans="1:8" ht="12.75">
      <c r="A20" s="5" t="s">
        <v>83</v>
      </c>
      <c r="B20" s="110" t="s">
        <v>172</v>
      </c>
      <c r="C20" s="110" t="s">
        <v>172</v>
      </c>
      <c r="D20" s="94">
        <v>1</v>
      </c>
      <c r="E20" s="51">
        <v>1</v>
      </c>
      <c r="F20" s="110" t="s">
        <v>172</v>
      </c>
      <c r="G20" s="110" t="s">
        <v>172</v>
      </c>
      <c r="H20" s="110" t="s">
        <v>172</v>
      </c>
    </row>
    <row r="21" spans="1:8" ht="12.75">
      <c r="A21" s="11" t="s">
        <v>84</v>
      </c>
      <c r="B21" s="97">
        <v>2</v>
      </c>
      <c r="C21" s="97">
        <v>2</v>
      </c>
      <c r="D21" s="96">
        <v>1</v>
      </c>
      <c r="E21" s="97">
        <v>1</v>
      </c>
      <c r="F21" s="111" t="s">
        <v>172</v>
      </c>
      <c r="G21" s="111" t="s">
        <v>172</v>
      </c>
      <c r="H21" s="111" t="s">
        <v>172</v>
      </c>
    </row>
    <row r="22" spans="1:8" ht="12.75">
      <c r="A22" s="5"/>
      <c r="B22" s="51"/>
      <c r="C22" s="51"/>
      <c r="D22" s="94"/>
      <c r="E22" s="51"/>
      <c r="F22" s="51"/>
      <c r="G22" s="51"/>
      <c r="H22" s="51"/>
    </row>
    <row r="23" spans="1:8" ht="12.75">
      <c r="A23" s="11" t="s">
        <v>85</v>
      </c>
      <c r="B23" s="97">
        <v>8</v>
      </c>
      <c r="C23" s="97">
        <v>8</v>
      </c>
      <c r="D23" s="96">
        <v>3</v>
      </c>
      <c r="E23" s="111">
        <v>3</v>
      </c>
      <c r="F23" s="111" t="s">
        <v>172</v>
      </c>
      <c r="G23" s="111" t="s">
        <v>172</v>
      </c>
      <c r="H23" s="111" t="s">
        <v>172</v>
      </c>
    </row>
    <row r="24" spans="1:8" ht="12.75">
      <c r="A24" s="5"/>
      <c r="B24" s="51"/>
      <c r="C24" s="51"/>
      <c r="D24" s="94"/>
      <c r="E24" s="51"/>
      <c r="F24" s="51"/>
      <c r="G24" s="51"/>
      <c r="H24" s="51"/>
    </row>
    <row r="25" spans="1:8" ht="12.75">
      <c r="A25" s="11" t="s">
        <v>86</v>
      </c>
      <c r="B25" s="97">
        <v>4</v>
      </c>
      <c r="C25" s="111">
        <v>4</v>
      </c>
      <c r="D25" s="111">
        <v>1</v>
      </c>
      <c r="E25" s="111">
        <v>1</v>
      </c>
      <c r="F25" s="111" t="s">
        <v>172</v>
      </c>
      <c r="G25" s="111" t="s">
        <v>172</v>
      </c>
      <c r="H25" s="111" t="s">
        <v>172</v>
      </c>
    </row>
    <row r="26" spans="1:8" ht="12.75">
      <c r="A26" s="5"/>
      <c r="B26" s="51"/>
      <c r="C26" s="51"/>
      <c r="D26" s="94"/>
      <c r="E26" s="51"/>
      <c r="F26" s="51"/>
      <c r="G26" s="51"/>
      <c r="H26" s="51"/>
    </row>
    <row r="27" spans="1:8" ht="12.75">
      <c r="A27" s="5" t="s">
        <v>87</v>
      </c>
      <c r="B27" s="51">
        <v>2</v>
      </c>
      <c r="C27" s="110">
        <v>2</v>
      </c>
      <c r="D27" s="94">
        <v>2</v>
      </c>
      <c r="E27" s="110">
        <v>2</v>
      </c>
      <c r="F27" s="110" t="s">
        <v>172</v>
      </c>
      <c r="G27" s="110" t="s">
        <v>172</v>
      </c>
      <c r="H27" s="110" t="s">
        <v>172</v>
      </c>
    </row>
    <row r="28" spans="1:8" ht="12.75">
      <c r="A28" s="5" t="s">
        <v>88</v>
      </c>
      <c r="B28" s="51">
        <v>7</v>
      </c>
      <c r="C28" s="110">
        <v>5</v>
      </c>
      <c r="D28" s="94" t="s">
        <v>172</v>
      </c>
      <c r="E28" s="110" t="s">
        <v>172</v>
      </c>
      <c r="F28" s="110" t="s">
        <v>172</v>
      </c>
      <c r="G28" s="110" t="s">
        <v>172</v>
      </c>
      <c r="H28" s="110" t="s">
        <v>172</v>
      </c>
    </row>
    <row r="29" spans="1:8" ht="12.75">
      <c r="A29" s="5" t="s">
        <v>89</v>
      </c>
      <c r="B29" s="51">
        <v>1</v>
      </c>
      <c r="C29" s="110">
        <v>1</v>
      </c>
      <c r="D29" s="94">
        <v>1</v>
      </c>
      <c r="E29" s="110">
        <v>1</v>
      </c>
      <c r="F29" s="110" t="s">
        <v>172</v>
      </c>
      <c r="G29" s="110" t="s">
        <v>172</v>
      </c>
      <c r="H29" s="110" t="s">
        <v>172</v>
      </c>
    </row>
    <row r="30" spans="1:8" ht="12.75">
      <c r="A30" s="11" t="s">
        <v>90</v>
      </c>
      <c r="B30" s="97">
        <v>10</v>
      </c>
      <c r="C30" s="97">
        <v>8</v>
      </c>
      <c r="D30" s="96">
        <v>3</v>
      </c>
      <c r="E30" s="97">
        <v>3</v>
      </c>
      <c r="F30" s="111" t="s">
        <v>172</v>
      </c>
      <c r="G30" s="111" t="s">
        <v>172</v>
      </c>
      <c r="H30" s="111" t="s">
        <v>172</v>
      </c>
    </row>
    <row r="31" spans="1:8" ht="12.75">
      <c r="A31" s="5"/>
      <c r="B31" s="51"/>
      <c r="C31" s="51"/>
      <c r="D31" s="94"/>
      <c r="E31" s="51"/>
      <c r="F31" s="110"/>
      <c r="G31" s="51"/>
      <c r="H31" s="51"/>
    </row>
    <row r="32" spans="1:8" ht="12.75">
      <c r="A32" s="5" t="s">
        <v>91</v>
      </c>
      <c r="B32" s="51">
        <v>1</v>
      </c>
      <c r="C32" s="110">
        <v>1</v>
      </c>
      <c r="D32" s="94">
        <v>1</v>
      </c>
      <c r="E32" s="110">
        <v>1</v>
      </c>
      <c r="F32" s="110" t="s">
        <v>172</v>
      </c>
      <c r="G32" s="110" t="s">
        <v>172</v>
      </c>
      <c r="H32" s="110" t="s">
        <v>172</v>
      </c>
    </row>
    <row r="33" spans="1:8" ht="12.75">
      <c r="A33" s="5" t="s">
        <v>92</v>
      </c>
      <c r="B33" s="51" t="s">
        <v>172</v>
      </c>
      <c r="C33" s="51" t="s">
        <v>172</v>
      </c>
      <c r="D33" s="110" t="s">
        <v>172</v>
      </c>
      <c r="E33" s="110" t="s">
        <v>172</v>
      </c>
      <c r="F33" s="110" t="s">
        <v>172</v>
      </c>
      <c r="G33" s="110" t="s">
        <v>172</v>
      </c>
      <c r="H33" s="110" t="s">
        <v>172</v>
      </c>
    </row>
    <row r="34" spans="1:8" ht="12.75">
      <c r="A34" s="5" t="s">
        <v>93</v>
      </c>
      <c r="B34" s="51">
        <v>7</v>
      </c>
      <c r="C34" s="51">
        <v>7</v>
      </c>
      <c r="D34" s="94">
        <v>1</v>
      </c>
      <c r="E34" s="110">
        <v>1</v>
      </c>
      <c r="F34" s="110" t="s">
        <v>172</v>
      </c>
      <c r="G34" s="110" t="s">
        <v>172</v>
      </c>
      <c r="H34" s="110" t="s">
        <v>172</v>
      </c>
    </row>
    <row r="35" spans="1:8" ht="12.75">
      <c r="A35" s="5" t="s">
        <v>94</v>
      </c>
      <c r="B35" s="51">
        <v>1</v>
      </c>
      <c r="C35" s="110">
        <v>1</v>
      </c>
      <c r="D35" s="110" t="s">
        <v>172</v>
      </c>
      <c r="E35" s="110" t="s">
        <v>172</v>
      </c>
      <c r="F35" s="110" t="s">
        <v>172</v>
      </c>
      <c r="G35" s="110" t="s">
        <v>172</v>
      </c>
      <c r="H35" s="110" t="s">
        <v>172</v>
      </c>
    </row>
    <row r="36" spans="1:8" ht="12.75">
      <c r="A36" s="11" t="s">
        <v>95</v>
      </c>
      <c r="B36" s="97">
        <v>9</v>
      </c>
      <c r="C36" s="97">
        <v>9</v>
      </c>
      <c r="D36" s="96">
        <v>2</v>
      </c>
      <c r="E36" s="97">
        <v>2</v>
      </c>
      <c r="F36" s="111" t="s">
        <v>172</v>
      </c>
      <c r="G36" s="111" t="s">
        <v>172</v>
      </c>
      <c r="H36" s="111" t="s">
        <v>172</v>
      </c>
    </row>
    <row r="37" spans="1:8" ht="12.75">
      <c r="A37" s="5"/>
      <c r="B37" s="51"/>
      <c r="C37" s="51"/>
      <c r="D37" s="94"/>
      <c r="E37" s="51"/>
      <c r="F37" s="51"/>
      <c r="G37" s="51"/>
      <c r="H37" s="51"/>
    </row>
    <row r="38" spans="1:8" ht="12.75">
      <c r="A38" s="11" t="s">
        <v>96</v>
      </c>
      <c r="B38" s="97">
        <v>1</v>
      </c>
      <c r="C38" s="111">
        <v>1</v>
      </c>
      <c r="D38" s="111" t="s">
        <v>172</v>
      </c>
      <c r="E38" s="111" t="s">
        <v>172</v>
      </c>
      <c r="F38" s="111" t="s">
        <v>172</v>
      </c>
      <c r="G38" s="111" t="s">
        <v>172</v>
      </c>
      <c r="H38" s="111" t="s">
        <v>172</v>
      </c>
    </row>
    <row r="39" spans="1:8" ht="12.75">
      <c r="A39" s="5"/>
      <c r="B39" s="51"/>
      <c r="C39" s="51"/>
      <c r="D39" s="94"/>
      <c r="E39" s="51"/>
      <c r="F39" s="51"/>
      <c r="G39" s="51"/>
      <c r="H39" s="51"/>
    </row>
    <row r="40" spans="1:8" ht="12.75">
      <c r="A40" s="5" t="s">
        <v>144</v>
      </c>
      <c r="B40" s="51">
        <v>2</v>
      </c>
      <c r="C40" s="51">
        <v>2</v>
      </c>
      <c r="D40" s="94" t="s">
        <v>172</v>
      </c>
      <c r="E40" s="110" t="s">
        <v>172</v>
      </c>
      <c r="F40" s="110" t="s">
        <v>172</v>
      </c>
      <c r="G40" s="110" t="s">
        <v>172</v>
      </c>
      <c r="H40" s="110" t="s">
        <v>172</v>
      </c>
    </row>
    <row r="41" spans="1:8" ht="12.75">
      <c r="A41" s="5" t="s">
        <v>97</v>
      </c>
      <c r="B41" s="51">
        <v>3</v>
      </c>
      <c r="C41" s="51">
        <v>3</v>
      </c>
      <c r="D41" s="94">
        <v>2</v>
      </c>
      <c r="E41" s="110">
        <v>2</v>
      </c>
      <c r="F41" s="110" t="s">
        <v>172</v>
      </c>
      <c r="G41" s="51" t="s">
        <v>172</v>
      </c>
      <c r="H41" s="110" t="s">
        <v>172</v>
      </c>
    </row>
    <row r="42" spans="1:8" ht="12.75">
      <c r="A42" s="5" t="s">
        <v>98</v>
      </c>
      <c r="B42" s="51">
        <v>9</v>
      </c>
      <c r="C42" s="51">
        <v>7</v>
      </c>
      <c r="D42" s="94" t="s">
        <v>172</v>
      </c>
      <c r="E42" s="110" t="s">
        <v>172</v>
      </c>
      <c r="F42" s="110" t="s">
        <v>172</v>
      </c>
      <c r="G42" s="110" t="s">
        <v>172</v>
      </c>
      <c r="H42" s="110" t="s">
        <v>172</v>
      </c>
    </row>
    <row r="43" spans="1:8" ht="12.75">
      <c r="A43" s="5" t="s">
        <v>99</v>
      </c>
      <c r="B43" s="51">
        <v>3</v>
      </c>
      <c r="C43" s="51">
        <v>3</v>
      </c>
      <c r="D43" s="94">
        <v>1</v>
      </c>
      <c r="E43" s="110">
        <v>1</v>
      </c>
      <c r="F43" s="110" t="s">
        <v>172</v>
      </c>
      <c r="G43" s="110" t="s">
        <v>172</v>
      </c>
      <c r="H43" s="110" t="s">
        <v>172</v>
      </c>
    </row>
    <row r="44" spans="1:8" ht="12.75">
      <c r="A44" s="5" t="s">
        <v>100</v>
      </c>
      <c r="B44" s="51">
        <v>5</v>
      </c>
      <c r="C44" s="51">
        <v>5</v>
      </c>
      <c r="D44" s="94">
        <v>1</v>
      </c>
      <c r="E44" s="110">
        <v>1</v>
      </c>
      <c r="F44" s="110" t="s">
        <v>172</v>
      </c>
      <c r="G44" s="110" t="s">
        <v>172</v>
      </c>
      <c r="H44" s="110" t="s">
        <v>172</v>
      </c>
    </row>
    <row r="45" spans="1:8" ht="12.75">
      <c r="A45" s="5" t="s">
        <v>101</v>
      </c>
      <c r="B45" s="51">
        <v>3</v>
      </c>
      <c r="C45" s="51">
        <v>3</v>
      </c>
      <c r="D45" s="110" t="s">
        <v>172</v>
      </c>
      <c r="E45" s="110" t="s">
        <v>172</v>
      </c>
      <c r="F45" s="110" t="s">
        <v>172</v>
      </c>
      <c r="G45" s="110" t="s">
        <v>172</v>
      </c>
      <c r="H45" s="110" t="s">
        <v>172</v>
      </c>
    </row>
    <row r="46" spans="1:8" ht="12.75">
      <c r="A46" s="5" t="s">
        <v>102</v>
      </c>
      <c r="B46" s="51">
        <v>2</v>
      </c>
      <c r="C46" s="51">
        <v>2</v>
      </c>
      <c r="D46" s="94">
        <v>1</v>
      </c>
      <c r="E46" s="110">
        <v>1</v>
      </c>
      <c r="F46" s="110" t="s">
        <v>172</v>
      </c>
      <c r="G46" s="110" t="s">
        <v>172</v>
      </c>
      <c r="H46" s="110" t="s">
        <v>172</v>
      </c>
    </row>
    <row r="47" spans="1:8" ht="12.75">
      <c r="A47" s="5" t="s">
        <v>103</v>
      </c>
      <c r="B47" s="110" t="s">
        <v>172</v>
      </c>
      <c r="C47" s="110" t="s">
        <v>172</v>
      </c>
      <c r="D47" s="110" t="s">
        <v>172</v>
      </c>
      <c r="E47" s="110" t="s">
        <v>172</v>
      </c>
      <c r="F47" s="110" t="s">
        <v>172</v>
      </c>
      <c r="G47" s="110" t="s">
        <v>172</v>
      </c>
      <c r="H47" s="110" t="s">
        <v>172</v>
      </c>
    </row>
    <row r="48" spans="1:8" ht="12.75">
      <c r="A48" s="5" t="s">
        <v>104</v>
      </c>
      <c r="B48" s="51">
        <v>1</v>
      </c>
      <c r="C48" s="51">
        <v>1</v>
      </c>
      <c r="D48" s="110" t="s">
        <v>172</v>
      </c>
      <c r="E48" s="110" t="s">
        <v>172</v>
      </c>
      <c r="F48" s="110" t="s">
        <v>172</v>
      </c>
      <c r="G48" s="110" t="s">
        <v>172</v>
      </c>
      <c r="H48" s="110" t="s">
        <v>172</v>
      </c>
    </row>
    <row r="49" spans="1:8" ht="12.75">
      <c r="A49" s="11" t="s">
        <v>105</v>
      </c>
      <c r="B49" s="97">
        <v>28</v>
      </c>
      <c r="C49" s="97">
        <v>26</v>
      </c>
      <c r="D49" s="96">
        <v>5</v>
      </c>
      <c r="E49" s="97">
        <v>5</v>
      </c>
      <c r="F49" s="111" t="s">
        <v>172</v>
      </c>
      <c r="G49" s="97" t="s">
        <v>172</v>
      </c>
      <c r="H49" s="111" t="s">
        <v>172</v>
      </c>
    </row>
    <row r="50" spans="1:8" ht="12.75">
      <c r="A50" s="5"/>
      <c r="B50" s="51"/>
      <c r="C50" s="51"/>
      <c r="D50" s="94"/>
      <c r="E50" s="51"/>
      <c r="F50" s="51"/>
      <c r="G50" s="51"/>
      <c r="H50" s="51"/>
    </row>
    <row r="51" spans="1:8" ht="12.75">
      <c r="A51" s="11" t="s">
        <v>106</v>
      </c>
      <c r="B51" s="97">
        <v>1</v>
      </c>
      <c r="C51" s="111">
        <v>1</v>
      </c>
      <c r="D51" s="111" t="s">
        <v>172</v>
      </c>
      <c r="E51" s="111" t="s">
        <v>172</v>
      </c>
      <c r="F51" s="111" t="s">
        <v>172</v>
      </c>
      <c r="G51" s="111" t="s">
        <v>172</v>
      </c>
      <c r="H51" s="111" t="s">
        <v>172</v>
      </c>
    </row>
    <row r="52" spans="1:8" ht="12.75">
      <c r="A52" s="5"/>
      <c r="B52" s="51"/>
      <c r="C52" s="51"/>
      <c r="D52" s="94"/>
      <c r="E52" s="51"/>
      <c r="F52" s="51"/>
      <c r="G52" s="51"/>
      <c r="H52" s="51"/>
    </row>
    <row r="53" spans="1:8" ht="12.75">
      <c r="A53" s="5" t="s">
        <v>107</v>
      </c>
      <c r="B53" s="51">
        <v>3</v>
      </c>
      <c r="C53" s="110">
        <v>3</v>
      </c>
      <c r="D53" s="94">
        <v>1</v>
      </c>
      <c r="E53" s="110" t="s">
        <v>172</v>
      </c>
      <c r="F53" s="110" t="s">
        <v>172</v>
      </c>
      <c r="G53" s="110" t="s">
        <v>172</v>
      </c>
      <c r="H53" s="110" t="s">
        <v>172</v>
      </c>
    </row>
    <row r="54" spans="1:8" ht="12.75">
      <c r="A54" s="5" t="s">
        <v>108</v>
      </c>
      <c r="B54" s="110" t="s">
        <v>172</v>
      </c>
      <c r="C54" s="110" t="s">
        <v>172</v>
      </c>
      <c r="D54" s="110" t="s">
        <v>172</v>
      </c>
      <c r="E54" s="110" t="s">
        <v>172</v>
      </c>
      <c r="F54" s="110" t="s">
        <v>172</v>
      </c>
      <c r="G54" s="51" t="s">
        <v>172</v>
      </c>
      <c r="H54" s="110" t="s">
        <v>172</v>
      </c>
    </row>
    <row r="55" spans="1:8" ht="12.75">
      <c r="A55" s="5" t="s">
        <v>109</v>
      </c>
      <c r="B55" s="51">
        <v>3</v>
      </c>
      <c r="C55" s="110">
        <v>3</v>
      </c>
      <c r="D55" s="94">
        <v>1</v>
      </c>
      <c r="E55" s="110">
        <v>1</v>
      </c>
      <c r="F55" s="110" t="s">
        <v>172</v>
      </c>
      <c r="G55" s="110" t="s">
        <v>172</v>
      </c>
      <c r="H55" s="110" t="s">
        <v>172</v>
      </c>
    </row>
    <row r="56" spans="1:8" ht="12.75">
      <c r="A56" s="5" t="s">
        <v>110</v>
      </c>
      <c r="B56" s="51">
        <v>13</v>
      </c>
      <c r="C56" s="110">
        <v>7</v>
      </c>
      <c r="D56" s="94">
        <v>2</v>
      </c>
      <c r="E56" s="110" t="s">
        <v>172</v>
      </c>
      <c r="F56" s="110" t="s">
        <v>172</v>
      </c>
      <c r="G56" s="51">
        <v>1</v>
      </c>
      <c r="H56" s="110">
        <v>1</v>
      </c>
    </row>
    <row r="57" spans="1:8" ht="12.75">
      <c r="A57" s="5" t="s">
        <v>111</v>
      </c>
      <c r="B57" s="110" t="s">
        <v>172</v>
      </c>
      <c r="C57" s="110" t="s">
        <v>172</v>
      </c>
      <c r="D57" s="110" t="s">
        <v>172</v>
      </c>
      <c r="E57" s="110" t="s">
        <v>172</v>
      </c>
      <c r="F57" s="110" t="s">
        <v>172</v>
      </c>
      <c r="G57" s="110" t="s">
        <v>172</v>
      </c>
      <c r="H57" s="110" t="s">
        <v>172</v>
      </c>
    </row>
    <row r="58" spans="1:8" ht="12.75">
      <c r="A58" s="11" t="s">
        <v>112</v>
      </c>
      <c r="B58" s="97">
        <v>19</v>
      </c>
      <c r="C58" s="97">
        <v>13</v>
      </c>
      <c r="D58" s="96">
        <v>4</v>
      </c>
      <c r="E58" s="97">
        <v>1</v>
      </c>
      <c r="F58" s="111" t="s">
        <v>172</v>
      </c>
      <c r="G58" s="97">
        <v>1</v>
      </c>
      <c r="H58" s="111">
        <v>1</v>
      </c>
    </row>
    <row r="59" spans="1:8" ht="12.75">
      <c r="A59" s="5"/>
      <c r="B59" s="51"/>
      <c r="C59" s="51"/>
      <c r="D59" s="94"/>
      <c r="E59" s="51"/>
      <c r="F59" s="51"/>
      <c r="G59" s="51"/>
      <c r="H59" s="51"/>
    </row>
    <row r="60" spans="1:8" ht="12.75">
      <c r="A60" s="5" t="s">
        <v>113</v>
      </c>
      <c r="B60" s="110" t="s">
        <v>172</v>
      </c>
      <c r="C60" s="110" t="s">
        <v>172</v>
      </c>
      <c r="D60" s="110" t="s">
        <v>172</v>
      </c>
      <c r="E60" s="110" t="s">
        <v>172</v>
      </c>
      <c r="F60" s="110" t="s">
        <v>172</v>
      </c>
      <c r="G60" s="110" t="s">
        <v>172</v>
      </c>
      <c r="H60" s="110" t="s">
        <v>172</v>
      </c>
    </row>
    <row r="61" spans="1:8" ht="12.75">
      <c r="A61" s="5" t="s">
        <v>114</v>
      </c>
      <c r="B61" s="51" t="s">
        <v>172</v>
      </c>
      <c r="C61" s="110" t="s">
        <v>172</v>
      </c>
      <c r="D61" s="110" t="s">
        <v>172</v>
      </c>
      <c r="E61" s="110" t="s">
        <v>172</v>
      </c>
      <c r="F61" s="110" t="s">
        <v>172</v>
      </c>
      <c r="G61" s="110" t="s">
        <v>172</v>
      </c>
      <c r="H61" s="110" t="s">
        <v>172</v>
      </c>
    </row>
    <row r="62" spans="1:8" ht="12.75">
      <c r="A62" s="5" t="s">
        <v>115</v>
      </c>
      <c r="B62" s="51">
        <v>2</v>
      </c>
      <c r="C62" s="110">
        <v>2</v>
      </c>
      <c r="D62" s="94">
        <v>3</v>
      </c>
      <c r="E62" s="110">
        <v>3</v>
      </c>
      <c r="F62" s="110" t="s">
        <v>172</v>
      </c>
      <c r="G62" s="110" t="s">
        <v>172</v>
      </c>
      <c r="H62" s="110" t="s">
        <v>172</v>
      </c>
    </row>
    <row r="63" spans="1:8" ht="12.75">
      <c r="A63" s="11" t="s">
        <v>116</v>
      </c>
      <c r="B63" s="97">
        <v>2</v>
      </c>
      <c r="C63" s="97">
        <v>2</v>
      </c>
      <c r="D63" s="96">
        <v>3</v>
      </c>
      <c r="E63" s="97">
        <v>3</v>
      </c>
      <c r="F63" s="111" t="s">
        <v>172</v>
      </c>
      <c r="G63" s="111" t="s">
        <v>172</v>
      </c>
      <c r="H63" s="111" t="s">
        <v>172</v>
      </c>
    </row>
    <row r="64" spans="1:8" ht="12.75">
      <c r="A64" s="5"/>
      <c r="B64" s="51"/>
      <c r="C64" s="51"/>
      <c r="D64" s="94"/>
      <c r="E64" s="51"/>
      <c r="F64" s="51"/>
      <c r="G64" s="51"/>
      <c r="H64" s="51"/>
    </row>
    <row r="65" spans="1:8" ht="12.75">
      <c r="A65" s="11" t="s">
        <v>117</v>
      </c>
      <c r="B65" s="111" t="s">
        <v>172</v>
      </c>
      <c r="C65" s="111" t="s">
        <v>172</v>
      </c>
      <c r="D65" s="111" t="s">
        <v>172</v>
      </c>
      <c r="E65" s="111" t="s">
        <v>172</v>
      </c>
      <c r="F65" s="111" t="s">
        <v>172</v>
      </c>
      <c r="G65" s="111" t="s">
        <v>172</v>
      </c>
      <c r="H65" s="111" t="s">
        <v>172</v>
      </c>
    </row>
    <row r="66" spans="1:8" ht="12.75">
      <c r="A66" s="5"/>
      <c r="B66" s="51"/>
      <c r="C66" s="51"/>
      <c r="D66" s="94"/>
      <c r="E66" s="51"/>
      <c r="F66" s="51"/>
      <c r="G66" s="51"/>
      <c r="H66" s="51"/>
    </row>
    <row r="67" spans="1:8" ht="12.75">
      <c r="A67" s="5" t="s">
        <v>118</v>
      </c>
      <c r="B67" s="110" t="s">
        <v>172</v>
      </c>
      <c r="C67" s="110" t="s">
        <v>172</v>
      </c>
      <c r="D67" s="94" t="s">
        <v>172</v>
      </c>
      <c r="E67" s="110" t="s">
        <v>172</v>
      </c>
      <c r="F67" s="110" t="s">
        <v>172</v>
      </c>
      <c r="G67" s="110" t="s">
        <v>172</v>
      </c>
      <c r="H67" s="110" t="s">
        <v>172</v>
      </c>
    </row>
    <row r="68" spans="1:8" ht="12.75">
      <c r="A68" s="5" t="s">
        <v>119</v>
      </c>
      <c r="B68" s="51" t="s">
        <v>172</v>
      </c>
      <c r="C68" s="110" t="s">
        <v>172</v>
      </c>
      <c r="D68" s="110" t="s">
        <v>172</v>
      </c>
      <c r="E68" s="110" t="s">
        <v>172</v>
      </c>
      <c r="F68" s="110" t="s">
        <v>172</v>
      </c>
      <c r="G68" s="110" t="s">
        <v>172</v>
      </c>
      <c r="H68" s="110" t="s">
        <v>172</v>
      </c>
    </row>
    <row r="69" spans="1:8" ht="12.75">
      <c r="A69" s="11" t="s">
        <v>120</v>
      </c>
      <c r="B69" s="97" t="s">
        <v>172</v>
      </c>
      <c r="C69" s="111" t="s">
        <v>172</v>
      </c>
      <c r="D69" s="96" t="s">
        <v>172</v>
      </c>
      <c r="E69" s="97" t="s">
        <v>172</v>
      </c>
      <c r="F69" s="111" t="s">
        <v>172</v>
      </c>
      <c r="G69" s="111" t="s">
        <v>172</v>
      </c>
      <c r="H69" s="111" t="s">
        <v>172</v>
      </c>
    </row>
    <row r="70" spans="1:8" ht="12.75">
      <c r="A70" s="5"/>
      <c r="B70" s="51"/>
      <c r="C70" s="51"/>
      <c r="D70" s="94"/>
      <c r="E70" s="51"/>
      <c r="F70" s="51"/>
      <c r="G70" s="51"/>
      <c r="H70" s="51"/>
    </row>
    <row r="71" spans="1:8" ht="12.75">
      <c r="A71" s="5" t="s">
        <v>121</v>
      </c>
      <c r="B71" s="110" t="s">
        <v>172</v>
      </c>
      <c r="C71" s="110" t="s">
        <v>172</v>
      </c>
      <c r="D71" s="110" t="s">
        <v>172</v>
      </c>
      <c r="E71" s="110" t="s">
        <v>172</v>
      </c>
      <c r="F71" s="110" t="s">
        <v>172</v>
      </c>
      <c r="G71" s="110" t="s">
        <v>172</v>
      </c>
      <c r="H71" s="110" t="s">
        <v>172</v>
      </c>
    </row>
    <row r="72" spans="1:8" ht="12.75">
      <c r="A72" s="5" t="s">
        <v>122</v>
      </c>
      <c r="B72" s="51">
        <v>2</v>
      </c>
      <c r="C72" s="110">
        <v>2</v>
      </c>
      <c r="D72" s="110" t="s">
        <v>172</v>
      </c>
      <c r="E72" s="110" t="s">
        <v>172</v>
      </c>
      <c r="F72" s="110" t="s">
        <v>172</v>
      </c>
      <c r="G72" s="110" t="s">
        <v>172</v>
      </c>
      <c r="H72" s="110" t="s">
        <v>172</v>
      </c>
    </row>
    <row r="73" spans="1:8" ht="12.75">
      <c r="A73" s="5" t="s">
        <v>123</v>
      </c>
      <c r="B73" s="110" t="s">
        <v>172</v>
      </c>
      <c r="C73" s="110" t="s">
        <v>172</v>
      </c>
      <c r="D73" s="110" t="s">
        <v>172</v>
      </c>
      <c r="E73" s="110" t="s">
        <v>172</v>
      </c>
      <c r="F73" s="110" t="s">
        <v>172</v>
      </c>
      <c r="G73" s="110" t="s">
        <v>172</v>
      </c>
      <c r="H73" s="110" t="s">
        <v>172</v>
      </c>
    </row>
    <row r="74" spans="1:8" ht="12.75">
      <c r="A74" s="5" t="s">
        <v>124</v>
      </c>
      <c r="B74" s="51">
        <v>4</v>
      </c>
      <c r="C74" s="110">
        <v>4</v>
      </c>
      <c r="D74" s="110" t="s">
        <v>172</v>
      </c>
      <c r="E74" s="110" t="s">
        <v>172</v>
      </c>
      <c r="F74" s="110" t="s">
        <v>172</v>
      </c>
      <c r="G74" s="110" t="s">
        <v>172</v>
      </c>
      <c r="H74" s="110" t="s">
        <v>172</v>
      </c>
    </row>
    <row r="75" spans="1:8" ht="12.75">
      <c r="A75" s="5" t="s">
        <v>125</v>
      </c>
      <c r="B75" s="110" t="s">
        <v>172</v>
      </c>
      <c r="C75" s="110" t="s">
        <v>172</v>
      </c>
      <c r="D75" s="110" t="s">
        <v>172</v>
      </c>
      <c r="E75" s="110" t="s">
        <v>172</v>
      </c>
      <c r="F75" s="110" t="s">
        <v>172</v>
      </c>
      <c r="G75" s="110" t="s">
        <v>172</v>
      </c>
      <c r="H75" s="110" t="s">
        <v>172</v>
      </c>
    </row>
    <row r="76" spans="1:8" ht="12.75">
      <c r="A76" s="5" t="s">
        <v>126</v>
      </c>
      <c r="B76" s="51" t="s">
        <v>172</v>
      </c>
      <c r="C76" s="110" t="s">
        <v>172</v>
      </c>
      <c r="D76" s="94">
        <v>1</v>
      </c>
      <c r="E76" s="110">
        <v>1</v>
      </c>
      <c r="F76" s="110" t="s">
        <v>172</v>
      </c>
      <c r="G76" s="110" t="s">
        <v>172</v>
      </c>
      <c r="H76" s="110" t="s">
        <v>172</v>
      </c>
    </row>
    <row r="77" spans="1:8" ht="12.75">
      <c r="A77" s="5" t="s">
        <v>127</v>
      </c>
      <c r="B77" s="110" t="s">
        <v>172</v>
      </c>
      <c r="C77" s="110" t="s">
        <v>172</v>
      </c>
      <c r="D77" s="110" t="s">
        <v>172</v>
      </c>
      <c r="E77" s="110" t="s">
        <v>172</v>
      </c>
      <c r="F77" s="110" t="s">
        <v>172</v>
      </c>
      <c r="G77" s="110" t="s">
        <v>172</v>
      </c>
      <c r="H77" s="110" t="s">
        <v>172</v>
      </c>
    </row>
    <row r="78" spans="1:8" ht="12.75">
      <c r="A78" s="5" t="s">
        <v>128</v>
      </c>
      <c r="B78" s="110" t="s">
        <v>172</v>
      </c>
      <c r="C78" s="110" t="s">
        <v>172</v>
      </c>
      <c r="D78" s="110" t="s">
        <v>172</v>
      </c>
      <c r="E78" s="110" t="s">
        <v>172</v>
      </c>
      <c r="F78" s="110" t="s">
        <v>172</v>
      </c>
      <c r="G78" s="110" t="s">
        <v>172</v>
      </c>
      <c r="H78" s="110" t="s">
        <v>172</v>
      </c>
    </row>
    <row r="79" spans="1:8" ht="12.75">
      <c r="A79" s="11" t="s">
        <v>129</v>
      </c>
      <c r="B79" s="97">
        <v>6</v>
      </c>
      <c r="C79" s="97">
        <v>6</v>
      </c>
      <c r="D79" s="96">
        <v>1</v>
      </c>
      <c r="E79" s="97">
        <v>1</v>
      </c>
      <c r="F79" s="111" t="s">
        <v>172</v>
      </c>
      <c r="G79" s="111" t="s">
        <v>172</v>
      </c>
      <c r="H79" s="111" t="s">
        <v>172</v>
      </c>
    </row>
    <row r="80" spans="1:8" ht="12.75">
      <c r="A80" s="5"/>
      <c r="B80" s="51"/>
      <c r="C80" s="51"/>
      <c r="D80" s="94"/>
      <c r="E80" s="51"/>
      <c r="F80" s="51"/>
      <c r="G80" s="51"/>
      <c r="H80" s="51"/>
    </row>
    <row r="81" spans="1:8" ht="12.75">
      <c r="A81" s="5" t="s">
        <v>130</v>
      </c>
      <c r="B81" s="110" t="s">
        <v>172</v>
      </c>
      <c r="C81" s="110" t="s">
        <v>172</v>
      </c>
      <c r="D81" s="110" t="s">
        <v>172</v>
      </c>
      <c r="E81" s="110" t="s">
        <v>172</v>
      </c>
      <c r="F81" s="110" t="s">
        <v>172</v>
      </c>
      <c r="G81" s="110" t="s">
        <v>172</v>
      </c>
      <c r="H81" s="110" t="s">
        <v>172</v>
      </c>
    </row>
    <row r="82" spans="1:8" ht="12.75">
      <c r="A82" s="5" t="s">
        <v>145</v>
      </c>
      <c r="B82" s="110" t="s">
        <v>172</v>
      </c>
      <c r="C82" s="110" t="s">
        <v>172</v>
      </c>
      <c r="D82" s="94">
        <v>1</v>
      </c>
      <c r="E82" s="110">
        <v>1</v>
      </c>
      <c r="F82" s="110" t="s">
        <v>172</v>
      </c>
      <c r="G82" s="110" t="s">
        <v>172</v>
      </c>
      <c r="H82" s="110" t="s">
        <v>172</v>
      </c>
    </row>
    <row r="83" spans="1:8" ht="12.75">
      <c r="A83" s="11" t="s">
        <v>132</v>
      </c>
      <c r="B83" s="111" t="s">
        <v>172</v>
      </c>
      <c r="C83" s="111" t="s">
        <v>172</v>
      </c>
      <c r="D83" s="96">
        <v>1</v>
      </c>
      <c r="E83" s="111">
        <v>1</v>
      </c>
      <c r="F83" s="111" t="s">
        <v>172</v>
      </c>
      <c r="G83" s="111" t="s">
        <v>172</v>
      </c>
      <c r="H83" s="111" t="s">
        <v>172</v>
      </c>
    </row>
    <row r="84" spans="1:8" ht="12.75">
      <c r="A84" s="5"/>
      <c r="B84" s="51"/>
      <c r="C84" s="51"/>
      <c r="D84" s="94"/>
      <c r="E84" s="51"/>
      <c r="F84" s="51"/>
      <c r="G84" s="51"/>
      <c r="H84" s="51"/>
    </row>
    <row r="85" spans="1:8" ht="13.5" thickBot="1">
      <c r="A85" s="6" t="s">
        <v>32</v>
      </c>
      <c r="B85" s="53">
        <v>146</v>
      </c>
      <c r="C85" s="53">
        <v>130</v>
      </c>
      <c r="D85" s="53">
        <v>36</v>
      </c>
      <c r="E85" s="53">
        <v>32</v>
      </c>
      <c r="F85" s="53" t="s">
        <v>172</v>
      </c>
      <c r="G85" s="53">
        <v>1</v>
      </c>
      <c r="H85" s="53">
        <v>1</v>
      </c>
    </row>
  </sheetData>
  <mergeCells count="7">
    <mergeCell ref="B6:C6"/>
    <mergeCell ref="D6:E6"/>
    <mergeCell ref="G6:H6"/>
    <mergeCell ref="A1:H1"/>
    <mergeCell ref="A3:H3"/>
    <mergeCell ref="B5:E5"/>
    <mergeCell ref="F5:H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5.7109375" style="29" customWidth="1"/>
    <col min="2" max="9" width="13.28125" style="5" customWidth="1"/>
    <col min="10" max="10" width="11.140625" style="5" customWidth="1"/>
    <col min="11" max="16384" width="11.421875" style="5" customWidth="1"/>
  </cols>
  <sheetData>
    <row r="1" spans="1:9" s="34" customFormat="1" ht="18">
      <c r="A1" s="126" t="s">
        <v>0</v>
      </c>
      <c r="B1" s="126"/>
      <c r="C1" s="126"/>
      <c r="D1" s="126"/>
      <c r="E1" s="126"/>
      <c r="F1" s="126"/>
      <c r="G1" s="126"/>
      <c r="H1" s="126"/>
      <c r="I1" s="126"/>
    </row>
    <row r="2" ht="12.75">
      <c r="A2" s="5"/>
    </row>
    <row r="3" spans="1:9" ht="15">
      <c r="A3" s="122" t="s">
        <v>173</v>
      </c>
      <c r="B3" s="123"/>
      <c r="C3" s="123"/>
      <c r="D3" s="127"/>
      <c r="E3" s="127"/>
      <c r="F3" s="127"/>
      <c r="G3" s="127"/>
      <c r="H3" s="127"/>
      <c r="I3" s="127"/>
    </row>
    <row r="4" spans="1:3" ht="14.25">
      <c r="A4" s="83"/>
      <c r="B4" s="83"/>
      <c r="C4" s="83"/>
    </row>
    <row r="5" spans="1:9" ht="12.75">
      <c r="A5" s="138"/>
      <c r="B5" s="118" t="s">
        <v>163</v>
      </c>
      <c r="C5" s="137"/>
      <c r="D5" s="137"/>
      <c r="E5" s="136"/>
      <c r="F5" s="118" t="s">
        <v>164</v>
      </c>
      <c r="G5" s="137"/>
      <c r="H5" s="137"/>
      <c r="I5" s="137"/>
    </row>
    <row r="6" spans="1:9" ht="12.75">
      <c r="A6" s="2" t="s">
        <v>69</v>
      </c>
      <c r="B6" s="118" t="s">
        <v>165</v>
      </c>
      <c r="C6" s="136"/>
      <c r="D6" s="118" t="s">
        <v>166</v>
      </c>
      <c r="E6" s="136"/>
      <c r="F6" s="118" t="s">
        <v>165</v>
      </c>
      <c r="G6" s="136"/>
      <c r="H6" s="118" t="s">
        <v>166</v>
      </c>
      <c r="I6" s="137"/>
    </row>
    <row r="7" spans="1:9" ht="12.75">
      <c r="A7" s="2" t="s">
        <v>72</v>
      </c>
      <c r="B7" s="1" t="s">
        <v>167</v>
      </c>
      <c r="C7" s="1" t="s">
        <v>168</v>
      </c>
      <c r="D7" s="1" t="s">
        <v>167</v>
      </c>
      <c r="E7" s="1" t="s">
        <v>168</v>
      </c>
      <c r="F7" s="1" t="s">
        <v>167</v>
      </c>
      <c r="G7" s="1" t="s">
        <v>168</v>
      </c>
      <c r="H7" s="1" t="s">
        <v>167</v>
      </c>
      <c r="I7" s="1" t="s">
        <v>168</v>
      </c>
    </row>
    <row r="8" spans="1:9" ht="12.75">
      <c r="A8" s="2"/>
      <c r="B8" s="3" t="s">
        <v>169</v>
      </c>
      <c r="C8" s="3" t="s">
        <v>170</v>
      </c>
      <c r="D8" s="3" t="s">
        <v>169</v>
      </c>
      <c r="E8" s="3" t="s">
        <v>170</v>
      </c>
      <c r="F8" s="3" t="s">
        <v>169</v>
      </c>
      <c r="G8" s="3" t="s">
        <v>170</v>
      </c>
      <c r="H8" s="3" t="s">
        <v>169</v>
      </c>
      <c r="I8" s="3" t="s">
        <v>170</v>
      </c>
    </row>
    <row r="9" spans="1:9" ht="13.5" thickBot="1">
      <c r="A9" s="66"/>
      <c r="B9" s="49" t="s">
        <v>58</v>
      </c>
      <c r="C9" s="49" t="s">
        <v>171</v>
      </c>
      <c r="D9" s="49" t="s">
        <v>58</v>
      </c>
      <c r="E9" s="49" t="s">
        <v>171</v>
      </c>
      <c r="F9" s="49" t="s">
        <v>58</v>
      </c>
      <c r="G9" s="49" t="s">
        <v>171</v>
      </c>
      <c r="H9" s="49" t="s">
        <v>58</v>
      </c>
      <c r="I9" s="49" t="s">
        <v>171</v>
      </c>
    </row>
    <row r="10" spans="1:9" ht="12.75">
      <c r="A10" s="4" t="s">
        <v>75</v>
      </c>
      <c r="B10" s="109">
        <v>5085.706</v>
      </c>
      <c r="C10" s="112" t="s">
        <v>172</v>
      </c>
      <c r="D10" s="113" t="s">
        <v>172</v>
      </c>
      <c r="E10" s="112" t="s">
        <v>172</v>
      </c>
      <c r="F10" s="113" t="s">
        <v>172</v>
      </c>
      <c r="G10" s="112" t="s">
        <v>172</v>
      </c>
      <c r="H10" s="112" t="s">
        <v>172</v>
      </c>
      <c r="I10" s="109" t="s">
        <v>172</v>
      </c>
    </row>
    <row r="11" spans="1:9" ht="12.75">
      <c r="A11" s="5" t="s">
        <v>76</v>
      </c>
      <c r="B11" s="110">
        <v>1858</v>
      </c>
      <c r="C11" s="105">
        <v>2600</v>
      </c>
      <c r="D11" s="114" t="s">
        <v>172</v>
      </c>
      <c r="E11" s="105" t="s">
        <v>172</v>
      </c>
      <c r="F11" s="114" t="s">
        <v>172</v>
      </c>
      <c r="G11" s="105" t="s">
        <v>172</v>
      </c>
      <c r="H11" s="114" t="s">
        <v>172</v>
      </c>
      <c r="I11" s="110" t="s">
        <v>172</v>
      </c>
    </row>
    <row r="12" spans="1:9" ht="12.75">
      <c r="A12" s="5" t="s">
        <v>77</v>
      </c>
      <c r="B12" s="110" t="s">
        <v>172</v>
      </c>
      <c r="C12" s="105" t="s">
        <v>172</v>
      </c>
      <c r="D12" s="114" t="s">
        <v>172</v>
      </c>
      <c r="E12" s="105" t="s">
        <v>172</v>
      </c>
      <c r="F12" s="114" t="s">
        <v>172</v>
      </c>
      <c r="G12" s="105" t="s">
        <v>172</v>
      </c>
      <c r="H12" s="114" t="s">
        <v>172</v>
      </c>
      <c r="I12" s="110" t="s">
        <v>172</v>
      </c>
    </row>
    <row r="13" spans="1:9" ht="12.75">
      <c r="A13" s="5" t="s">
        <v>78</v>
      </c>
      <c r="B13" s="110">
        <v>473.5</v>
      </c>
      <c r="C13" s="105" t="s">
        <v>172</v>
      </c>
      <c r="D13" s="114" t="s">
        <v>172</v>
      </c>
      <c r="E13" s="105" t="s">
        <v>172</v>
      </c>
      <c r="F13" s="114" t="s">
        <v>172</v>
      </c>
      <c r="G13" s="105">
        <v>50</v>
      </c>
      <c r="H13" s="114" t="s">
        <v>172</v>
      </c>
      <c r="I13" s="110" t="s">
        <v>172</v>
      </c>
    </row>
    <row r="14" spans="1:9" ht="12.75">
      <c r="A14" s="11" t="s">
        <v>79</v>
      </c>
      <c r="B14" s="115">
        <v>7417.206</v>
      </c>
      <c r="C14" s="115">
        <v>2600</v>
      </c>
      <c r="D14" s="116" t="s">
        <v>172</v>
      </c>
      <c r="E14" s="115" t="s">
        <v>172</v>
      </c>
      <c r="F14" s="116" t="s">
        <v>172</v>
      </c>
      <c r="G14" s="115">
        <v>50</v>
      </c>
      <c r="H14" s="116" t="s">
        <v>172</v>
      </c>
      <c r="I14" s="111" t="s">
        <v>172</v>
      </c>
    </row>
    <row r="15" spans="1:9" ht="12.75">
      <c r="A15" s="5"/>
      <c r="B15" s="105"/>
      <c r="C15" s="105"/>
      <c r="D15" s="114"/>
      <c r="E15" s="105"/>
      <c r="F15" s="114"/>
      <c r="G15" s="105"/>
      <c r="H15" s="105"/>
      <c r="I15" s="51"/>
    </row>
    <row r="16" spans="1:9" ht="12.75">
      <c r="A16" s="11" t="s">
        <v>80</v>
      </c>
      <c r="B16" s="111">
        <v>2104</v>
      </c>
      <c r="C16" s="115">
        <v>400</v>
      </c>
      <c r="D16" s="116">
        <v>18</v>
      </c>
      <c r="E16" s="115">
        <v>400</v>
      </c>
      <c r="F16" s="116" t="s">
        <v>172</v>
      </c>
      <c r="G16" s="115">
        <v>150</v>
      </c>
      <c r="H16" s="116" t="s">
        <v>172</v>
      </c>
      <c r="I16" s="111">
        <v>389</v>
      </c>
    </row>
    <row r="17" spans="1:9" ht="12.75">
      <c r="A17" s="5"/>
      <c r="B17" s="110"/>
      <c r="C17" s="105"/>
      <c r="D17" s="114"/>
      <c r="E17" s="105"/>
      <c r="F17" s="114"/>
      <c r="G17" s="105"/>
      <c r="H17" s="114"/>
      <c r="I17" s="110"/>
    </row>
    <row r="18" spans="1:9" ht="12.75">
      <c r="A18" s="11" t="s">
        <v>81</v>
      </c>
      <c r="B18" s="111">
        <v>281</v>
      </c>
      <c r="C18" s="115" t="s">
        <v>172</v>
      </c>
      <c r="D18" s="116" t="s">
        <v>172</v>
      </c>
      <c r="E18" s="115" t="s">
        <v>172</v>
      </c>
      <c r="F18" s="116" t="s">
        <v>172</v>
      </c>
      <c r="G18" s="115" t="s">
        <v>172</v>
      </c>
      <c r="H18" s="116" t="s">
        <v>172</v>
      </c>
      <c r="I18" s="111" t="s">
        <v>172</v>
      </c>
    </row>
    <row r="19" spans="1:9" ht="12.75">
      <c r="A19" s="5"/>
      <c r="B19" s="110"/>
      <c r="C19" s="105"/>
      <c r="D19" s="114"/>
      <c r="E19" s="105"/>
      <c r="F19" s="114"/>
      <c r="G19" s="105"/>
      <c r="H19" s="114"/>
      <c r="I19" s="110"/>
    </row>
    <row r="20" spans="1:9" ht="12.75">
      <c r="A20" s="5" t="s">
        <v>143</v>
      </c>
      <c r="B20" s="110">
        <v>150</v>
      </c>
      <c r="C20" s="105">
        <v>555</v>
      </c>
      <c r="D20" s="114" t="s">
        <v>172</v>
      </c>
      <c r="E20" s="105" t="s">
        <v>172</v>
      </c>
      <c r="F20" s="114" t="s">
        <v>172</v>
      </c>
      <c r="G20" s="105" t="s">
        <v>172</v>
      </c>
      <c r="H20" s="114" t="s">
        <v>172</v>
      </c>
      <c r="I20" s="110" t="s">
        <v>172</v>
      </c>
    </row>
    <row r="21" spans="1:9" ht="12.75">
      <c r="A21" s="5" t="s">
        <v>82</v>
      </c>
      <c r="B21" s="110">
        <v>450</v>
      </c>
      <c r="C21" s="105">
        <v>25</v>
      </c>
      <c r="D21" s="114" t="s">
        <v>172</v>
      </c>
      <c r="E21" s="105" t="s">
        <v>172</v>
      </c>
      <c r="F21" s="114" t="s">
        <v>172</v>
      </c>
      <c r="G21" s="105" t="s">
        <v>172</v>
      </c>
      <c r="H21" s="114" t="s">
        <v>172</v>
      </c>
      <c r="I21" s="51" t="s">
        <v>172</v>
      </c>
    </row>
    <row r="22" spans="1:9" ht="12.75">
      <c r="A22" s="5" t="s">
        <v>83</v>
      </c>
      <c r="B22" s="110" t="s">
        <v>172</v>
      </c>
      <c r="C22" s="105" t="s">
        <v>172</v>
      </c>
      <c r="D22" s="114" t="s">
        <v>172</v>
      </c>
      <c r="E22" s="105" t="s">
        <v>172</v>
      </c>
      <c r="F22" s="114" t="s">
        <v>172</v>
      </c>
      <c r="G22" s="105" t="s">
        <v>172</v>
      </c>
      <c r="H22" s="114" t="s">
        <v>172</v>
      </c>
      <c r="I22" s="51" t="s">
        <v>172</v>
      </c>
    </row>
    <row r="23" spans="1:9" ht="12.75">
      <c r="A23" s="11" t="s">
        <v>84</v>
      </c>
      <c r="B23" s="115">
        <v>600</v>
      </c>
      <c r="C23" s="115">
        <v>580</v>
      </c>
      <c r="D23" s="116" t="s">
        <v>172</v>
      </c>
      <c r="E23" s="115" t="s">
        <v>172</v>
      </c>
      <c r="F23" s="116" t="s">
        <v>172</v>
      </c>
      <c r="G23" s="115" t="s">
        <v>172</v>
      </c>
      <c r="H23" s="116" t="s">
        <v>172</v>
      </c>
      <c r="I23" s="111" t="s">
        <v>172</v>
      </c>
    </row>
    <row r="24" spans="1:9" ht="12.75">
      <c r="A24" s="5"/>
      <c r="B24" s="105"/>
      <c r="C24" s="105"/>
      <c r="D24" s="114"/>
      <c r="E24" s="105"/>
      <c r="F24" s="114"/>
      <c r="G24" s="105"/>
      <c r="H24" s="105"/>
      <c r="I24" s="51"/>
    </row>
    <row r="25" spans="1:9" ht="12.75">
      <c r="A25" s="11" t="s">
        <v>85</v>
      </c>
      <c r="B25" s="115">
        <v>2302</v>
      </c>
      <c r="C25" s="117" t="s">
        <v>172</v>
      </c>
      <c r="D25" s="117" t="s">
        <v>172</v>
      </c>
      <c r="E25" s="115" t="s">
        <v>172</v>
      </c>
      <c r="F25" s="116" t="s">
        <v>172</v>
      </c>
      <c r="G25" s="115" t="s">
        <v>172</v>
      </c>
      <c r="H25" s="116" t="s">
        <v>172</v>
      </c>
      <c r="I25" s="111">
        <v>552</v>
      </c>
    </row>
    <row r="26" spans="1:9" ht="12.75">
      <c r="A26" s="5"/>
      <c r="B26" s="110"/>
      <c r="C26" s="105"/>
      <c r="D26" s="114"/>
      <c r="E26" s="105"/>
      <c r="F26" s="114"/>
      <c r="G26" s="105"/>
      <c r="H26" s="114"/>
      <c r="I26" s="110"/>
    </row>
    <row r="27" spans="1:9" ht="12.75">
      <c r="A27" s="11" t="s">
        <v>86</v>
      </c>
      <c r="B27" s="111">
        <v>1934</v>
      </c>
      <c r="C27" s="115" t="s">
        <v>172</v>
      </c>
      <c r="D27" s="116" t="s">
        <v>172</v>
      </c>
      <c r="E27" s="115" t="s">
        <v>172</v>
      </c>
      <c r="F27" s="116" t="s">
        <v>172</v>
      </c>
      <c r="G27" s="115" t="s">
        <v>172</v>
      </c>
      <c r="H27" s="116" t="s">
        <v>172</v>
      </c>
      <c r="I27" s="111">
        <v>50</v>
      </c>
    </row>
    <row r="28" spans="1:9" ht="12.75">
      <c r="A28" s="5"/>
      <c r="B28" s="105"/>
      <c r="C28" s="105"/>
      <c r="D28" s="114"/>
      <c r="E28" s="105"/>
      <c r="F28" s="114"/>
      <c r="G28" s="105"/>
      <c r="H28" s="114"/>
      <c r="I28" s="110"/>
    </row>
    <row r="29" spans="1:9" ht="12.75">
      <c r="A29" s="5" t="s">
        <v>87</v>
      </c>
      <c r="B29" s="105">
        <v>10</v>
      </c>
      <c r="C29" s="105">
        <v>5</v>
      </c>
      <c r="D29" s="114" t="s">
        <v>172</v>
      </c>
      <c r="E29" s="105" t="s">
        <v>172</v>
      </c>
      <c r="F29" s="114" t="s">
        <v>172</v>
      </c>
      <c r="G29" s="105" t="s">
        <v>172</v>
      </c>
      <c r="H29" s="114" t="s">
        <v>172</v>
      </c>
      <c r="I29" s="51">
        <v>4300</v>
      </c>
    </row>
    <row r="30" spans="1:9" ht="12.75">
      <c r="A30" s="5" t="s">
        <v>88</v>
      </c>
      <c r="B30" s="105">
        <v>550</v>
      </c>
      <c r="C30" s="105">
        <v>800</v>
      </c>
      <c r="D30" s="114" t="s">
        <v>172</v>
      </c>
      <c r="E30" s="105" t="s">
        <v>172</v>
      </c>
      <c r="F30" s="114" t="s">
        <v>172</v>
      </c>
      <c r="G30" s="105" t="s">
        <v>172</v>
      </c>
      <c r="H30" s="114" t="s">
        <v>172</v>
      </c>
      <c r="I30" s="51" t="s">
        <v>172</v>
      </c>
    </row>
    <row r="31" spans="1:9" ht="12.75">
      <c r="A31" s="5" t="s">
        <v>89</v>
      </c>
      <c r="B31" s="105" t="s">
        <v>172</v>
      </c>
      <c r="C31" s="105" t="s">
        <v>172</v>
      </c>
      <c r="D31" s="114" t="s">
        <v>172</v>
      </c>
      <c r="E31" s="105" t="s">
        <v>172</v>
      </c>
      <c r="F31" s="114" t="s">
        <v>172</v>
      </c>
      <c r="G31" s="105">
        <v>245</v>
      </c>
      <c r="H31" s="114" t="s">
        <v>172</v>
      </c>
      <c r="I31" s="51">
        <v>300</v>
      </c>
    </row>
    <row r="32" spans="1:9" ht="12.75">
      <c r="A32" s="11" t="s">
        <v>90</v>
      </c>
      <c r="B32" s="115">
        <v>560</v>
      </c>
      <c r="C32" s="115">
        <v>805</v>
      </c>
      <c r="D32" s="116" t="s">
        <v>172</v>
      </c>
      <c r="E32" s="115" t="s">
        <v>172</v>
      </c>
      <c r="F32" s="116" t="s">
        <v>172</v>
      </c>
      <c r="G32" s="115">
        <v>245</v>
      </c>
      <c r="H32" s="116" t="s">
        <v>172</v>
      </c>
      <c r="I32" s="111">
        <v>4600</v>
      </c>
    </row>
    <row r="33" spans="1:9" ht="12.75">
      <c r="A33" s="5"/>
      <c r="B33" s="94"/>
      <c r="C33" s="94"/>
      <c r="D33" s="95"/>
      <c r="E33" s="94"/>
      <c r="F33" s="95"/>
      <c r="G33" s="94"/>
      <c r="H33" s="94"/>
      <c r="I33" s="51"/>
    </row>
    <row r="34" spans="1:9" ht="12.75">
      <c r="A34" s="5" t="s">
        <v>91</v>
      </c>
      <c r="B34" s="110">
        <v>62.4</v>
      </c>
      <c r="C34" s="105">
        <v>22</v>
      </c>
      <c r="D34" s="114" t="s">
        <v>172</v>
      </c>
      <c r="E34" s="105" t="s">
        <v>172</v>
      </c>
      <c r="F34" s="114" t="s">
        <v>172</v>
      </c>
      <c r="G34" s="105" t="s">
        <v>172</v>
      </c>
      <c r="H34" s="114" t="s">
        <v>172</v>
      </c>
      <c r="I34" s="110">
        <v>1270</v>
      </c>
    </row>
    <row r="35" spans="1:9" ht="12.75">
      <c r="A35" s="5" t="s">
        <v>92</v>
      </c>
      <c r="B35" s="110" t="s">
        <v>172</v>
      </c>
      <c r="C35" s="105" t="s">
        <v>172</v>
      </c>
      <c r="D35" s="114" t="s">
        <v>172</v>
      </c>
      <c r="E35" s="105" t="s">
        <v>172</v>
      </c>
      <c r="F35" s="114" t="s">
        <v>172</v>
      </c>
      <c r="G35" s="105" t="s">
        <v>172</v>
      </c>
      <c r="H35" s="114" t="s">
        <v>172</v>
      </c>
      <c r="I35" s="110" t="s">
        <v>172</v>
      </c>
    </row>
    <row r="36" spans="1:9" ht="12.75">
      <c r="A36" s="5" t="s">
        <v>93</v>
      </c>
      <c r="B36" s="110">
        <v>2110</v>
      </c>
      <c r="C36" s="105">
        <v>196</v>
      </c>
      <c r="D36" s="114" t="s">
        <v>172</v>
      </c>
      <c r="E36" s="105">
        <v>66</v>
      </c>
      <c r="F36" s="114" t="s">
        <v>172</v>
      </c>
      <c r="G36" s="105" t="s">
        <v>172</v>
      </c>
      <c r="H36" s="114" t="s">
        <v>172</v>
      </c>
      <c r="I36" s="110">
        <v>1900</v>
      </c>
    </row>
    <row r="37" spans="1:9" ht="12.75">
      <c r="A37" s="5" t="s">
        <v>94</v>
      </c>
      <c r="B37" s="110">
        <v>28</v>
      </c>
      <c r="C37" s="105">
        <v>10.1</v>
      </c>
      <c r="D37" s="114" t="s">
        <v>172</v>
      </c>
      <c r="E37" s="105">
        <v>96</v>
      </c>
      <c r="F37" s="114" t="s">
        <v>172</v>
      </c>
      <c r="G37" s="105" t="s">
        <v>172</v>
      </c>
      <c r="H37" s="114" t="s">
        <v>172</v>
      </c>
      <c r="I37" s="110" t="s">
        <v>172</v>
      </c>
    </row>
    <row r="38" spans="1:9" ht="12.75">
      <c r="A38" s="11" t="s">
        <v>95</v>
      </c>
      <c r="B38" s="115">
        <v>2200.4</v>
      </c>
      <c r="C38" s="115">
        <v>228.1</v>
      </c>
      <c r="D38" s="116" t="s">
        <v>172</v>
      </c>
      <c r="E38" s="115">
        <v>162</v>
      </c>
      <c r="F38" s="116" t="s">
        <v>172</v>
      </c>
      <c r="G38" s="115" t="s">
        <v>172</v>
      </c>
      <c r="H38" s="116" t="s">
        <v>172</v>
      </c>
      <c r="I38" s="111">
        <v>3170</v>
      </c>
    </row>
    <row r="39" spans="1:9" ht="12.75">
      <c r="A39" s="5"/>
      <c r="B39" s="105"/>
      <c r="C39" s="105"/>
      <c r="D39" s="114"/>
      <c r="E39" s="105"/>
      <c r="F39" s="114"/>
      <c r="G39" s="105"/>
      <c r="H39" s="105"/>
      <c r="I39" s="51"/>
    </row>
    <row r="40" spans="1:9" ht="12.75">
      <c r="A40" s="11" t="s">
        <v>96</v>
      </c>
      <c r="B40" s="111" t="s">
        <v>172</v>
      </c>
      <c r="C40" s="115" t="s">
        <v>172</v>
      </c>
      <c r="D40" s="116" t="s">
        <v>172</v>
      </c>
      <c r="E40" s="115" t="s">
        <v>172</v>
      </c>
      <c r="F40" s="116" t="s">
        <v>172</v>
      </c>
      <c r="G40" s="115" t="s">
        <v>172</v>
      </c>
      <c r="H40" s="116" t="s">
        <v>172</v>
      </c>
      <c r="I40" s="111" t="s">
        <v>172</v>
      </c>
    </row>
    <row r="41" spans="1:9" ht="12.75">
      <c r="A41" s="5"/>
      <c r="B41" s="110"/>
      <c r="C41" s="105"/>
      <c r="D41" s="114"/>
      <c r="E41" s="105"/>
      <c r="F41" s="114"/>
      <c r="G41" s="105"/>
      <c r="H41" s="114"/>
      <c r="I41" s="110"/>
    </row>
    <row r="42" spans="1:9" ht="12.75">
      <c r="A42" s="5" t="s">
        <v>144</v>
      </c>
      <c r="B42" s="110">
        <v>120</v>
      </c>
      <c r="C42" s="105">
        <v>22.5</v>
      </c>
      <c r="D42" s="114" t="s">
        <v>172</v>
      </c>
      <c r="E42" s="105" t="s">
        <v>172</v>
      </c>
      <c r="F42" s="114" t="s">
        <v>172</v>
      </c>
      <c r="G42" s="105" t="s">
        <v>172</v>
      </c>
      <c r="H42" s="114" t="s">
        <v>172</v>
      </c>
      <c r="I42" s="51" t="s">
        <v>172</v>
      </c>
    </row>
    <row r="43" spans="1:9" ht="12.75">
      <c r="A43" s="5" t="s">
        <v>97</v>
      </c>
      <c r="B43" s="110">
        <v>39.5</v>
      </c>
      <c r="C43" s="105" t="s">
        <v>172</v>
      </c>
      <c r="D43" s="114" t="s">
        <v>172</v>
      </c>
      <c r="E43" s="105" t="s">
        <v>172</v>
      </c>
      <c r="F43" s="114" t="s">
        <v>172</v>
      </c>
      <c r="G43" s="105" t="s">
        <v>172</v>
      </c>
      <c r="H43" s="114" t="s">
        <v>172</v>
      </c>
      <c r="I43" s="51">
        <v>460</v>
      </c>
    </row>
    <row r="44" spans="1:9" ht="12.75">
      <c r="A44" s="5" t="s">
        <v>98</v>
      </c>
      <c r="B44" s="110">
        <v>180.6</v>
      </c>
      <c r="C44" s="105">
        <v>24</v>
      </c>
      <c r="D44" s="114" t="s">
        <v>172</v>
      </c>
      <c r="E44" s="105" t="s">
        <v>172</v>
      </c>
      <c r="F44" s="114" t="s">
        <v>172</v>
      </c>
      <c r="G44" s="105" t="s">
        <v>172</v>
      </c>
      <c r="H44" s="114" t="s">
        <v>172</v>
      </c>
      <c r="I44" s="51" t="s">
        <v>172</v>
      </c>
    </row>
    <row r="45" spans="1:9" ht="12.75">
      <c r="A45" s="5" t="s">
        <v>99</v>
      </c>
      <c r="B45" s="110">
        <v>412</v>
      </c>
      <c r="C45" s="105" t="s">
        <v>172</v>
      </c>
      <c r="D45" s="114" t="s">
        <v>172</v>
      </c>
      <c r="E45" s="105" t="s">
        <v>172</v>
      </c>
      <c r="F45" s="114" t="s">
        <v>172</v>
      </c>
      <c r="G45" s="105" t="s">
        <v>172</v>
      </c>
      <c r="H45" s="114">
        <v>12</v>
      </c>
      <c r="I45" s="51" t="s">
        <v>172</v>
      </c>
    </row>
    <row r="46" spans="1:9" ht="12.75">
      <c r="A46" s="5" t="s">
        <v>100</v>
      </c>
      <c r="B46" s="110">
        <v>3900</v>
      </c>
      <c r="C46" s="105" t="s">
        <v>172</v>
      </c>
      <c r="D46" s="114" t="s">
        <v>172</v>
      </c>
      <c r="E46" s="105" t="s">
        <v>172</v>
      </c>
      <c r="F46" s="114" t="s">
        <v>172</v>
      </c>
      <c r="G46" s="105">
        <v>9.6</v>
      </c>
      <c r="H46" s="114" t="s">
        <v>172</v>
      </c>
      <c r="I46" s="110">
        <v>10.8</v>
      </c>
    </row>
    <row r="47" spans="1:9" ht="12.75">
      <c r="A47" s="5" t="s">
        <v>101</v>
      </c>
      <c r="B47" s="110">
        <v>510.4</v>
      </c>
      <c r="C47" s="105">
        <v>356.375</v>
      </c>
      <c r="D47" s="114" t="s">
        <v>172</v>
      </c>
      <c r="E47" s="105" t="s">
        <v>172</v>
      </c>
      <c r="F47" s="114" t="s">
        <v>172</v>
      </c>
      <c r="G47" s="105" t="s">
        <v>172</v>
      </c>
      <c r="H47" s="114" t="s">
        <v>172</v>
      </c>
      <c r="I47" s="110" t="s">
        <v>172</v>
      </c>
    </row>
    <row r="48" spans="1:9" ht="12.75">
      <c r="A48" s="5" t="s">
        <v>102</v>
      </c>
      <c r="B48" s="110" t="s">
        <v>172</v>
      </c>
      <c r="C48" s="110" t="s">
        <v>172</v>
      </c>
      <c r="D48" s="110" t="s">
        <v>172</v>
      </c>
      <c r="E48" s="110" t="s">
        <v>172</v>
      </c>
      <c r="F48" s="110" t="s">
        <v>172</v>
      </c>
      <c r="G48" s="110" t="s">
        <v>172</v>
      </c>
      <c r="H48" s="110" t="s">
        <v>172</v>
      </c>
      <c r="I48" s="110">
        <v>40</v>
      </c>
    </row>
    <row r="49" spans="1:9" ht="12.75">
      <c r="A49" s="5" t="s">
        <v>103</v>
      </c>
      <c r="B49" s="110" t="s">
        <v>172</v>
      </c>
      <c r="C49" s="110" t="s">
        <v>172</v>
      </c>
      <c r="D49" s="110" t="s">
        <v>172</v>
      </c>
      <c r="E49" s="110" t="s">
        <v>172</v>
      </c>
      <c r="F49" s="110" t="s">
        <v>172</v>
      </c>
      <c r="G49" s="110" t="s">
        <v>172</v>
      </c>
      <c r="H49" s="110" t="s">
        <v>172</v>
      </c>
      <c r="I49" s="110" t="s">
        <v>172</v>
      </c>
    </row>
    <row r="50" spans="1:9" ht="12.75">
      <c r="A50" s="5" t="s">
        <v>104</v>
      </c>
      <c r="B50" s="110">
        <v>11.88</v>
      </c>
      <c r="C50" s="105">
        <v>39.6</v>
      </c>
      <c r="D50" s="114" t="s">
        <v>172</v>
      </c>
      <c r="E50" s="105" t="s">
        <v>172</v>
      </c>
      <c r="F50" s="114" t="s">
        <v>172</v>
      </c>
      <c r="G50" s="105" t="s">
        <v>172</v>
      </c>
      <c r="H50" s="110" t="s">
        <v>172</v>
      </c>
      <c r="I50" s="110" t="s">
        <v>172</v>
      </c>
    </row>
    <row r="51" spans="1:9" ht="12.75">
      <c r="A51" s="11" t="s">
        <v>105</v>
      </c>
      <c r="B51" s="115">
        <v>5174.38</v>
      </c>
      <c r="C51" s="115">
        <v>442.475</v>
      </c>
      <c r="D51" s="116" t="s">
        <v>172</v>
      </c>
      <c r="E51" s="115" t="s">
        <v>172</v>
      </c>
      <c r="F51" s="116" t="s">
        <v>172</v>
      </c>
      <c r="G51" s="115">
        <v>9.6</v>
      </c>
      <c r="H51" s="111">
        <v>12</v>
      </c>
      <c r="I51" s="111">
        <v>510.8</v>
      </c>
    </row>
    <row r="52" spans="1:9" ht="12.75">
      <c r="A52" s="5"/>
      <c r="B52" s="105"/>
      <c r="C52" s="105"/>
      <c r="D52" s="114"/>
      <c r="E52" s="105"/>
      <c r="F52" s="114"/>
      <c r="G52" s="105"/>
      <c r="H52" s="110"/>
      <c r="I52" s="51"/>
    </row>
    <row r="53" spans="1:9" ht="12.75">
      <c r="A53" s="11" t="s">
        <v>106</v>
      </c>
      <c r="B53" s="111" t="s">
        <v>172</v>
      </c>
      <c r="C53" s="115">
        <v>35</v>
      </c>
      <c r="D53" s="116" t="s">
        <v>172</v>
      </c>
      <c r="E53" s="115">
        <v>3</v>
      </c>
      <c r="F53" s="116" t="s">
        <v>172</v>
      </c>
      <c r="G53" s="115" t="s">
        <v>172</v>
      </c>
      <c r="H53" s="116" t="s">
        <v>172</v>
      </c>
      <c r="I53" s="111" t="s">
        <v>172</v>
      </c>
    </row>
    <row r="54" spans="1:9" ht="12.75">
      <c r="A54" s="5"/>
      <c r="B54" s="110"/>
      <c r="C54" s="105"/>
      <c r="D54" s="114"/>
      <c r="E54" s="105"/>
      <c r="F54" s="114"/>
      <c r="G54" s="105"/>
      <c r="H54" s="114"/>
      <c r="I54" s="110"/>
    </row>
    <row r="55" spans="1:9" ht="12.75">
      <c r="A55" s="5" t="s">
        <v>107</v>
      </c>
      <c r="B55" s="110">
        <v>326</v>
      </c>
      <c r="C55" s="105">
        <v>1750</v>
      </c>
      <c r="D55" s="114" t="s">
        <v>172</v>
      </c>
      <c r="E55" s="105" t="s">
        <v>172</v>
      </c>
      <c r="F55" s="114" t="s">
        <v>172</v>
      </c>
      <c r="G55" s="105">
        <v>100.6</v>
      </c>
      <c r="H55" s="114" t="s">
        <v>172</v>
      </c>
      <c r="I55" s="110" t="s">
        <v>172</v>
      </c>
    </row>
    <row r="56" spans="1:9" ht="12.75">
      <c r="A56" s="5" t="s">
        <v>108</v>
      </c>
      <c r="B56" s="110" t="s">
        <v>172</v>
      </c>
      <c r="C56" s="105" t="s">
        <v>172</v>
      </c>
      <c r="D56" s="114" t="s">
        <v>172</v>
      </c>
      <c r="E56" s="105" t="s">
        <v>172</v>
      </c>
      <c r="F56" s="114" t="s">
        <v>172</v>
      </c>
      <c r="G56" s="105" t="s">
        <v>172</v>
      </c>
      <c r="H56" s="114" t="s">
        <v>172</v>
      </c>
      <c r="I56" s="110" t="s">
        <v>172</v>
      </c>
    </row>
    <row r="57" spans="1:9" ht="12.75">
      <c r="A57" s="5" t="s">
        <v>109</v>
      </c>
      <c r="B57" s="110">
        <v>1005</v>
      </c>
      <c r="C57" s="105">
        <v>20.38</v>
      </c>
      <c r="D57" s="114" t="s">
        <v>172</v>
      </c>
      <c r="E57" s="105" t="s">
        <v>172</v>
      </c>
      <c r="F57" s="114" t="s">
        <v>172</v>
      </c>
      <c r="G57" s="105">
        <v>115</v>
      </c>
      <c r="H57" s="114" t="s">
        <v>172</v>
      </c>
      <c r="I57" s="110" t="s">
        <v>172</v>
      </c>
    </row>
    <row r="58" spans="1:9" ht="12.75">
      <c r="A58" s="5" t="s">
        <v>110</v>
      </c>
      <c r="B58" s="110">
        <v>786.525</v>
      </c>
      <c r="C58" s="105">
        <v>78.1</v>
      </c>
      <c r="D58" s="114" t="s">
        <v>172</v>
      </c>
      <c r="E58" s="105" t="s">
        <v>172</v>
      </c>
      <c r="F58" s="114" t="s">
        <v>172</v>
      </c>
      <c r="G58" s="105" t="s">
        <v>172</v>
      </c>
      <c r="H58" s="114" t="s">
        <v>172</v>
      </c>
      <c r="I58" s="110" t="s">
        <v>172</v>
      </c>
    </row>
    <row r="59" spans="1:9" ht="12.75">
      <c r="A59" s="5" t="s">
        <v>111</v>
      </c>
      <c r="B59" s="110" t="s">
        <v>172</v>
      </c>
      <c r="C59" s="105" t="s">
        <v>172</v>
      </c>
      <c r="D59" s="114" t="s">
        <v>172</v>
      </c>
      <c r="E59" s="105" t="s">
        <v>172</v>
      </c>
      <c r="F59" s="114" t="s">
        <v>172</v>
      </c>
      <c r="G59" s="105" t="s">
        <v>172</v>
      </c>
      <c r="H59" s="114" t="s">
        <v>172</v>
      </c>
      <c r="I59" s="110" t="s">
        <v>172</v>
      </c>
    </row>
    <row r="60" spans="1:9" ht="12.75">
      <c r="A60" s="11" t="s">
        <v>112</v>
      </c>
      <c r="B60" s="115">
        <v>2117.525</v>
      </c>
      <c r="C60" s="115">
        <v>1848.48</v>
      </c>
      <c r="D60" s="116" t="s">
        <v>172</v>
      </c>
      <c r="E60" s="115" t="s">
        <v>172</v>
      </c>
      <c r="F60" s="116" t="s">
        <v>172</v>
      </c>
      <c r="G60" s="115">
        <v>215.6</v>
      </c>
      <c r="H60" s="116" t="s">
        <v>172</v>
      </c>
      <c r="I60" s="111" t="s">
        <v>172</v>
      </c>
    </row>
    <row r="61" spans="1:9" ht="12.75">
      <c r="A61" s="5"/>
      <c r="B61" s="105"/>
      <c r="C61" s="105"/>
      <c r="D61" s="114"/>
      <c r="E61" s="105"/>
      <c r="F61" s="114"/>
      <c r="G61" s="105"/>
      <c r="H61" s="105"/>
      <c r="I61" s="51"/>
    </row>
    <row r="62" spans="1:9" ht="12.75">
      <c r="A62" s="5" t="s">
        <v>113</v>
      </c>
      <c r="B62" s="110" t="s">
        <v>172</v>
      </c>
      <c r="C62" s="105" t="s">
        <v>172</v>
      </c>
      <c r="D62" s="114" t="s">
        <v>172</v>
      </c>
      <c r="E62" s="105" t="s">
        <v>172</v>
      </c>
      <c r="F62" s="114" t="s">
        <v>172</v>
      </c>
      <c r="G62" s="105" t="s">
        <v>172</v>
      </c>
      <c r="H62" s="114" t="s">
        <v>172</v>
      </c>
      <c r="I62" s="110" t="s">
        <v>172</v>
      </c>
    </row>
    <row r="63" spans="1:9" ht="12.75">
      <c r="A63" s="5" t="s">
        <v>114</v>
      </c>
      <c r="B63" s="110" t="s">
        <v>172</v>
      </c>
      <c r="C63" s="105" t="s">
        <v>172</v>
      </c>
      <c r="D63" s="114" t="s">
        <v>172</v>
      </c>
      <c r="E63" s="105" t="s">
        <v>172</v>
      </c>
      <c r="F63" s="114" t="s">
        <v>172</v>
      </c>
      <c r="G63" s="105" t="s">
        <v>172</v>
      </c>
      <c r="H63" s="114" t="s">
        <v>172</v>
      </c>
      <c r="I63" s="110" t="s">
        <v>172</v>
      </c>
    </row>
    <row r="64" spans="1:9" ht="12.75">
      <c r="A64" s="5" t="s">
        <v>115</v>
      </c>
      <c r="B64" s="110">
        <v>85</v>
      </c>
      <c r="C64" s="105">
        <v>16</v>
      </c>
      <c r="D64" s="114" t="s">
        <v>172</v>
      </c>
      <c r="E64" s="105" t="s">
        <v>172</v>
      </c>
      <c r="F64" s="114" t="s">
        <v>172</v>
      </c>
      <c r="G64" s="105">
        <v>500</v>
      </c>
      <c r="H64" s="114" t="s">
        <v>172</v>
      </c>
      <c r="I64" s="110" t="s">
        <v>172</v>
      </c>
    </row>
    <row r="65" spans="1:9" ht="12.75">
      <c r="A65" s="11" t="s">
        <v>116</v>
      </c>
      <c r="B65" s="115">
        <v>85</v>
      </c>
      <c r="C65" s="115">
        <v>16</v>
      </c>
      <c r="D65" s="116" t="s">
        <v>172</v>
      </c>
      <c r="E65" s="115" t="s">
        <v>172</v>
      </c>
      <c r="F65" s="116" t="s">
        <v>172</v>
      </c>
      <c r="G65" s="115">
        <v>500</v>
      </c>
      <c r="H65" s="116" t="s">
        <v>172</v>
      </c>
      <c r="I65" s="111" t="s">
        <v>172</v>
      </c>
    </row>
    <row r="66" spans="1:9" ht="12.75">
      <c r="A66" s="5"/>
      <c r="B66" s="94"/>
      <c r="C66" s="94"/>
      <c r="D66" s="95"/>
      <c r="E66" s="94"/>
      <c r="F66" s="95"/>
      <c r="G66" s="94"/>
      <c r="H66" s="94"/>
      <c r="I66" s="51"/>
    </row>
    <row r="67" spans="1:9" ht="12.75">
      <c r="A67" s="11" t="s">
        <v>117</v>
      </c>
      <c r="B67" s="111" t="s">
        <v>172</v>
      </c>
      <c r="C67" s="115" t="s">
        <v>172</v>
      </c>
      <c r="D67" s="116" t="s">
        <v>172</v>
      </c>
      <c r="E67" s="115" t="s">
        <v>172</v>
      </c>
      <c r="F67" s="116" t="s">
        <v>172</v>
      </c>
      <c r="G67" s="115" t="s">
        <v>172</v>
      </c>
      <c r="H67" s="116" t="s">
        <v>172</v>
      </c>
      <c r="I67" s="111" t="s">
        <v>172</v>
      </c>
    </row>
    <row r="68" spans="1:9" ht="12.75">
      <c r="A68" s="5"/>
      <c r="B68" s="110"/>
      <c r="C68" s="105"/>
      <c r="D68" s="114"/>
      <c r="E68" s="105"/>
      <c r="F68" s="114"/>
      <c r="G68" s="105"/>
      <c r="H68" s="114"/>
      <c r="I68" s="110"/>
    </row>
    <row r="69" spans="1:9" ht="12.75">
      <c r="A69" s="5" t="s">
        <v>118</v>
      </c>
      <c r="B69" s="110" t="s">
        <v>172</v>
      </c>
      <c r="C69" s="105" t="s">
        <v>172</v>
      </c>
      <c r="D69" s="114" t="s">
        <v>172</v>
      </c>
      <c r="E69" s="105" t="s">
        <v>172</v>
      </c>
      <c r="F69" s="114" t="s">
        <v>172</v>
      </c>
      <c r="G69" s="105" t="s">
        <v>172</v>
      </c>
      <c r="H69" s="114" t="s">
        <v>172</v>
      </c>
      <c r="I69" s="110" t="s">
        <v>172</v>
      </c>
    </row>
    <row r="70" spans="1:9" ht="12.75">
      <c r="A70" s="5" t="s">
        <v>119</v>
      </c>
      <c r="B70" s="110" t="s">
        <v>172</v>
      </c>
      <c r="C70" s="105" t="s">
        <v>172</v>
      </c>
      <c r="D70" s="114" t="s">
        <v>172</v>
      </c>
      <c r="E70" s="105" t="s">
        <v>172</v>
      </c>
      <c r="F70" s="114" t="s">
        <v>172</v>
      </c>
      <c r="G70" s="105" t="s">
        <v>172</v>
      </c>
      <c r="H70" s="114" t="s">
        <v>172</v>
      </c>
      <c r="I70" s="110" t="s">
        <v>172</v>
      </c>
    </row>
    <row r="71" spans="1:9" ht="12.75">
      <c r="A71" s="11" t="s">
        <v>120</v>
      </c>
      <c r="B71" s="111" t="s">
        <v>172</v>
      </c>
      <c r="C71" s="115" t="s">
        <v>172</v>
      </c>
      <c r="D71" s="116" t="s">
        <v>172</v>
      </c>
      <c r="E71" s="115" t="s">
        <v>172</v>
      </c>
      <c r="F71" s="116" t="s">
        <v>172</v>
      </c>
      <c r="G71" s="115" t="s">
        <v>172</v>
      </c>
      <c r="H71" s="116" t="s">
        <v>172</v>
      </c>
      <c r="I71" s="111" t="s">
        <v>172</v>
      </c>
    </row>
    <row r="72" spans="1:9" ht="12.75">
      <c r="A72" s="5"/>
      <c r="B72" s="105"/>
      <c r="C72" s="105"/>
      <c r="D72" s="114"/>
      <c r="E72" s="105"/>
      <c r="F72" s="114"/>
      <c r="G72" s="105"/>
      <c r="H72" s="105"/>
      <c r="I72" s="51"/>
    </row>
    <row r="73" spans="1:9" ht="12.75">
      <c r="A73" s="5" t="s">
        <v>121</v>
      </c>
      <c r="B73" s="110" t="s">
        <v>172</v>
      </c>
      <c r="C73" s="105" t="s">
        <v>172</v>
      </c>
      <c r="D73" s="114" t="s">
        <v>172</v>
      </c>
      <c r="E73" s="105" t="s">
        <v>172</v>
      </c>
      <c r="F73" s="114" t="s">
        <v>172</v>
      </c>
      <c r="G73" s="105" t="s">
        <v>172</v>
      </c>
      <c r="H73" s="114" t="s">
        <v>172</v>
      </c>
      <c r="I73" s="110" t="s">
        <v>172</v>
      </c>
    </row>
    <row r="74" spans="1:9" ht="12.75">
      <c r="A74" s="5" t="s">
        <v>122</v>
      </c>
      <c r="B74" s="110">
        <v>86</v>
      </c>
      <c r="C74" s="105" t="s">
        <v>172</v>
      </c>
      <c r="D74" s="114" t="s">
        <v>172</v>
      </c>
      <c r="E74" s="105" t="s">
        <v>172</v>
      </c>
      <c r="F74" s="114" t="s">
        <v>172</v>
      </c>
      <c r="G74" s="105" t="s">
        <v>172</v>
      </c>
      <c r="H74" s="114" t="s">
        <v>172</v>
      </c>
      <c r="I74" s="110" t="s">
        <v>172</v>
      </c>
    </row>
    <row r="75" spans="1:9" ht="12.75">
      <c r="A75" s="5" t="s">
        <v>123</v>
      </c>
      <c r="B75" s="110" t="s">
        <v>172</v>
      </c>
      <c r="C75" s="105" t="s">
        <v>172</v>
      </c>
      <c r="D75" s="114" t="s">
        <v>172</v>
      </c>
      <c r="E75" s="105" t="s">
        <v>172</v>
      </c>
      <c r="F75" s="114" t="s">
        <v>172</v>
      </c>
      <c r="G75" s="105" t="s">
        <v>172</v>
      </c>
      <c r="H75" s="114" t="s">
        <v>172</v>
      </c>
      <c r="I75" s="110" t="s">
        <v>172</v>
      </c>
    </row>
    <row r="76" spans="1:9" ht="12.75">
      <c r="A76" s="5" t="s">
        <v>124</v>
      </c>
      <c r="B76" s="110">
        <v>552</v>
      </c>
      <c r="C76" s="105">
        <v>150</v>
      </c>
      <c r="D76" s="114" t="s">
        <v>172</v>
      </c>
      <c r="E76" s="105" t="s">
        <v>172</v>
      </c>
      <c r="F76" s="114" t="s">
        <v>172</v>
      </c>
      <c r="G76" s="105" t="s">
        <v>172</v>
      </c>
      <c r="H76" s="114" t="s">
        <v>172</v>
      </c>
      <c r="I76" s="110" t="s">
        <v>172</v>
      </c>
    </row>
    <row r="77" spans="1:9" ht="12.75">
      <c r="A77" s="5" t="s">
        <v>125</v>
      </c>
      <c r="B77" s="110" t="s">
        <v>172</v>
      </c>
      <c r="C77" s="105" t="s">
        <v>172</v>
      </c>
      <c r="D77" s="114" t="s">
        <v>172</v>
      </c>
      <c r="E77" s="105" t="s">
        <v>172</v>
      </c>
      <c r="F77" s="114" t="s">
        <v>172</v>
      </c>
      <c r="G77" s="105" t="s">
        <v>172</v>
      </c>
      <c r="H77" s="114" t="s">
        <v>172</v>
      </c>
      <c r="I77" s="110" t="s">
        <v>172</v>
      </c>
    </row>
    <row r="78" spans="1:9" ht="12.75">
      <c r="A78" s="5" t="s">
        <v>126</v>
      </c>
      <c r="B78" s="110" t="s">
        <v>172</v>
      </c>
      <c r="C78" s="105" t="s">
        <v>172</v>
      </c>
      <c r="D78" s="114" t="s">
        <v>172</v>
      </c>
      <c r="E78" s="105" t="s">
        <v>172</v>
      </c>
      <c r="F78" s="114" t="s">
        <v>172</v>
      </c>
      <c r="G78" s="105">
        <v>250</v>
      </c>
      <c r="H78" s="114" t="s">
        <v>172</v>
      </c>
      <c r="I78" s="110" t="s">
        <v>172</v>
      </c>
    </row>
    <row r="79" spans="1:9" ht="12.75">
      <c r="A79" s="5" t="s">
        <v>127</v>
      </c>
      <c r="B79" s="110" t="s">
        <v>172</v>
      </c>
      <c r="C79" s="105" t="s">
        <v>172</v>
      </c>
      <c r="D79" s="114" t="s">
        <v>172</v>
      </c>
      <c r="E79" s="105" t="s">
        <v>172</v>
      </c>
      <c r="F79" s="114" t="s">
        <v>172</v>
      </c>
      <c r="G79" s="105" t="s">
        <v>172</v>
      </c>
      <c r="H79" s="114" t="s">
        <v>172</v>
      </c>
      <c r="I79" s="110" t="s">
        <v>172</v>
      </c>
    </row>
    <row r="80" spans="1:9" ht="12.75">
      <c r="A80" s="5" t="s">
        <v>128</v>
      </c>
      <c r="B80" s="110" t="s">
        <v>172</v>
      </c>
      <c r="C80" s="105" t="s">
        <v>172</v>
      </c>
      <c r="D80" s="114" t="s">
        <v>172</v>
      </c>
      <c r="E80" s="105" t="s">
        <v>172</v>
      </c>
      <c r="F80" s="114" t="s">
        <v>172</v>
      </c>
      <c r="G80" s="105" t="s">
        <v>172</v>
      </c>
      <c r="H80" s="114" t="s">
        <v>172</v>
      </c>
      <c r="I80" s="110" t="s">
        <v>172</v>
      </c>
    </row>
    <row r="81" spans="1:9" ht="12.75">
      <c r="A81" s="11" t="s">
        <v>129</v>
      </c>
      <c r="B81" s="115">
        <v>638</v>
      </c>
      <c r="C81" s="115">
        <v>150</v>
      </c>
      <c r="D81" s="115" t="s">
        <v>172</v>
      </c>
      <c r="E81" s="115" t="s">
        <v>172</v>
      </c>
      <c r="F81" s="116" t="s">
        <v>172</v>
      </c>
      <c r="G81" s="115">
        <v>250</v>
      </c>
      <c r="H81" s="116" t="s">
        <v>172</v>
      </c>
      <c r="I81" s="111" t="s">
        <v>172</v>
      </c>
    </row>
    <row r="82" spans="1:9" ht="12.75">
      <c r="A82" s="5"/>
      <c r="B82" s="94"/>
      <c r="C82" s="94"/>
      <c r="D82" s="95"/>
      <c r="E82" s="94"/>
      <c r="F82" s="95"/>
      <c r="G82" s="94"/>
      <c r="H82" s="94"/>
      <c r="I82" s="51"/>
    </row>
    <row r="83" spans="1:9" ht="12.75">
      <c r="A83" s="5" t="s">
        <v>130</v>
      </c>
      <c r="B83" s="110" t="s">
        <v>172</v>
      </c>
      <c r="C83" s="105" t="s">
        <v>172</v>
      </c>
      <c r="D83" s="114" t="s">
        <v>172</v>
      </c>
      <c r="E83" s="105" t="s">
        <v>172</v>
      </c>
      <c r="F83" s="114" t="s">
        <v>172</v>
      </c>
      <c r="G83" s="105" t="s">
        <v>172</v>
      </c>
      <c r="H83" s="114" t="s">
        <v>172</v>
      </c>
      <c r="I83" s="110" t="s">
        <v>172</v>
      </c>
    </row>
    <row r="84" spans="1:9" ht="12.75">
      <c r="A84" s="5" t="s">
        <v>145</v>
      </c>
      <c r="B84" s="110" t="s">
        <v>172</v>
      </c>
      <c r="C84" s="105" t="s">
        <v>172</v>
      </c>
      <c r="D84" s="114" t="s">
        <v>172</v>
      </c>
      <c r="E84" s="105" t="s">
        <v>172</v>
      </c>
      <c r="F84" s="114">
        <v>6.2</v>
      </c>
      <c r="G84" s="105" t="s">
        <v>172</v>
      </c>
      <c r="H84" s="114" t="s">
        <v>172</v>
      </c>
      <c r="I84" s="110" t="s">
        <v>172</v>
      </c>
    </row>
    <row r="85" spans="1:9" ht="12.75">
      <c r="A85" s="11" t="s">
        <v>132</v>
      </c>
      <c r="B85" s="111" t="s">
        <v>172</v>
      </c>
      <c r="C85" s="115" t="s">
        <v>172</v>
      </c>
      <c r="D85" s="116" t="s">
        <v>172</v>
      </c>
      <c r="E85" s="115" t="s">
        <v>172</v>
      </c>
      <c r="F85" s="115">
        <v>6.2</v>
      </c>
      <c r="G85" s="115" t="s">
        <v>172</v>
      </c>
      <c r="H85" s="116" t="s">
        <v>172</v>
      </c>
      <c r="I85" s="111" t="s">
        <v>172</v>
      </c>
    </row>
    <row r="86" spans="1:9" ht="12.75">
      <c r="A86" s="5"/>
      <c r="B86" s="94"/>
      <c r="C86" s="51"/>
      <c r="D86" s="51"/>
      <c r="E86" s="51"/>
      <c r="F86" s="51"/>
      <c r="G86" s="51"/>
      <c r="H86" s="94"/>
      <c r="I86" s="51"/>
    </row>
    <row r="87" spans="1:9" ht="13.5" thickBot="1">
      <c r="A87" s="6" t="s">
        <v>32</v>
      </c>
      <c r="B87" s="53">
        <v>25413.511000000002</v>
      </c>
      <c r="C87" s="53">
        <v>7105.055</v>
      </c>
      <c r="D87" s="53">
        <v>18</v>
      </c>
      <c r="E87" s="53">
        <v>565</v>
      </c>
      <c r="F87" s="53">
        <v>6.2</v>
      </c>
      <c r="G87" s="53">
        <v>1420.2</v>
      </c>
      <c r="H87" s="107">
        <v>12</v>
      </c>
      <c r="I87" s="53">
        <v>9271.8</v>
      </c>
    </row>
    <row r="88" ht="12.75">
      <c r="A88" s="5"/>
    </row>
    <row r="89" spans="1:9" ht="12.75">
      <c r="A89" s="5"/>
      <c r="B89" s="9"/>
      <c r="C89" s="9"/>
      <c r="D89" s="9"/>
      <c r="E89" s="9"/>
      <c r="F89" s="9"/>
      <c r="G89" s="9"/>
      <c r="H89" s="9"/>
      <c r="I89" s="9"/>
    </row>
    <row r="90" ht="12.75">
      <c r="A90" s="5"/>
    </row>
    <row r="91" ht="12.75">
      <c r="A91" s="5"/>
    </row>
    <row r="92" ht="12.75">
      <c r="A92" s="5"/>
    </row>
    <row r="93" ht="12.75">
      <c r="A93" s="5"/>
    </row>
  </sheetData>
  <mergeCells count="8">
    <mergeCell ref="A1:I1"/>
    <mergeCell ref="A3:I3"/>
    <mergeCell ref="B5:E5"/>
    <mergeCell ref="F5:I5"/>
    <mergeCell ref="B6:C6"/>
    <mergeCell ref="D6:E6"/>
    <mergeCell ref="F6:G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41.7109375" style="16" customWidth="1"/>
    <col min="2" max="3" width="42.00390625" style="16" customWidth="1"/>
    <col min="4" max="5" width="11.421875" style="16" customWidth="1"/>
    <col min="6" max="6" width="25.7109375" style="16" customWidth="1"/>
    <col min="7" max="12" width="17.140625" style="16" customWidth="1"/>
    <col min="13" max="14" width="11.421875" style="16" customWidth="1"/>
    <col min="15" max="15" width="21.421875" style="16" customWidth="1"/>
    <col min="16" max="20" width="21.28125" style="16" customWidth="1"/>
    <col min="21" max="16384" width="11.421875" style="16" customWidth="1"/>
  </cols>
  <sheetData>
    <row r="1" spans="1:3" s="17" customFormat="1" ht="18">
      <c r="A1" s="121" t="s">
        <v>0</v>
      </c>
      <c r="B1" s="121"/>
      <c r="C1" s="121"/>
    </row>
    <row r="3" spans="1:3" ht="15">
      <c r="A3" s="124" t="s">
        <v>185</v>
      </c>
      <c r="B3" s="125"/>
      <c r="C3" s="125"/>
    </row>
    <row r="4" spans="1:3" ht="15">
      <c r="A4" s="123"/>
      <c r="B4" s="123"/>
      <c r="C4" s="123"/>
    </row>
    <row r="5" spans="1:3" ht="13.5" thickBot="1">
      <c r="A5" s="120" t="s">
        <v>33</v>
      </c>
      <c r="B5" s="1" t="s">
        <v>34</v>
      </c>
      <c r="C5" s="1" t="s">
        <v>187</v>
      </c>
    </row>
    <row r="6" spans="1:3" ht="12.75">
      <c r="A6" s="21">
        <v>1985</v>
      </c>
      <c r="B6" s="54">
        <v>1402381</v>
      </c>
      <c r="C6" s="54">
        <v>588437</v>
      </c>
    </row>
    <row r="7" spans="1:3" ht="12.75">
      <c r="A7" s="22">
        <v>1986</v>
      </c>
      <c r="B7" s="55">
        <v>1287551</v>
      </c>
      <c r="C7" s="55">
        <v>583838</v>
      </c>
    </row>
    <row r="8" spans="1:3" ht="12.75">
      <c r="A8" s="22">
        <v>1987</v>
      </c>
      <c r="B8" s="55">
        <v>1283353</v>
      </c>
      <c r="C8" s="55">
        <v>616720</v>
      </c>
    </row>
    <row r="9" spans="1:3" ht="12.75">
      <c r="A9" s="22">
        <v>1988</v>
      </c>
      <c r="B9" s="55">
        <v>1291000</v>
      </c>
      <c r="C9" s="55">
        <v>677004</v>
      </c>
    </row>
    <row r="10" spans="1:3" ht="12.75">
      <c r="A10" s="22">
        <v>1989</v>
      </c>
      <c r="B10" s="55">
        <v>1402341</v>
      </c>
      <c r="C10" s="55">
        <v>678677</v>
      </c>
    </row>
    <row r="11" spans="1:3" ht="12.75">
      <c r="A11" s="22">
        <v>1990</v>
      </c>
      <c r="B11" s="55">
        <v>1443514</v>
      </c>
      <c r="C11" s="55">
        <v>851053</v>
      </c>
    </row>
    <row r="12" spans="1:3" ht="12.75">
      <c r="A12" s="22">
        <v>1991</v>
      </c>
      <c r="B12" s="55">
        <v>1440562</v>
      </c>
      <c r="C12" s="55">
        <v>903160</v>
      </c>
    </row>
    <row r="13" spans="1:3" ht="12.75">
      <c r="A13" s="22">
        <v>1992</v>
      </c>
      <c r="B13" s="55">
        <v>1356553</v>
      </c>
      <c r="C13" s="55">
        <v>844299</v>
      </c>
    </row>
    <row r="14" spans="1:3" ht="12.75">
      <c r="A14" s="22">
        <v>1993</v>
      </c>
      <c r="B14" s="55">
        <v>1332252</v>
      </c>
      <c r="C14" s="55">
        <v>799990</v>
      </c>
    </row>
    <row r="15" spans="1:3" ht="12.75">
      <c r="A15" s="22">
        <v>1994</v>
      </c>
      <c r="B15" s="55">
        <v>1342603</v>
      </c>
      <c r="C15" s="55">
        <v>834085</v>
      </c>
    </row>
    <row r="16" spans="1:3" ht="12.75">
      <c r="A16" s="22">
        <v>1995</v>
      </c>
      <c r="B16" s="55">
        <v>1320315</v>
      </c>
      <c r="C16" s="55">
        <v>820252</v>
      </c>
    </row>
    <row r="17" spans="1:3" ht="12.75">
      <c r="A17" s="22">
        <v>1996</v>
      </c>
      <c r="B17" s="55">
        <v>1298860</v>
      </c>
      <c r="C17" s="55">
        <v>878282</v>
      </c>
    </row>
    <row r="18" spans="1:3" ht="12.75">
      <c r="A18" s="23">
        <v>1997</v>
      </c>
      <c r="B18" s="56">
        <v>1268057</v>
      </c>
      <c r="C18" s="55">
        <v>837092</v>
      </c>
    </row>
    <row r="19" spans="1:3" ht="12.75">
      <c r="A19" s="23">
        <v>1998</v>
      </c>
      <c r="B19" s="56">
        <v>1253105</v>
      </c>
      <c r="C19" s="55">
        <v>829083</v>
      </c>
    </row>
    <row r="20" spans="1:3" ht="12.75">
      <c r="A20" s="23">
        <v>1999</v>
      </c>
      <c r="B20" s="56">
        <v>1200951.3333333333</v>
      </c>
      <c r="C20" s="55">
        <v>834680</v>
      </c>
    </row>
    <row r="21" spans="1:3" ht="12.75">
      <c r="A21" s="23">
        <v>2000</v>
      </c>
      <c r="B21" s="56">
        <v>1200875</v>
      </c>
      <c r="C21" s="55">
        <v>856450</v>
      </c>
    </row>
    <row r="22" spans="1:3" ht="12.75">
      <c r="A22" s="23">
        <v>2001</v>
      </c>
      <c r="B22" s="56">
        <v>1099856</v>
      </c>
      <c r="C22" s="55">
        <v>825020</v>
      </c>
    </row>
    <row r="23" spans="1:3" ht="13.5" thickBot="1">
      <c r="A23" s="24">
        <v>2002</v>
      </c>
      <c r="B23" s="57">
        <v>1036340</v>
      </c>
      <c r="C23" s="58">
        <v>724800</v>
      </c>
    </row>
    <row r="24" spans="1:3" ht="12.75">
      <c r="A24" s="22"/>
      <c r="B24" s="25"/>
      <c r="C24" s="25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6.7109375" style="16" customWidth="1"/>
    <col min="2" max="6" width="14.140625" style="16" customWidth="1"/>
    <col min="7" max="7" width="14.7109375" style="16" customWidth="1"/>
    <col min="8" max="9" width="14.140625" style="16" customWidth="1"/>
    <col min="10" max="16384" width="11.421875" style="16" customWidth="1"/>
  </cols>
  <sheetData>
    <row r="1" spans="1:9" ht="18">
      <c r="A1" s="126" t="s">
        <v>0</v>
      </c>
      <c r="B1" s="126"/>
      <c r="C1" s="126"/>
      <c r="D1" s="126"/>
      <c r="E1" s="126"/>
      <c r="F1" s="126"/>
      <c r="G1" s="126"/>
      <c r="H1" s="15"/>
      <c r="I1" s="15"/>
    </row>
    <row r="2" spans="1:7" ht="12.75">
      <c r="A2" s="5"/>
      <c r="B2" s="5"/>
      <c r="C2" s="5"/>
      <c r="D2" s="5"/>
      <c r="E2" s="5"/>
      <c r="F2" s="5"/>
      <c r="G2" s="5"/>
    </row>
    <row r="3" spans="1:8" ht="15">
      <c r="A3" s="122" t="s">
        <v>184</v>
      </c>
      <c r="B3" s="123"/>
      <c r="C3" s="123"/>
      <c r="D3" s="123"/>
      <c r="E3" s="123"/>
      <c r="F3" s="123"/>
      <c r="G3" s="123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138"/>
      <c r="B5" s="1" t="s">
        <v>35</v>
      </c>
      <c r="C5" s="1" t="s">
        <v>36</v>
      </c>
      <c r="D5" s="1" t="s">
        <v>37</v>
      </c>
      <c r="E5" s="1" t="s">
        <v>38</v>
      </c>
      <c r="F5" s="1" t="s">
        <v>39</v>
      </c>
      <c r="G5" s="1" t="s">
        <v>40</v>
      </c>
      <c r="H5" s="5"/>
    </row>
    <row r="6" spans="1:8" ht="12.75">
      <c r="A6" s="2" t="s">
        <v>41</v>
      </c>
      <c r="B6" s="3" t="s">
        <v>42</v>
      </c>
      <c r="C6" s="3"/>
      <c r="D6" s="3"/>
      <c r="E6" s="32" t="s">
        <v>43</v>
      </c>
      <c r="F6" s="32" t="s">
        <v>44</v>
      </c>
      <c r="G6" s="3" t="s">
        <v>45</v>
      </c>
      <c r="H6" s="5"/>
    </row>
    <row r="7" spans="1:8" ht="13.5" thickBot="1">
      <c r="A7" s="66"/>
      <c r="B7" s="49" t="s">
        <v>46</v>
      </c>
      <c r="C7" s="49" t="s">
        <v>47</v>
      </c>
      <c r="D7" s="49" t="s">
        <v>48</v>
      </c>
      <c r="E7" s="49"/>
      <c r="F7" s="49"/>
      <c r="G7" s="67" t="s">
        <v>49</v>
      </c>
      <c r="H7" s="5"/>
    </row>
    <row r="8" spans="1:8" ht="12.75">
      <c r="A8" s="4" t="s">
        <v>133</v>
      </c>
      <c r="B8" s="59">
        <v>70310</v>
      </c>
      <c r="C8" s="59">
        <v>5078032.25</v>
      </c>
      <c r="D8" s="62">
        <v>72.22347105674868</v>
      </c>
      <c r="E8" s="59">
        <v>16963224.500195965</v>
      </c>
      <c r="F8" s="62">
        <v>241.26332669884746</v>
      </c>
      <c r="G8" s="59">
        <v>15944872.66027497</v>
      </c>
      <c r="H8" s="5"/>
    </row>
    <row r="9" spans="1:8" ht="12.75">
      <c r="A9" s="5" t="s">
        <v>134</v>
      </c>
      <c r="B9" s="60">
        <v>122472</v>
      </c>
      <c r="C9" s="60">
        <v>5298338.939045936</v>
      </c>
      <c r="D9" s="63">
        <v>43.261634814863285</v>
      </c>
      <c r="E9" s="60">
        <v>11427428.3300295</v>
      </c>
      <c r="F9" s="63">
        <v>93.30645641476828</v>
      </c>
      <c r="G9" s="60">
        <v>7915648.977376173</v>
      </c>
      <c r="H9" s="5"/>
    </row>
    <row r="10" spans="1:8" ht="12.75">
      <c r="A10" s="5" t="s">
        <v>135</v>
      </c>
      <c r="B10" s="60">
        <v>23500</v>
      </c>
      <c r="C10" s="60">
        <v>721668.4486996958</v>
      </c>
      <c r="D10" s="63">
        <v>30.709295689348757</v>
      </c>
      <c r="E10" s="60">
        <v>2381237.530366202</v>
      </c>
      <c r="F10" s="63">
        <v>101.32925661132774</v>
      </c>
      <c r="G10" s="60">
        <v>2297877.757552505</v>
      </c>
      <c r="H10" s="5"/>
    </row>
    <row r="11" spans="1:8" ht="12.75">
      <c r="A11" s="5" t="s">
        <v>136</v>
      </c>
      <c r="B11" s="60">
        <v>1331951</v>
      </c>
      <c r="C11" s="60">
        <v>2584038.135880755</v>
      </c>
      <c r="D11" s="63">
        <v>1.9400399383166158</v>
      </c>
      <c r="E11" s="60">
        <v>14255998.109927485</v>
      </c>
      <c r="F11" s="63">
        <v>10.703095016203664</v>
      </c>
      <c r="G11" s="60">
        <v>6480065.801261287</v>
      </c>
      <c r="H11" s="5"/>
    </row>
    <row r="12" spans="1:8" ht="12.75">
      <c r="A12" s="5" t="s">
        <v>137</v>
      </c>
      <c r="B12" s="60">
        <v>4343914</v>
      </c>
      <c r="C12" s="60">
        <v>3945219.2666735547</v>
      </c>
      <c r="D12" s="63">
        <v>0.9082176273916921</v>
      </c>
      <c r="E12" s="60">
        <v>20940813.607101407</v>
      </c>
      <c r="F12" s="63">
        <v>4.820724721323075</v>
      </c>
      <c r="G12" s="60">
        <v>7945370.86578852</v>
      </c>
      <c r="H12" s="5"/>
    </row>
    <row r="13" spans="1:8" ht="12.75">
      <c r="A13" s="5" t="s">
        <v>138</v>
      </c>
      <c r="B13" s="60">
        <v>118007</v>
      </c>
      <c r="C13" s="60">
        <v>580050.922826939</v>
      </c>
      <c r="D13" s="63">
        <v>4.915394195487886</v>
      </c>
      <c r="E13" s="60">
        <v>2167719.323506908</v>
      </c>
      <c r="F13" s="63">
        <v>18.36941303064147</v>
      </c>
      <c r="G13" s="60">
        <v>203212.96</v>
      </c>
      <c r="H13" s="5"/>
    </row>
    <row r="14" spans="1:8" ht="12.75">
      <c r="A14" s="5" t="s">
        <v>139</v>
      </c>
      <c r="B14" s="60">
        <v>3219462</v>
      </c>
      <c r="C14" s="60">
        <v>1628615.5244845795</v>
      </c>
      <c r="D14" s="63">
        <v>0.5058657392087806</v>
      </c>
      <c r="E14" s="60">
        <v>19517593.44625445</v>
      </c>
      <c r="F14" s="63">
        <v>6.062377330825601</v>
      </c>
      <c r="G14" s="60">
        <v>41895541.65454085</v>
      </c>
      <c r="H14" s="5"/>
    </row>
    <row r="15" spans="1:8" ht="12.75">
      <c r="A15" s="5" t="s">
        <v>140</v>
      </c>
      <c r="B15" s="60">
        <v>1279976</v>
      </c>
      <c r="C15" s="60">
        <v>141158.6148594603</v>
      </c>
      <c r="D15" s="63">
        <v>0.11028223565087181</v>
      </c>
      <c r="E15" s="60">
        <v>1044160.1979188742</v>
      </c>
      <c r="F15" s="63">
        <v>0.8157654502263122</v>
      </c>
      <c r="G15" s="60">
        <v>1897453.1311690104</v>
      </c>
      <c r="H15" s="5"/>
    </row>
    <row r="16" spans="1:8" ht="12.75">
      <c r="A16" s="5" t="s">
        <v>141</v>
      </c>
      <c r="B16" s="60">
        <v>5817266</v>
      </c>
      <c r="C16" s="60">
        <v>1211844.061557806</v>
      </c>
      <c r="D16" s="63">
        <v>0.2083184887123618</v>
      </c>
      <c r="E16" s="60">
        <v>5135125.225730192</v>
      </c>
      <c r="F16" s="63">
        <v>0.8827385967446205</v>
      </c>
      <c r="G16" s="60">
        <v>5574165.568524274</v>
      </c>
      <c r="H16" s="5"/>
    </row>
    <row r="17" spans="1:8" ht="12.75">
      <c r="A17" s="5"/>
      <c r="B17" s="55"/>
      <c r="C17" s="55"/>
      <c r="D17" s="64"/>
      <c r="E17" s="55"/>
      <c r="F17" s="64"/>
      <c r="G17" s="55"/>
      <c r="H17" s="5"/>
    </row>
    <row r="18" spans="1:8" ht="13.5" thickBot="1">
      <c r="A18" s="6" t="s">
        <v>55</v>
      </c>
      <c r="B18" s="61"/>
      <c r="C18" s="61">
        <v>21188966.164028727</v>
      </c>
      <c r="D18" s="65"/>
      <c r="E18" s="61">
        <v>93833300.27103099</v>
      </c>
      <c r="F18" s="65"/>
      <c r="G18" s="61">
        <v>90154209.37648758</v>
      </c>
      <c r="H18" s="5"/>
    </row>
    <row r="19" spans="1:8" ht="12.75">
      <c r="A19" s="5" t="s">
        <v>56</v>
      </c>
      <c r="B19" s="5"/>
      <c r="C19" s="5"/>
      <c r="D19" s="5"/>
      <c r="E19" s="5"/>
      <c r="F19" s="14"/>
      <c r="G19" s="5"/>
      <c r="H19" s="5"/>
    </row>
    <row r="20" spans="1:8" ht="12.75">
      <c r="A20" s="5"/>
      <c r="B20" s="5"/>
      <c r="C20" s="5"/>
      <c r="D20" s="5"/>
      <c r="E20" s="5"/>
      <c r="F20" s="5"/>
      <c r="G20" s="5"/>
      <c r="H20" s="5"/>
    </row>
    <row r="21" spans="1:7" ht="12.75">
      <c r="A21" s="5"/>
      <c r="B21" s="5"/>
      <c r="C21" s="5"/>
      <c r="D21" s="5"/>
      <c r="E21" s="5"/>
      <c r="F21" s="5"/>
      <c r="G21" s="5"/>
    </row>
    <row r="22" spans="1:7" ht="12.75">
      <c r="A22" s="5"/>
      <c r="B22" s="5"/>
      <c r="C22" s="5"/>
      <c r="D22" s="5"/>
      <c r="E22" s="5"/>
      <c r="F22" s="5"/>
      <c r="G22" s="5"/>
    </row>
    <row r="23" spans="1:7" ht="12.75">
      <c r="A23" s="5"/>
      <c r="B23" s="5"/>
      <c r="C23" s="5"/>
      <c r="D23" s="5"/>
      <c r="E23" s="5"/>
      <c r="F23" s="5"/>
      <c r="G23" s="5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29" customWidth="1"/>
    <col min="2" max="2" width="17.140625" style="5" customWidth="1"/>
    <col min="3" max="7" width="18.7109375" style="5" customWidth="1"/>
    <col min="8" max="16384" width="11.421875" style="5" customWidth="1"/>
  </cols>
  <sheetData>
    <row r="1" spans="1:22" s="34" customFormat="1" ht="18">
      <c r="A1" s="126" t="s">
        <v>0</v>
      </c>
      <c r="B1" s="126"/>
      <c r="C1" s="126"/>
      <c r="D1" s="126"/>
      <c r="E1" s="126"/>
      <c r="F1" s="126"/>
      <c r="G1" s="126"/>
      <c r="H1" s="33"/>
      <c r="I1" s="33"/>
      <c r="Q1" s="35"/>
      <c r="R1" s="35"/>
      <c r="S1" s="36"/>
      <c r="T1" s="35"/>
      <c r="U1" s="35"/>
      <c r="V1" s="35"/>
    </row>
    <row r="2" spans="1:22" ht="12.75">
      <c r="A2" s="5"/>
      <c r="Q2" s="37"/>
      <c r="R2" s="37"/>
      <c r="S2" s="38"/>
      <c r="T2" s="37"/>
      <c r="U2" s="37"/>
      <c r="V2" s="37"/>
    </row>
    <row r="3" spans="1:22" ht="15">
      <c r="A3" s="122" t="s">
        <v>183</v>
      </c>
      <c r="B3" s="123"/>
      <c r="C3" s="123"/>
      <c r="D3" s="127"/>
      <c r="E3" s="127"/>
      <c r="F3" s="127"/>
      <c r="G3" s="127"/>
      <c r="Q3" s="37"/>
      <c r="R3" s="37"/>
      <c r="S3" s="38"/>
      <c r="T3" s="37"/>
      <c r="U3" s="37"/>
      <c r="V3" s="37"/>
    </row>
    <row r="4" spans="1:22" ht="14.25">
      <c r="A4" s="39"/>
      <c r="B4" s="39"/>
      <c r="C4" s="39"/>
      <c r="D4" s="40"/>
      <c r="E4" s="40"/>
      <c r="F4" s="40"/>
      <c r="G4" s="40"/>
      <c r="Q4" s="37"/>
      <c r="R4" s="37"/>
      <c r="S4" s="38"/>
      <c r="T4" s="37"/>
      <c r="U4" s="37"/>
      <c r="V4" s="37"/>
    </row>
    <row r="5" spans="1:22" ht="12.75">
      <c r="A5" s="128" t="s">
        <v>41</v>
      </c>
      <c r="B5" s="129"/>
      <c r="C5" s="29"/>
      <c r="D5" s="3" t="s">
        <v>36</v>
      </c>
      <c r="E5" s="3" t="s">
        <v>37</v>
      </c>
      <c r="F5" s="3" t="s">
        <v>38</v>
      </c>
      <c r="G5" s="3" t="s">
        <v>39</v>
      </c>
      <c r="Q5" s="37"/>
      <c r="R5" s="37"/>
      <c r="S5" s="38"/>
      <c r="T5" s="37"/>
      <c r="U5" s="37"/>
      <c r="V5" s="37"/>
    </row>
    <row r="6" spans="1:7" ht="13.5" thickBot="1">
      <c r="A6" s="128"/>
      <c r="B6" s="129"/>
      <c r="C6" s="3" t="s">
        <v>57</v>
      </c>
      <c r="D6" s="3" t="s">
        <v>58</v>
      </c>
      <c r="E6" s="30" t="s">
        <v>48</v>
      </c>
      <c r="F6" s="32" t="s">
        <v>63</v>
      </c>
      <c r="G6" s="32" t="s">
        <v>44</v>
      </c>
    </row>
    <row r="7" spans="1:7" ht="12.75">
      <c r="A7" s="21" t="s">
        <v>59</v>
      </c>
      <c r="B7" s="4"/>
      <c r="C7" s="69">
        <v>1.977</v>
      </c>
      <c r="D7" s="69">
        <v>8.96283</v>
      </c>
      <c r="E7" s="73">
        <v>4.533550834597875</v>
      </c>
      <c r="F7" s="69">
        <v>192.71879423749596</v>
      </c>
      <c r="G7" s="77">
        <v>97.48042197141929</v>
      </c>
    </row>
    <row r="8" spans="1:7" ht="12.75">
      <c r="A8" s="22" t="s">
        <v>60</v>
      </c>
      <c r="C8" s="70">
        <v>10667.440400000001</v>
      </c>
      <c r="D8" s="70">
        <v>1783.295210645617</v>
      </c>
      <c r="E8" s="74">
        <v>0.1671717997736005</v>
      </c>
      <c r="F8" s="70">
        <v>10513.481251039439</v>
      </c>
      <c r="G8" s="64">
        <v>0.9855673766913605</v>
      </c>
    </row>
    <row r="9" spans="1:7" ht="12.75">
      <c r="A9" s="22" t="s">
        <v>61</v>
      </c>
      <c r="C9" s="71">
        <v>17456.433</v>
      </c>
      <c r="D9" s="70">
        <v>738.5480199596864</v>
      </c>
      <c r="E9" s="74">
        <v>0.04230807175553484</v>
      </c>
      <c r="F9" s="70">
        <v>2121.020652210637</v>
      </c>
      <c r="G9" s="64">
        <v>0.12150366871689289</v>
      </c>
    </row>
    <row r="10" spans="1:7" ht="12.75">
      <c r="A10" s="22" t="s">
        <v>62</v>
      </c>
      <c r="C10" s="70">
        <v>44132.644</v>
      </c>
      <c r="D10" s="70">
        <v>5993.648465468969</v>
      </c>
      <c r="E10" s="74">
        <v>0.13580986594569247</v>
      </c>
      <c r="F10" s="70">
        <v>5284.563687341829</v>
      </c>
      <c r="G10" s="64">
        <v>0.1197427393505322</v>
      </c>
    </row>
    <row r="11" spans="1:7" ht="12.75">
      <c r="A11" s="22"/>
      <c r="C11" s="70"/>
      <c r="D11" s="70"/>
      <c r="E11" s="75"/>
      <c r="F11" s="70"/>
      <c r="G11" s="64"/>
    </row>
    <row r="12" spans="1:7" ht="13.5" thickBot="1">
      <c r="A12" s="31" t="s">
        <v>55</v>
      </c>
      <c r="B12" s="28"/>
      <c r="C12" s="72"/>
      <c r="D12" s="72">
        <v>8524.454526074273</v>
      </c>
      <c r="E12" s="76"/>
      <c r="F12" s="72">
        <v>18111.7843848294</v>
      </c>
      <c r="G12" s="78"/>
    </row>
    <row r="13" ht="12.75">
      <c r="A13" s="5"/>
    </row>
    <row r="14" ht="12.75">
      <c r="A14" s="5"/>
    </row>
    <row r="15" ht="12.75">
      <c r="A15" s="5"/>
    </row>
  </sheetData>
  <mergeCells count="3">
    <mergeCell ref="A1:G1"/>
    <mergeCell ref="A3:G3"/>
    <mergeCell ref="A5:B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37.140625" style="29" customWidth="1"/>
    <col min="2" max="2" width="17.140625" style="5" customWidth="1"/>
    <col min="3" max="7" width="18.7109375" style="5" customWidth="1"/>
    <col min="8" max="16384" width="11.421875" style="5" customWidth="1"/>
  </cols>
  <sheetData>
    <row r="1" spans="1:22" s="34" customFormat="1" ht="18">
      <c r="A1" s="126" t="s">
        <v>0</v>
      </c>
      <c r="B1" s="126"/>
      <c r="C1" s="126"/>
      <c r="D1" s="126"/>
      <c r="E1" s="126"/>
      <c r="F1" s="126"/>
      <c r="G1" s="126"/>
      <c r="H1" s="33"/>
      <c r="I1" s="33"/>
      <c r="Q1" s="35"/>
      <c r="R1" s="35"/>
      <c r="S1" s="36"/>
      <c r="T1" s="35"/>
      <c r="U1" s="35"/>
      <c r="V1" s="35"/>
    </row>
    <row r="2" spans="1:22" ht="12.75">
      <c r="A2" s="5"/>
      <c r="Q2" s="37"/>
      <c r="R2" s="37"/>
      <c r="S2" s="38"/>
      <c r="T2" s="37"/>
      <c r="U2" s="37"/>
      <c r="V2" s="37"/>
    </row>
    <row r="3" spans="1:7" ht="15">
      <c r="A3" s="122" t="s">
        <v>182</v>
      </c>
      <c r="B3" s="123"/>
      <c r="C3" s="123"/>
      <c r="D3" s="123"/>
      <c r="E3" s="123"/>
      <c r="F3" s="123"/>
      <c r="G3" s="123"/>
    </row>
    <row r="4" ht="12.75">
      <c r="A4" s="5"/>
    </row>
    <row r="5" spans="1:7" ht="12.75">
      <c r="A5" s="139" t="s">
        <v>41</v>
      </c>
      <c r="B5" s="140"/>
      <c r="C5" s="46" t="s">
        <v>57</v>
      </c>
      <c r="D5" s="1" t="s">
        <v>36</v>
      </c>
      <c r="E5" s="1" t="s">
        <v>37</v>
      </c>
      <c r="F5" s="1" t="s">
        <v>38</v>
      </c>
      <c r="G5" s="1" t="s">
        <v>39</v>
      </c>
    </row>
    <row r="6" spans="1:7" ht="13.5" thickBot="1">
      <c r="A6" s="130"/>
      <c r="B6" s="131"/>
      <c r="C6" s="49"/>
      <c r="D6" s="49" t="s">
        <v>58</v>
      </c>
      <c r="E6" s="68" t="s">
        <v>48</v>
      </c>
      <c r="F6" s="67" t="s">
        <v>63</v>
      </c>
      <c r="G6" s="67" t="s">
        <v>44</v>
      </c>
    </row>
    <row r="7" spans="1:7" ht="12.75">
      <c r="A7" s="21" t="s">
        <v>64</v>
      </c>
      <c r="B7" s="4"/>
      <c r="C7" s="69">
        <v>152700</v>
      </c>
      <c r="D7" s="69">
        <v>25420</v>
      </c>
      <c r="E7" s="81">
        <f>D7/C7</f>
        <v>0.1664702030124427</v>
      </c>
      <c r="F7" s="79">
        <f>C7*G7</f>
        <v>64134</v>
      </c>
      <c r="G7" s="77">
        <v>0.42</v>
      </c>
    </row>
    <row r="8" spans="1:7" ht="12.75">
      <c r="A8" s="22" t="s">
        <v>65</v>
      </c>
      <c r="C8" s="70">
        <v>21.6</v>
      </c>
      <c r="D8" s="70">
        <v>0.9</v>
      </c>
      <c r="E8" s="82">
        <f>D8/C8</f>
        <v>0.041666666666666664</v>
      </c>
      <c r="F8" s="80">
        <f>C8*G8</f>
        <v>2.592</v>
      </c>
      <c r="G8" s="64">
        <v>0.12</v>
      </c>
    </row>
    <row r="9" spans="1:7" ht="12.75">
      <c r="A9" s="22" t="s">
        <v>66</v>
      </c>
      <c r="C9" s="70">
        <v>750</v>
      </c>
      <c r="D9" s="70">
        <v>150</v>
      </c>
      <c r="E9" s="82">
        <f>D9/C9</f>
        <v>0.2</v>
      </c>
      <c r="F9" s="80">
        <f>C9*G9</f>
        <v>127.50000000000001</v>
      </c>
      <c r="G9" s="64">
        <v>0.17</v>
      </c>
    </row>
    <row r="10" spans="1:7" ht="12.75">
      <c r="A10" s="22"/>
      <c r="C10" s="70"/>
      <c r="D10" s="70"/>
      <c r="E10" s="75"/>
      <c r="F10" s="70"/>
      <c r="G10" s="64"/>
    </row>
    <row r="11" spans="1:7" ht="13.5" thickBot="1">
      <c r="A11" s="31" t="s">
        <v>55</v>
      </c>
      <c r="B11" s="28"/>
      <c r="C11" s="72"/>
      <c r="D11" s="72">
        <f>SUM(D7:D9)</f>
        <v>25570.9</v>
      </c>
      <c r="E11" s="76"/>
      <c r="F11" s="72">
        <f>SUM(F7:F9)</f>
        <v>64264.092</v>
      </c>
      <c r="G11" s="78"/>
    </row>
    <row r="12" ht="12.75">
      <c r="A12" s="5" t="s">
        <v>67</v>
      </c>
    </row>
    <row r="13" ht="12.75">
      <c r="A13" s="5" t="s">
        <v>68</v>
      </c>
    </row>
    <row r="14" ht="12.75">
      <c r="A14" s="5"/>
    </row>
    <row r="15" ht="12.75">
      <c r="A15" s="5"/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</sheetData>
  <mergeCells count="3">
    <mergeCell ref="A1:G1"/>
    <mergeCell ref="A3:G3"/>
    <mergeCell ref="A5:B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5.7109375" style="29" customWidth="1"/>
    <col min="2" max="5" width="17.7109375" style="5" customWidth="1"/>
    <col min="6" max="16384" width="11.421875" style="5" customWidth="1"/>
  </cols>
  <sheetData>
    <row r="1" spans="1:7" s="34" customFormat="1" ht="18">
      <c r="A1" s="126" t="s">
        <v>0</v>
      </c>
      <c r="B1" s="126"/>
      <c r="C1" s="126"/>
      <c r="D1" s="126"/>
      <c r="E1" s="126"/>
      <c r="F1" s="33"/>
      <c r="G1" s="33"/>
    </row>
    <row r="2" ht="12.75">
      <c r="A2" s="5"/>
    </row>
    <row r="3" spans="1:5" ht="15">
      <c r="A3" s="122" t="s">
        <v>181</v>
      </c>
      <c r="B3" s="123"/>
      <c r="C3" s="123"/>
      <c r="D3" s="127"/>
      <c r="E3" s="127"/>
    </row>
    <row r="4" spans="1:3" ht="14.25">
      <c r="A4" s="83"/>
      <c r="B4" s="83"/>
      <c r="C4" s="83"/>
    </row>
    <row r="5" spans="1:5" ht="12.75">
      <c r="A5" s="120" t="s">
        <v>69</v>
      </c>
      <c r="B5" s="118" t="s">
        <v>70</v>
      </c>
      <c r="C5" s="136"/>
      <c r="D5" s="118" t="s">
        <v>71</v>
      </c>
      <c r="E5" s="137"/>
    </row>
    <row r="6" spans="1:5" ht="13.5" thickBot="1">
      <c r="A6" s="48" t="s">
        <v>72</v>
      </c>
      <c r="B6" s="41" t="s">
        <v>73</v>
      </c>
      <c r="C6" s="42" t="s">
        <v>74</v>
      </c>
      <c r="D6" s="41" t="s">
        <v>73</v>
      </c>
      <c r="E6" s="43" t="s">
        <v>74</v>
      </c>
    </row>
    <row r="7" spans="1:5" ht="12.75">
      <c r="A7" s="4" t="s">
        <v>75</v>
      </c>
      <c r="B7" s="84">
        <v>20598</v>
      </c>
      <c r="C7" s="84">
        <v>482475.731131225</v>
      </c>
      <c r="D7" s="84">
        <v>35456</v>
      </c>
      <c r="E7" s="85">
        <v>472520.7890086907</v>
      </c>
    </row>
    <row r="8" spans="1:5" ht="12.75">
      <c r="A8" s="5" t="s">
        <v>76</v>
      </c>
      <c r="B8" s="84">
        <v>14256</v>
      </c>
      <c r="C8" s="84">
        <v>347294.8445181686</v>
      </c>
      <c r="D8" s="84">
        <v>20896</v>
      </c>
      <c r="E8" s="85">
        <v>266398.6152681115</v>
      </c>
    </row>
    <row r="9" spans="1:5" ht="12.75">
      <c r="A9" s="5" t="s">
        <v>77</v>
      </c>
      <c r="B9" s="84">
        <v>13197</v>
      </c>
      <c r="C9" s="84">
        <v>292297.18</v>
      </c>
      <c r="D9" s="84">
        <v>23220</v>
      </c>
      <c r="E9" s="85">
        <v>312659.61</v>
      </c>
    </row>
    <row r="10" spans="1:5" ht="12.75">
      <c r="A10" s="5" t="s">
        <v>78</v>
      </c>
      <c r="B10" s="84">
        <v>16589</v>
      </c>
      <c r="C10" s="84">
        <v>406219.2732561634</v>
      </c>
      <c r="D10" s="84">
        <v>16589</v>
      </c>
      <c r="E10" s="85">
        <v>225915.6419410287</v>
      </c>
    </row>
    <row r="11" spans="1:5" ht="12.75">
      <c r="A11" s="11" t="s">
        <v>79</v>
      </c>
      <c r="B11" s="86">
        <v>64640</v>
      </c>
      <c r="C11" s="86">
        <v>1528287.028905557</v>
      </c>
      <c r="D11" s="86">
        <v>96161</v>
      </c>
      <c r="E11" s="87">
        <v>1277494.6562178307</v>
      </c>
    </row>
    <row r="12" spans="1:5" ht="12.75">
      <c r="A12" s="5"/>
      <c r="B12" s="88"/>
      <c r="C12" s="88"/>
      <c r="D12" s="88"/>
      <c r="E12" s="89"/>
    </row>
    <row r="13" spans="1:5" ht="12.75">
      <c r="A13" s="11" t="s">
        <v>80</v>
      </c>
      <c r="B13" s="86">
        <v>18910</v>
      </c>
      <c r="C13" s="86">
        <v>1169321</v>
      </c>
      <c r="D13" s="86">
        <v>33136</v>
      </c>
      <c r="E13" s="87">
        <v>955520</v>
      </c>
    </row>
    <row r="14" spans="1:5" ht="12.75">
      <c r="A14" s="5"/>
      <c r="B14" s="88"/>
      <c r="C14" s="88"/>
      <c r="D14" s="88"/>
      <c r="E14" s="89"/>
    </row>
    <row r="15" spans="1:5" ht="12.75">
      <c r="A15" s="11" t="s">
        <v>81</v>
      </c>
      <c r="B15" s="86">
        <v>9580</v>
      </c>
      <c r="C15" s="86">
        <v>92159.6</v>
      </c>
      <c r="D15" s="86">
        <v>15174</v>
      </c>
      <c r="E15" s="87">
        <v>145973.78</v>
      </c>
    </row>
    <row r="16" spans="1:5" ht="12.75">
      <c r="A16" s="5"/>
      <c r="B16" s="88"/>
      <c r="C16" s="88"/>
      <c r="D16" s="88"/>
      <c r="E16" s="89"/>
    </row>
    <row r="17" spans="1:5" ht="12.75">
      <c r="A17" s="5" t="s">
        <v>143</v>
      </c>
      <c r="B17" s="84">
        <v>8376</v>
      </c>
      <c r="C17" s="84">
        <v>93643.03</v>
      </c>
      <c r="D17" s="84">
        <v>9887</v>
      </c>
      <c r="E17" s="85">
        <v>73420</v>
      </c>
    </row>
    <row r="18" spans="1:5" ht="12.75">
      <c r="A18" s="5" t="s">
        <v>82</v>
      </c>
      <c r="B18" s="84">
        <v>20335</v>
      </c>
      <c r="C18" s="84">
        <v>206400</v>
      </c>
      <c r="D18" s="84">
        <v>6736</v>
      </c>
      <c r="E18" s="85">
        <v>36374</v>
      </c>
    </row>
    <row r="19" spans="1:5" ht="12.75">
      <c r="A19" s="5" t="s">
        <v>83</v>
      </c>
      <c r="B19" s="84">
        <v>17661</v>
      </c>
      <c r="C19" s="84">
        <v>193000</v>
      </c>
      <c r="D19" s="84">
        <v>8873</v>
      </c>
      <c r="E19" s="85">
        <v>560000</v>
      </c>
    </row>
    <row r="20" spans="1:5" ht="12.75">
      <c r="A20" s="11" t="s">
        <v>84</v>
      </c>
      <c r="B20" s="86">
        <v>46372</v>
      </c>
      <c r="C20" s="86">
        <v>493043.03</v>
      </c>
      <c r="D20" s="86">
        <v>25496</v>
      </c>
      <c r="E20" s="87">
        <v>669794</v>
      </c>
    </row>
    <row r="21" spans="1:5" ht="12.75">
      <c r="A21" s="5"/>
      <c r="B21" s="88"/>
      <c r="C21" s="88"/>
      <c r="D21" s="88"/>
      <c r="E21" s="89"/>
    </row>
    <row r="22" spans="1:5" ht="12.75">
      <c r="A22" s="11" t="s">
        <v>85</v>
      </c>
      <c r="B22" s="86">
        <v>26548</v>
      </c>
      <c r="C22" s="86">
        <v>325297.80149772216</v>
      </c>
      <c r="D22" s="86">
        <v>28759</v>
      </c>
      <c r="E22" s="87">
        <v>263273.3523253158</v>
      </c>
    </row>
    <row r="23" spans="1:5" ht="12.75">
      <c r="A23" s="5"/>
      <c r="B23" s="88"/>
      <c r="C23" s="88"/>
      <c r="D23" s="88"/>
      <c r="E23" s="89"/>
    </row>
    <row r="24" spans="1:5" ht="12.75">
      <c r="A24" s="11" t="s">
        <v>86</v>
      </c>
      <c r="B24" s="86">
        <v>13691</v>
      </c>
      <c r="C24" s="86">
        <v>230938.90110946834</v>
      </c>
      <c r="D24" s="86">
        <v>11804</v>
      </c>
      <c r="E24" s="87">
        <v>132192.61235921292</v>
      </c>
    </row>
    <row r="25" spans="1:5" ht="12.75">
      <c r="A25" s="5"/>
      <c r="B25" s="88"/>
      <c r="C25" s="88"/>
      <c r="D25" s="88"/>
      <c r="E25" s="89"/>
    </row>
    <row r="26" spans="1:5" ht="12.75">
      <c r="A26" s="5" t="s">
        <v>87</v>
      </c>
      <c r="B26" s="84">
        <v>21160</v>
      </c>
      <c r="C26" s="84">
        <v>499218.36</v>
      </c>
      <c r="D26" s="84">
        <v>21595</v>
      </c>
      <c r="E26" s="85">
        <v>179670.4</v>
      </c>
    </row>
    <row r="27" spans="1:5" ht="12.75">
      <c r="A27" s="5" t="s">
        <v>88</v>
      </c>
      <c r="B27" s="84">
        <v>16360</v>
      </c>
      <c r="C27" s="84">
        <v>392640</v>
      </c>
      <c r="D27" s="84">
        <v>9060</v>
      </c>
      <c r="E27" s="85">
        <v>72480</v>
      </c>
    </row>
    <row r="28" spans="1:5" ht="12.75">
      <c r="A28" s="5" t="s">
        <v>89</v>
      </c>
      <c r="B28" s="84">
        <v>33937</v>
      </c>
      <c r="C28" s="84">
        <v>842316</v>
      </c>
      <c r="D28" s="84">
        <v>33811</v>
      </c>
      <c r="E28" s="85">
        <v>281308</v>
      </c>
    </row>
    <row r="29" spans="1:5" ht="12.75">
      <c r="A29" s="11" t="s">
        <v>90</v>
      </c>
      <c r="B29" s="86">
        <v>71457</v>
      </c>
      <c r="C29" s="86">
        <v>1734174.36</v>
      </c>
      <c r="D29" s="86">
        <v>64466</v>
      </c>
      <c r="E29" s="87">
        <v>533458.4</v>
      </c>
    </row>
    <row r="30" spans="1:5" ht="12.75">
      <c r="A30" s="5"/>
      <c r="B30" s="88"/>
      <c r="C30" s="88"/>
      <c r="D30" s="88"/>
      <c r="E30" s="89"/>
    </row>
    <row r="31" spans="1:5" ht="12.75">
      <c r="A31" s="5" t="s">
        <v>91</v>
      </c>
      <c r="B31" s="84">
        <v>49194</v>
      </c>
      <c r="C31" s="84">
        <v>713496.95</v>
      </c>
      <c r="D31" s="84">
        <v>30375</v>
      </c>
      <c r="E31" s="85">
        <v>492887.69</v>
      </c>
    </row>
    <row r="32" spans="1:5" ht="12.75">
      <c r="A32" s="5" t="s">
        <v>92</v>
      </c>
      <c r="B32" s="84">
        <v>11048</v>
      </c>
      <c r="C32" s="84">
        <v>171398</v>
      </c>
      <c r="D32" s="84">
        <v>6240</v>
      </c>
      <c r="E32" s="85">
        <v>111877.37</v>
      </c>
    </row>
    <row r="33" spans="1:5" ht="12.75">
      <c r="A33" s="5" t="s">
        <v>93</v>
      </c>
      <c r="B33" s="84">
        <v>12937</v>
      </c>
      <c r="C33" s="84">
        <v>197347</v>
      </c>
      <c r="D33" s="84">
        <v>9918</v>
      </c>
      <c r="E33" s="85">
        <v>122338.58</v>
      </c>
    </row>
    <row r="34" spans="1:5" ht="12.75">
      <c r="A34" s="5" t="s">
        <v>94</v>
      </c>
      <c r="B34" s="84">
        <v>19124</v>
      </c>
      <c r="C34" s="84">
        <v>293571.79</v>
      </c>
      <c r="D34" s="84">
        <v>11459</v>
      </c>
      <c r="E34" s="85">
        <v>177037.6</v>
      </c>
    </row>
    <row r="35" spans="1:5" ht="12.75">
      <c r="A35" s="11" t="s">
        <v>95</v>
      </c>
      <c r="B35" s="86">
        <v>92303</v>
      </c>
      <c r="C35" s="86">
        <v>1375813.74</v>
      </c>
      <c r="D35" s="86">
        <v>57992</v>
      </c>
      <c r="E35" s="87">
        <v>904141.24</v>
      </c>
    </row>
    <row r="36" spans="1:5" ht="12.75">
      <c r="A36" s="5"/>
      <c r="B36" s="88"/>
      <c r="C36" s="88"/>
      <c r="D36" s="88"/>
      <c r="E36" s="89"/>
    </row>
    <row r="37" spans="1:5" ht="12.75">
      <c r="A37" s="11" t="s">
        <v>96</v>
      </c>
      <c r="B37" s="86">
        <v>24436</v>
      </c>
      <c r="C37" s="86">
        <v>240254.58872741697</v>
      </c>
      <c r="D37" s="86">
        <v>515</v>
      </c>
      <c r="E37" s="87">
        <v>3786.3762576178287</v>
      </c>
    </row>
    <row r="38" spans="1:5" ht="12.75">
      <c r="A38" s="5"/>
      <c r="B38" s="88"/>
      <c r="C38" s="88"/>
      <c r="D38" s="88"/>
      <c r="E38" s="89"/>
    </row>
    <row r="39" spans="1:5" ht="12.75">
      <c r="A39" s="5" t="s">
        <v>144</v>
      </c>
      <c r="B39" s="84">
        <v>3912</v>
      </c>
      <c r="C39" s="84">
        <v>90073.8</v>
      </c>
      <c r="D39" s="84">
        <v>6303</v>
      </c>
      <c r="E39" s="85">
        <v>44877.36</v>
      </c>
    </row>
    <row r="40" spans="1:5" ht="12.75">
      <c r="A40" s="5" t="s">
        <v>97</v>
      </c>
      <c r="B40" s="84">
        <v>6159</v>
      </c>
      <c r="C40" s="84">
        <v>138269.55</v>
      </c>
      <c r="D40" s="84">
        <v>8712</v>
      </c>
      <c r="E40" s="85">
        <v>66646.8</v>
      </c>
    </row>
    <row r="41" spans="1:5" ht="12.75">
      <c r="A41" s="5" t="s">
        <v>98</v>
      </c>
      <c r="B41" s="84">
        <v>10304</v>
      </c>
      <c r="C41" s="84">
        <v>228352.485082279</v>
      </c>
      <c r="D41" s="84">
        <v>14055</v>
      </c>
      <c r="E41" s="85">
        <v>104609.80942666627</v>
      </c>
    </row>
    <row r="42" spans="1:5" ht="12.75">
      <c r="A42" s="5" t="s">
        <v>99</v>
      </c>
      <c r="B42" s="84">
        <v>4602</v>
      </c>
      <c r="C42" s="84">
        <v>101987.3967729666</v>
      </c>
      <c r="D42" s="84">
        <v>6524</v>
      </c>
      <c r="E42" s="85">
        <v>48557.40993949276</v>
      </c>
    </row>
    <row r="43" spans="1:5" ht="12.75">
      <c r="A43" s="5" t="s">
        <v>100</v>
      </c>
      <c r="B43" s="84">
        <v>7255</v>
      </c>
      <c r="C43" s="84">
        <v>160781.95645108056</v>
      </c>
      <c r="D43" s="84">
        <v>9486</v>
      </c>
      <c r="E43" s="85">
        <v>70603.24811251201</v>
      </c>
    </row>
    <row r="44" spans="1:5" ht="12.75">
      <c r="A44" s="5" t="s">
        <v>101</v>
      </c>
      <c r="B44" s="84">
        <v>3025</v>
      </c>
      <c r="C44" s="84">
        <v>67038.65172495089</v>
      </c>
      <c r="D44" s="84">
        <v>5017</v>
      </c>
      <c r="E44" s="85">
        <v>37340.97573060012</v>
      </c>
    </row>
    <row r="45" spans="1:5" ht="12.75">
      <c r="A45" s="5" t="s">
        <v>102</v>
      </c>
      <c r="B45" s="84">
        <v>3159</v>
      </c>
      <c r="C45" s="84">
        <v>70008.297784833</v>
      </c>
      <c r="D45" s="84">
        <v>5977</v>
      </c>
      <c r="E45" s="85">
        <v>44486.14948012695</v>
      </c>
    </row>
    <row r="46" spans="1:5" ht="12.75">
      <c r="A46" s="5" t="s">
        <v>103</v>
      </c>
      <c r="B46" s="84">
        <v>5532</v>
      </c>
      <c r="C46" s="84">
        <v>122597.62689005893</v>
      </c>
      <c r="D46" s="84">
        <v>7094</v>
      </c>
      <c r="E46" s="85">
        <v>52799.856853274316</v>
      </c>
    </row>
    <row r="47" spans="1:5" ht="12.75">
      <c r="A47" s="5" t="s">
        <v>104</v>
      </c>
      <c r="B47" s="84">
        <v>5735</v>
      </c>
      <c r="C47" s="84">
        <v>127096.41905540276</v>
      </c>
      <c r="D47" s="84">
        <v>10288</v>
      </c>
      <c r="E47" s="85">
        <v>76572.44534909588</v>
      </c>
    </row>
    <row r="48" spans="1:5" ht="12.75">
      <c r="A48" s="11" t="s">
        <v>105</v>
      </c>
      <c r="B48" s="86">
        <v>49683</v>
      </c>
      <c r="C48" s="86">
        <v>1106206.1837615718</v>
      </c>
      <c r="D48" s="86">
        <v>73456</v>
      </c>
      <c r="E48" s="87">
        <v>546494.0548917684</v>
      </c>
    </row>
    <row r="49" spans="1:5" ht="12.75">
      <c r="A49" s="5"/>
      <c r="B49" s="88"/>
      <c r="C49" s="88"/>
      <c r="D49" s="88"/>
      <c r="E49" s="89"/>
    </row>
    <row r="50" spans="1:5" ht="12.75">
      <c r="A50" s="11" t="s">
        <v>106</v>
      </c>
      <c r="B50" s="86">
        <v>47741</v>
      </c>
      <c r="C50" s="86">
        <v>380135.82</v>
      </c>
      <c r="D50" s="86">
        <v>38751</v>
      </c>
      <c r="E50" s="87">
        <v>283085.37</v>
      </c>
    </row>
    <row r="51" spans="1:5" ht="12.75">
      <c r="A51" s="5"/>
      <c r="B51" s="88"/>
      <c r="C51" s="88"/>
      <c r="D51" s="88"/>
      <c r="E51" s="89"/>
    </row>
    <row r="52" spans="1:5" ht="12.75">
      <c r="A52" s="5" t="s">
        <v>107</v>
      </c>
      <c r="B52" s="84">
        <v>26216</v>
      </c>
      <c r="C52" s="84">
        <v>532821</v>
      </c>
      <c r="D52" s="84">
        <v>16153</v>
      </c>
      <c r="E52" s="85">
        <v>119770</v>
      </c>
    </row>
    <row r="53" spans="1:5" ht="12.75">
      <c r="A53" s="5" t="s">
        <v>108</v>
      </c>
      <c r="B53" s="84">
        <v>27260</v>
      </c>
      <c r="C53" s="84">
        <v>639834</v>
      </c>
      <c r="D53" s="84">
        <v>16318</v>
      </c>
      <c r="E53" s="85">
        <v>109427</v>
      </c>
    </row>
    <row r="54" spans="1:5" ht="12.75">
      <c r="A54" s="5" t="s">
        <v>109</v>
      </c>
      <c r="B54" s="84">
        <v>37507</v>
      </c>
      <c r="C54" s="84">
        <v>740088</v>
      </c>
      <c r="D54" s="84">
        <v>21068</v>
      </c>
      <c r="E54" s="85">
        <v>139576.59</v>
      </c>
    </row>
    <row r="55" spans="1:5" ht="12.75">
      <c r="A55" s="5" t="s">
        <v>110</v>
      </c>
      <c r="B55" s="84">
        <v>24269</v>
      </c>
      <c r="C55" s="84">
        <v>1021984</v>
      </c>
      <c r="D55" s="84">
        <v>23723</v>
      </c>
      <c r="E55" s="85">
        <v>178968</v>
      </c>
    </row>
    <row r="56" spans="1:5" ht="12.75">
      <c r="A56" s="5" t="s">
        <v>111</v>
      </c>
      <c r="B56" s="84">
        <v>54195</v>
      </c>
      <c r="C56" s="84">
        <v>1064907</v>
      </c>
      <c r="D56" s="84">
        <v>25084</v>
      </c>
      <c r="E56" s="85">
        <v>206576</v>
      </c>
    </row>
    <row r="57" spans="1:5" ht="12.75">
      <c r="A57" s="11" t="s">
        <v>112</v>
      </c>
      <c r="B57" s="86">
        <v>169447</v>
      </c>
      <c r="C57" s="86">
        <v>3999634</v>
      </c>
      <c r="D57" s="86">
        <v>102346</v>
      </c>
      <c r="E57" s="87">
        <v>754317.59</v>
      </c>
    </row>
    <row r="58" spans="1:5" ht="12.75">
      <c r="A58" s="5"/>
      <c r="B58" s="88"/>
      <c r="C58" s="88"/>
      <c r="D58" s="88"/>
      <c r="E58" s="89"/>
    </row>
    <row r="59" spans="1:5" ht="12.75">
      <c r="A59" s="5" t="s">
        <v>113</v>
      </c>
      <c r="B59" s="84">
        <v>21008</v>
      </c>
      <c r="C59" s="84">
        <v>236244.9870691747</v>
      </c>
      <c r="D59" s="84">
        <v>1834</v>
      </c>
      <c r="E59" s="85">
        <v>18906.733508600828</v>
      </c>
    </row>
    <row r="60" spans="1:5" ht="12.75">
      <c r="A60" s="5" t="s">
        <v>114</v>
      </c>
      <c r="B60" s="84">
        <v>22893</v>
      </c>
      <c r="C60" s="84">
        <v>277380.83733006386</v>
      </c>
      <c r="D60" s="84">
        <v>1145</v>
      </c>
      <c r="E60" s="85">
        <v>14010.91437981561</v>
      </c>
    </row>
    <row r="61" spans="1:5" ht="12.75">
      <c r="A61" s="5" t="s">
        <v>115</v>
      </c>
      <c r="B61" s="84">
        <v>35559</v>
      </c>
      <c r="C61" s="84">
        <v>430787.22534774</v>
      </c>
      <c r="D61" s="84">
        <v>18213</v>
      </c>
      <c r="E61" s="85">
        <v>222916.31737108913</v>
      </c>
    </row>
    <row r="62" spans="1:5" ht="12.75">
      <c r="A62" s="11" t="s">
        <v>116</v>
      </c>
      <c r="B62" s="86">
        <v>79460</v>
      </c>
      <c r="C62" s="86">
        <v>944413.0497469786</v>
      </c>
      <c r="D62" s="86">
        <v>21192</v>
      </c>
      <c r="E62" s="87">
        <v>255833.96525950555</v>
      </c>
    </row>
    <row r="63" spans="1:5" ht="12.75">
      <c r="A63" s="5"/>
      <c r="B63" s="88"/>
      <c r="C63" s="88"/>
      <c r="D63" s="88"/>
      <c r="E63" s="89"/>
    </row>
    <row r="64" spans="1:5" ht="12.75">
      <c r="A64" s="11" t="s">
        <v>117</v>
      </c>
      <c r="B64" s="86">
        <v>25389</v>
      </c>
      <c r="C64" s="86">
        <v>443691.96341639315</v>
      </c>
      <c r="D64" s="86">
        <v>5135</v>
      </c>
      <c r="E64" s="87">
        <v>29234.083020807037</v>
      </c>
    </row>
    <row r="65" spans="1:5" ht="12.75">
      <c r="A65" s="5"/>
      <c r="B65" s="88"/>
      <c r="C65" s="88"/>
      <c r="D65" s="88"/>
      <c r="E65" s="89"/>
    </row>
    <row r="66" spans="1:5" ht="12.75">
      <c r="A66" s="5" t="s">
        <v>118</v>
      </c>
      <c r="B66" s="84">
        <v>41678.55</v>
      </c>
      <c r="C66" s="84">
        <v>601392.51</v>
      </c>
      <c r="D66" s="84">
        <v>71113.06500000002</v>
      </c>
      <c r="E66" s="85">
        <v>291906.67500000005</v>
      </c>
    </row>
    <row r="67" spans="1:5" ht="12.75">
      <c r="A67" s="5" t="s">
        <v>119</v>
      </c>
      <c r="B67" s="84">
        <v>26091.45</v>
      </c>
      <c r="C67" s="84">
        <v>376481.49</v>
      </c>
      <c r="D67" s="84">
        <v>44517.935</v>
      </c>
      <c r="E67" s="85">
        <v>182738.325</v>
      </c>
    </row>
    <row r="68" spans="1:5" ht="12.75">
      <c r="A68" s="11" t="s">
        <v>120</v>
      </c>
      <c r="B68" s="86">
        <v>67770</v>
      </c>
      <c r="C68" s="86">
        <v>977874</v>
      </c>
      <c r="D68" s="86">
        <v>115631</v>
      </c>
      <c r="E68" s="87">
        <v>474645</v>
      </c>
    </row>
    <row r="69" spans="1:5" ht="12.75">
      <c r="A69" s="5"/>
      <c r="B69" s="88"/>
      <c r="C69" s="88"/>
      <c r="D69" s="88"/>
      <c r="E69" s="89"/>
    </row>
    <row r="70" spans="1:5" ht="12.75">
      <c r="A70" s="5" t="s">
        <v>121</v>
      </c>
      <c r="B70" s="84">
        <v>24699</v>
      </c>
      <c r="C70" s="84">
        <v>517749</v>
      </c>
      <c r="D70" s="84">
        <v>402</v>
      </c>
      <c r="E70" s="85">
        <v>4605</v>
      </c>
    </row>
    <row r="71" spans="1:5" ht="12.75">
      <c r="A71" s="5" t="s">
        <v>122</v>
      </c>
      <c r="B71" s="84">
        <v>16742</v>
      </c>
      <c r="C71" s="84">
        <v>393036</v>
      </c>
      <c r="D71" s="84">
        <v>1098</v>
      </c>
      <c r="E71" s="85">
        <v>15712</v>
      </c>
    </row>
    <row r="72" spans="1:5" ht="12.75">
      <c r="A72" s="5" t="s">
        <v>123</v>
      </c>
      <c r="B72" s="84">
        <v>31048</v>
      </c>
      <c r="C72" s="84">
        <v>708881</v>
      </c>
      <c r="D72" s="84">
        <v>8096</v>
      </c>
      <c r="E72" s="85">
        <v>87129</v>
      </c>
    </row>
    <row r="73" spans="1:5" ht="12.75">
      <c r="A73" s="5" t="s">
        <v>124</v>
      </c>
      <c r="B73" s="84">
        <v>26636</v>
      </c>
      <c r="C73" s="84">
        <v>567152</v>
      </c>
      <c r="D73" s="84">
        <v>2570</v>
      </c>
      <c r="E73" s="85">
        <v>32356</v>
      </c>
    </row>
    <row r="74" spans="1:5" ht="12.75">
      <c r="A74" s="5" t="s">
        <v>125</v>
      </c>
      <c r="B74" s="84">
        <v>17897</v>
      </c>
      <c r="C74" s="84">
        <v>398873</v>
      </c>
      <c r="D74" s="84">
        <v>1839</v>
      </c>
      <c r="E74" s="85">
        <v>19305</v>
      </c>
    </row>
    <row r="75" spans="1:5" ht="12.75">
      <c r="A75" s="5" t="s">
        <v>126</v>
      </c>
      <c r="B75" s="84">
        <v>26982</v>
      </c>
      <c r="C75" s="84">
        <v>555380</v>
      </c>
      <c r="D75" s="84">
        <v>7289</v>
      </c>
      <c r="E75" s="85">
        <v>27305</v>
      </c>
    </row>
    <row r="76" spans="1:5" ht="12.75">
      <c r="A76" s="5" t="s">
        <v>127</v>
      </c>
      <c r="B76" s="84">
        <v>25264</v>
      </c>
      <c r="C76" s="84">
        <v>499156</v>
      </c>
      <c r="D76" s="84">
        <v>2132</v>
      </c>
      <c r="E76" s="85">
        <v>27305</v>
      </c>
    </row>
    <row r="77" spans="1:5" ht="12.75">
      <c r="A77" s="5" t="s">
        <v>128</v>
      </c>
      <c r="B77" s="84">
        <v>36341</v>
      </c>
      <c r="C77" s="84">
        <v>741828</v>
      </c>
      <c r="D77" s="84">
        <v>11232</v>
      </c>
      <c r="E77" s="85">
        <v>132543</v>
      </c>
    </row>
    <row r="78" spans="1:5" ht="12.75">
      <c r="A78" s="11" t="s">
        <v>129</v>
      </c>
      <c r="B78" s="86">
        <v>205609</v>
      </c>
      <c r="C78" s="86">
        <v>4382055</v>
      </c>
      <c r="D78" s="86">
        <v>34658</v>
      </c>
      <c r="E78" s="87">
        <v>346260</v>
      </c>
    </row>
    <row r="79" spans="1:5" ht="12.75">
      <c r="A79" s="5"/>
      <c r="B79" s="88"/>
      <c r="C79" s="88"/>
      <c r="D79" s="88"/>
      <c r="E79" s="89"/>
    </row>
    <row r="80" spans="1:5" ht="12.75">
      <c r="A80" s="5" t="s">
        <v>130</v>
      </c>
      <c r="B80" s="84">
        <v>10713</v>
      </c>
      <c r="C80" s="84">
        <v>233959.69959222188</v>
      </c>
      <c r="D80" s="84">
        <v>128</v>
      </c>
      <c r="E80" s="85">
        <v>636.6562207831158</v>
      </c>
    </row>
    <row r="81" spans="1:5" ht="12.75">
      <c r="A81" s="5" t="s">
        <v>145</v>
      </c>
      <c r="B81" s="84">
        <v>12591</v>
      </c>
      <c r="C81" s="84">
        <v>334106.17684367555</v>
      </c>
      <c r="D81" s="88" t="s">
        <v>131</v>
      </c>
      <c r="E81" s="89" t="s">
        <v>131</v>
      </c>
    </row>
    <row r="82" spans="1:5" ht="12.75">
      <c r="A82" s="11" t="s">
        <v>132</v>
      </c>
      <c r="B82" s="86">
        <v>23304</v>
      </c>
      <c r="C82" s="86">
        <v>568065.8764358974</v>
      </c>
      <c r="D82" s="86">
        <v>128</v>
      </c>
      <c r="E82" s="87">
        <v>636.6562207831158</v>
      </c>
    </row>
    <row r="83" spans="1:5" ht="12.75">
      <c r="A83" s="5"/>
      <c r="B83" s="88"/>
      <c r="C83" s="88"/>
      <c r="D83" s="88"/>
      <c r="E83" s="89"/>
    </row>
    <row r="84" spans="1:5" ht="13.5" thickBot="1">
      <c r="A84" s="6" t="s">
        <v>32</v>
      </c>
      <c r="B84" s="90">
        <v>1036340</v>
      </c>
      <c r="C84" s="90">
        <v>19991365.94360101</v>
      </c>
      <c r="D84" s="90">
        <v>724800</v>
      </c>
      <c r="E84" s="61">
        <v>7576141.136552841</v>
      </c>
    </row>
    <row r="85" ht="12.75">
      <c r="A85" s="5"/>
    </row>
    <row r="86" spans="1:5" ht="12.75">
      <c r="A86" s="5"/>
      <c r="B86" s="9"/>
      <c r="C86" s="9"/>
      <c r="D86" s="9"/>
      <c r="E86" s="9"/>
    </row>
    <row r="87" ht="12.75">
      <c r="A87" s="5"/>
    </row>
    <row r="88" ht="12.75">
      <c r="A88" s="5"/>
    </row>
    <row r="89" ht="12.75">
      <c r="A89" s="5"/>
    </row>
    <row r="90" ht="12.75">
      <c r="A90" s="5"/>
    </row>
  </sheetData>
  <mergeCells count="4">
    <mergeCell ref="A1:E1"/>
    <mergeCell ref="A3:E3"/>
    <mergeCell ref="B5:C5"/>
    <mergeCell ref="D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8.7109375" style="29" customWidth="1"/>
    <col min="2" max="10" width="12.7109375" style="5" customWidth="1"/>
    <col min="11" max="16384" width="11.421875" style="5" customWidth="1"/>
  </cols>
  <sheetData>
    <row r="1" spans="1:10" s="34" customFormat="1" ht="18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ht="12.75">
      <c r="A2" s="5"/>
    </row>
    <row r="3" spans="1:10" ht="15">
      <c r="A3" s="122" t="s">
        <v>180</v>
      </c>
      <c r="B3" s="123"/>
      <c r="C3" s="123"/>
      <c r="D3" s="127"/>
      <c r="E3" s="127"/>
      <c r="F3" s="127"/>
      <c r="G3" s="127"/>
      <c r="H3" s="127"/>
      <c r="I3" s="127"/>
      <c r="J3" s="127"/>
    </row>
    <row r="4" spans="1:3" ht="14.25">
      <c r="A4" s="83"/>
      <c r="B4" s="83"/>
      <c r="C4" s="83"/>
    </row>
    <row r="5" spans="1:10" ht="12.75">
      <c r="A5" s="120" t="s">
        <v>69</v>
      </c>
      <c r="B5" s="141" t="s">
        <v>50</v>
      </c>
      <c r="C5" s="142"/>
      <c r="D5" s="143"/>
      <c r="E5" s="141" t="s">
        <v>51</v>
      </c>
      <c r="F5" s="142"/>
      <c r="G5" s="143"/>
      <c r="H5" s="141" t="s">
        <v>52</v>
      </c>
      <c r="I5" s="142"/>
      <c r="J5" s="142"/>
    </row>
    <row r="6" spans="1:10" ht="12.75">
      <c r="A6" s="2" t="s">
        <v>72</v>
      </c>
      <c r="B6" s="132" t="s">
        <v>73</v>
      </c>
      <c r="C6" s="26" t="s">
        <v>36</v>
      </c>
      <c r="D6" s="26" t="s">
        <v>38</v>
      </c>
      <c r="E6" s="132" t="s">
        <v>73</v>
      </c>
      <c r="F6" s="26" t="s">
        <v>36</v>
      </c>
      <c r="G6" s="26" t="s">
        <v>38</v>
      </c>
      <c r="H6" s="132" t="s">
        <v>73</v>
      </c>
      <c r="I6" s="26" t="s">
        <v>36</v>
      </c>
      <c r="J6" s="47" t="s">
        <v>38</v>
      </c>
    </row>
    <row r="7" spans="1:10" ht="13.5" thickBot="1">
      <c r="A7" s="48"/>
      <c r="B7" s="133"/>
      <c r="C7" s="27" t="s">
        <v>142</v>
      </c>
      <c r="D7" s="44" t="s">
        <v>43</v>
      </c>
      <c r="E7" s="133"/>
      <c r="F7" s="27" t="s">
        <v>142</v>
      </c>
      <c r="G7" s="44" t="s">
        <v>43</v>
      </c>
      <c r="H7" s="133"/>
      <c r="I7" s="27" t="s">
        <v>142</v>
      </c>
      <c r="J7" s="91" t="s">
        <v>43</v>
      </c>
    </row>
    <row r="8" spans="1:10" ht="12.75">
      <c r="A8" s="21" t="s">
        <v>75</v>
      </c>
      <c r="B8" s="50">
        <v>5</v>
      </c>
      <c r="C8" s="92">
        <v>500</v>
      </c>
      <c r="D8" s="93">
        <v>3155.313548014857</v>
      </c>
      <c r="E8" s="92">
        <v>225</v>
      </c>
      <c r="F8" s="93">
        <v>10125</v>
      </c>
      <c r="G8" s="92">
        <v>51116.079477840685</v>
      </c>
      <c r="H8" s="93">
        <v>195</v>
      </c>
      <c r="I8" s="92">
        <v>5070</v>
      </c>
      <c r="J8" s="93">
        <v>38389.814873246556</v>
      </c>
    </row>
    <row r="9" spans="1:10" ht="12.75">
      <c r="A9" s="22" t="s">
        <v>76</v>
      </c>
      <c r="B9" s="51" t="s">
        <v>131</v>
      </c>
      <c r="C9" s="94" t="s">
        <v>131</v>
      </c>
      <c r="D9" s="95" t="s">
        <v>131</v>
      </c>
      <c r="E9" s="94">
        <v>1896</v>
      </c>
      <c r="F9" s="95">
        <v>78952</v>
      </c>
      <c r="G9" s="94">
        <v>214549.902035027</v>
      </c>
      <c r="H9" s="95">
        <v>423</v>
      </c>
      <c r="I9" s="94">
        <v>22560</v>
      </c>
      <c r="J9" s="95">
        <v>43273.59273015759</v>
      </c>
    </row>
    <row r="10" spans="1:10" ht="12.75">
      <c r="A10" s="22" t="s">
        <v>77</v>
      </c>
      <c r="B10" s="51">
        <v>27</v>
      </c>
      <c r="C10" s="94">
        <v>2700</v>
      </c>
      <c r="D10" s="95">
        <v>17038.69315928023</v>
      </c>
      <c r="E10" s="94">
        <v>1091</v>
      </c>
      <c r="F10" s="95">
        <v>49095</v>
      </c>
      <c r="G10" s="94">
        <v>247856.18982366304</v>
      </c>
      <c r="H10" s="95">
        <v>222</v>
      </c>
      <c r="I10" s="94">
        <v>5772</v>
      </c>
      <c r="J10" s="95">
        <v>43705.32770184992</v>
      </c>
    </row>
    <row r="11" spans="1:10" ht="12.75">
      <c r="A11" s="22" t="s">
        <v>78</v>
      </c>
      <c r="B11" s="51" t="s">
        <v>131</v>
      </c>
      <c r="C11" s="94" t="s">
        <v>131</v>
      </c>
      <c r="D11" s="95" t="s">
        <v>131</v>
      </c>
      <c r="E11" s="94">
        <v>148</v>
      </c>
      <c r="F11" s="95">
        <v>8514</v>
      </c>
      <c r="G11" s="94">
        <v>38619.835803493086</v>
      </c>
      <c r="H11" s="95" t="s">
        <v>131</v>
      </c>
      <c r="I11" s="94" t="s">
        <v>131</v>
      </c>
      <c r="J11" s="95" t="s">
        <v>131</v>
      </c>
    </row>
    <row r="12" spans="1:10" ht="12.75">
      <c r="A12" s="11" t="s">
        <v>79</v>
      </c>
      <c r="B12" s="96">
        <v>32</v>
      </c>
      <c r="C12" s="96">
        <v>3200</v>
      </c>
      <c r="D12" s="96">
        <v>20194.006707295084</v>
      </c>
      <c r="E12" s="96">
        <v>3360</v>
      </c>
      <c r="F12" s="96">
        <v>146686</v>
      </c>
      <c r="G12" s="96">
        <v>552142.0071400238</v>
      </c>
      <c r="H12" s="96">
        <v>840</v>
      </c>
      <c r="I12" s="96">
        <v>33402</v>
      </c>
      <c r="J12" s="97">
        <v>125368.73530525406</v>
      </c>
    </row>
    <row r="13" spans="1:10" ht="12.75">
      <c r="A13" s="5"/>
      <c r="B13" s="94"/>
      <c r="C13" s="95"/>
      <c r="D13" s="94"/>
      <c r="E13" s="95"/>
      <c r="F13" s="94"/>
      <c r="G13" s="95"/>
      <c r="H13" s="94"/>
      <c r="I13" s="95"/>
      <c r="J13" s="51"/>
    </row>
    <row r="14" spans="1:10" ht="12.75">
      <c r="A14" s="11" t="s">
        <v>80</v>
      </c>
      <c r="B14" s="97">
        <v>660</v>
      </c>
      <c r="C14" s="96">
        <v>52000</v>
      </c>
      <c r="D14" s="98">
        <v>312000</v>
      </c>
      <c r="E14" s="96">
        <v>4900</v>
      </c>
      <c r="F14" s="98">
        <v>318000</v>
      </c>
      <c r="G14" s="96">
        <v>954000</v>
      </c>
      <c r="H14" s="98">
        <v>1330</v>
      </c>
      <c r="I14" s="96">
        <v>31000</v>
      </c>
      <c r="J14" s="98">
        <v>93000</v>
      </c>
    </row>
    <row r="15" spans="1:10" ht="12.75">
      <c r="A15" s="5"/>
      <c r="B15" s="51"/>
      <c r="C15" s="94"/>
      <c r="D15" s="95"/>
      <c r="E15" s="94"/>
      <c r="F15" s="95"/>
      <c r="G15" s="94"/>
      <c r="H15" s="95"/>
      <c r="I15" s="94"/>
      <c r="J15" s="95"/>
    </row>
    <row r="16" spans="1:10" ht="12.75">
      <c r="A16" s="11" t="s">
        <v>81</v>
      </c>
      <c r="B16" s="97">
        <v>387</v>
      </c>
      <c r="C16" s="96">
        <v>11610</v>
      </c>
      <c r="D16" s="98">
        <v>182945.45454545456</v>
      </c>
      <c r="E16" s="96">
        <v>546</v>
      </c>
      <c r="F16" s="98">
        <v>30030</v>
      </c>
      <c r="G16" s="96">
        <v>106302.85714285714</v>
      </c>
      <c r="H16" s="98">
        <v>162</v>
      </c>
      <c r="I16" s="96">
        <v>3900</v>
      </c>
      <c r="J16" s="98">
        <v>11327.819548872181</v>
      </c>
    </row>
    <row r="17" spans="1:10" ht="12.75">
      <c r="A17" s="5"/>
      <c r="B17" s="51"/>
      <c r="C17" s="94"/>
      <c r="D17" s="95"/>
      <c r="E17" s="94"/>
      <c r="F17" s="95"/>
      <c r="G17" s="94"/>
      <c r="H17" s="95"/>
      <c r="I17" s="94"/>
      <c r="J17" s="95"/>
    </row>
    <row r="18" spans="1:10" ht="12.75">
      <c r="A18" s="5" t="s">
        <v>143</v>
      </c>
      <c r="B18" s="51">
        <v>100</v>
      </c>
      <c r="C18" s="94">
        <v>8175</v>
      </c>
      <c r="D18" s="95">
        <v>27110.79</v>
      </c>
      <c r="E18" s="94">
        <v>1608</v>
      </c>
      <c r="F18" s="95">
        <v>70752</v>
      </c>
      <c r="G18" s="94">
        <v>128922.91</v>
      </c>
      <c r="H18" s="95">
        <v>87</v>
      </c>
      <c r="I18" s="94">
        <v>3657</v>
      </c>
      <c r="J18" s="95">
        <v>11798.88</v>
      </c>
    </row>
    <row r="19" spans="1:10" ht="12.75">
      <c r="A19" s="5" t="s">
        <v>82</v>
      </c>
      <c r="B19" s="51" t="s">
        <v>131</v>
      </c>
      <c r="C19" s="94" t="s">
        <v>131</v>
      </c>
      <c r="D19" s="95" t="s">
        <v>131</v>
      </c>
      <c r="E19" s="94">
        <v>481</v>
      </c>
      <c r="F19" s="95">
        <v>22582</v>
      </c>
      <c r="G19" s="94">
        <v>72105.34</v>
      </c>
      <c r="H19" s="95" t="s">
        <v>131</v>
      </c>
      <c r="I19" s="94" t="s">
        <v>131</v>
      </c>
      <c r="J19" s="95" t="s">
        <v>131</v>
      </c>
    </row>
    <row r="20" spans="1:10" ht="12.75">
      <c r="A20" s="5" t="s">
        <v>83</v>
      </c>
      <c r="B20" s="51">
        <v>9</v>
      </c>
      <c r="C20" s="94">
        <v>315</v>
      </c>
      <c r="D20" s="95">
        <v>24161.74</v>
      </c>
      <c r="E20" s="94">
        <v>385</v>
      </c>
      <c r="F20" s="95">
        <v>19635</v>
      </c>
      <c r="G20" s="94">
        <v>85081.09</v>
      </c>
      <c r="H20" s="95">
        <v>39</v>
      </c>
      <c r="I20" s="94">
        <v>624</v>
      </c>
      <c r="J20" s="95">
        <v>5214.89</v>
      </c>
    </row>
    <row r="21" spans="1:10" ht="12.75">
      <c r="A21" s="11" t="s">
        <v>84</v>
      </c>
      <c r="B21" s="96">
        <v>109</v>
      </c>
      <c r="C21" s="96">
        <v>8490</v>
      </c>
      <c r="D21" s="96">
        <v>51272.53</v>
      </c>
      <c r="E21" s="96">
        <v>2474</v>
      </c>
      <c r="F21" s="96">
        <v>112969</v>
      </c>
      <c r="G21" s="96">
        <v>286109.34</v>
      </c>
      <c r="H21" s="96">
        <v>126</v>
      </c>
      <c r="I21" s="96">
        <v>4281</v>
      </c>
      <c r="J21" s="97">
        <v>17013.77</v>
      </c>
    </row>
    <row r="22" spans="1:10" ht="12.75">
      <c r="A22" s="5"/>
      <c r="B22" s="94"/>
      <c r="C22" s="95"/>
      <c r="D22" s="94"/>
      <c r="E22" s="95"/>
      <c r="F22" s="94"/>
      <c r="G22" s="95"/>
      <c r="H22" s="94"/>
      <c r="I22" s="95"/>
      <c r="J22" s="51"/>
    </row>
    <row r="23" spans="1:10" ht="12.75">
      <c r="A23" s="11" t="s">
        <v>85</v>
      </c>
      <c r="B23" s="97">
        <v>245</v>
      </c>
      <c r="C23" s="96">
        <v>21458</v>
      </c>
      <c r="D23" s="98">
        <v>95530.8739918022</v>
      </c>
      <c r="E23" s="96">
        <v>5215</v>
      </c>
      <c r="F23" s="98">
        <v>225698</v>
      </c>
      <c r="G23" s="96">
        <v>474511.0766530838</v>
      </c>
      <c r="H23" s="98">
        <v>685</v>
      </c>
      <c r="I23" s="96">
        <v>28695</v>
      </c>
      <c r="J23" s="98">
        <v>84143.19714399049</v>
      </c>
    </row>
    <row r="24" spans="1:10" ht="12.75">
      <c r="A24" s="5"/>
      <c r="B24" s="51"/>
      <c r="C24" s="94"/>
      <c r="D24" s="95"/>
      <c r="E24" s="94"/>
      <c r="F24" s="95"/>
      <c r="G24" s="94"/>
      <c r="H24" s="95"/>
      <c r="I24" s="94"/>
      <c r="J24" s="95"/>
    </row>
    <row r="25" spans="1:10" ht="12.75">
      <c r="A25" s="11" t="s">
        <v>86</v>
      </c>
      <c r="B25" s="97">
        <v>680</v>
      </c>
      <c r="C25" s="96">
        <v>60124</v>
      </c>
      <c r="D25" s="98">
        <v>282183.50101571047</v>
      </c>
      <c r="E25" s="96">
        <v>1742</v>
      </c>
      <c r="F25" s="98">
        <v>76548</v>
      </c>
      <c r="G25" s="96">
        <v>162153.06576274446</v>
      </c>
      <c r="H25" s="98">
        <v>167</v>
      </c>
      <c r="I25" s="96">
        <v>6090</v>
      </c>
      <c r="J25" s="98">
        <v>18038.56694673831</v>
      </c>
    </row>
    <row r="26" spans="1:10" ht="12.75">
      <c r="A26" s="5"/>
      <c r="B26" s="51"/>
      <c r="C26" s="94"/>
      <c r="D26" s="95"/>
      <c r="E26" s="94"/>
      <c r="F26" s="95"/>
      <c r="G26" s="94"/>
      <c r="H26" s="95"/>
      <c r="I26" s="94"/>
      <c r="J26" s="95"/>
    </row>
    <row r="27" spans="1:10" ht="12.75">
      <c r="A27" s="5" t="s">
        <v>87</v>
      </c>
      <c r="B27" s="51">
        <v>800</v>
      </c>
      <c r="C27" s="94">
        <v>32000</v>
      </c>
      <c r="D27" s="95">
        <v>67200</v>
      </c>
      <c r="E27" s="94">
        <v>10500</v>
      </c>
      <c r="F27" s="95">
        <v>577500</v>
      </c>
      <c r="G27" s="94">
        <v>606375</v>
      </c>
      <c r="H27" s="95">
        <v>1100</v>
      </c>
      <c r="I27" s="94">
        <v>86900</v>
      </c>
      <c r="J27" s="95">
        <v>104280</v>
      </c>
    </row>
    <row r="28" spans="1:10" ht="12.75">
      <c r="A28" s="5" t="s">
        <v>88</v>
      </c>
      <c r="B28" s="51">
        <v>422</v>
      </c>
      <c r="C28" s="94">
        <v>25320</v>
      </c>
      <c r="D28" s="95">
        <v>53261.69269049078</v>
      </c>
      <c r="E28" s="94">
        <v>3265</v>
      </c>
      <c r="F28" s="95">
        <v>195900</v>
      </c>
      <c r="G28" s="94">
        <v>130818.48241782877</v>
      </c>
      <c r="H28" s="95">
        <v>214</v>
      </c>
      <c r="I28" s="94">
        <v>9648.546666666667</v>
      </c>
      <c r="J28" s="95">
        <v>17397.537453070974</v>
      </c>
    </row>
    <row r="29" spans="1:10" ht="12.75">
      <c r="A29" s="5" t="s">
        <v>89</v>
      </c>
      <c r="B29" s="51">
        <v>355</v>
      </c>
      <c r="C29" s="94">
        <v>23785</v>
      </c>
      <c r="D29" s="95">
        <v>100372</v>
      </c>
      <c r="E29" s="94">
        <v>4313</v>
      </c>
      <c r="F29" s="95">
        <v>163894</v>
      </c>
      <c r="G29" s="94">
        <v>537572</v>
      </c>
      <c r="H29" s="95">
        <v>263</v>
      </c>
      <c r="I29" s="94">
        <v>6575</v>
      </c>
      <c r="J29" s="95">
        <v>28798</v>
      </c>
    </row>
    <row r="30" spans="1:10" ht="12.75">
      <c r="A30" s="11" t="s">
        <v>90</v>
      </c>
      <c r="B30" s="96">
        <v>1577</v>
      </c>
      <c r="C30" s="96">
        <v>81105</v>
      </c>
      <c r="D30" s="96">
        <v>220833.69269049077</v>
      </c>
      <c r="E30" s="96">
        <v>18078</v>
      </c>
      <c r="F30" s="96">
        <v>937294</v>
      </c>
      <c r="G30" s="96">
        <v>1274765.4824178289</v>
      </c>
      <c r="H30" s="96">
        <v>1577</v>
      </c>
      <c r="I30" s="96">
        <v>103123.54666666666</v>
      </c>
      <c r="J30" s="97">
        <v>150475.53745307098</v>
      </c>
    </row>
    <row r="31" spans="1:10" ht="12.75">
      <c r="A31" s="5"/>
      <c r="B31" s="94"/>
      <c r="C31" s="95"/>
      <c r="D31" s="94"/>
      <c r="E31" s="95"/>
      <c r="F31" s="94"/>
      <c r="G31" s="95"/>
      <c r="H31" s="94"/>
      <c r="I31" s="95"/>
      <c r="J31" s="51"/>
    </row>
    <row r="32" spans="1:10" ht="12.75">
      <c r="A32" s="5" t="s">
        <v>91</v>
      </c>
      <c r="B32" s="51">
        <v>21</v>
      </c>
      <c r="C32" s="94">
        <v>1470</v>
      </c>
      <c r="D32" s="95">
        <v>6322.3945594970155</v>
      </c>
      <c r="E32" s="94">
        <v>5037</v>
      </c>
      <c r="F32" s="95">
        <v>151110</v>
      </c>
      <c r="G32" s="94">
        <v>526201.8541224523</v>
      </c>
      <c r="H32" s="95">
        <v>115</v>
      </c>
      <c r="I32" s="94">
        <v>2875</v>
      </c>
      <c r="J32" s="95">
        <v>6745.494027326631</v>
      </c>
    </row>
    <row r="33" spans="1:10" ht="12.75">
      <c r="A33" s="5" t="s">
        <v>92</v>
      </c>
      <c r="B33" s="51">
        <v>84</v>
      </c>
      <c r="C33" s="94">
        <v>5880</v>
      </c>
      <c r="D33" s="95">
        <v>25694.211489795875</v>
      </c>
      <c r="E33" s="94">
        <v>8205</v>
      </c>
      <c r="F33" s="95">
        <v>246150</v>
      </c>
      <c r="G33" s="94">
        <v>870868.7696017305</v>
      </c>
      <c r="H33" s="95">
        <v>236</v>
      </c>
      <c r="I33" s="94">
        <v>5824.358974358975</v>
      </c>
      <c r="J33" s="95">
        <v>14064.413703445833</v>
      </c>
    </row>
    <row r="34" spans="1:10" ht="12.75">
      <c r="A34" s="5" t="s">
        <v>93</v>
      </c>
      <c r="B34" s="51">
        <v>16</v>
      </c>
      <c r="C34" s="94">
        <v>1120</v>
      </c>
      <c r="D34" s="95">
        <v>4896.544053126641</v>
      </c>
      <c r="E34" s="94">
        <v>4121</v>
      </c>
      <c r="F34" s="95">
        <v>123630</v>
      </c>
      <c r="G34" s="94">
        <v>437613.2073084104</v>
      </c>
      <c r="H34" s="95">
        <v>312</v>
      </c>
      <c r="I34" s="94">
        <v>7700</v>
      </c>
      <c r="J34" s="95">
        <v>18602.78208503119</v>
      </c>
    </row>
    <row r="35" spans="1:10" ht="12.75">
      <c r="A35" s="5" t="s">
        <v>94</v>
      </c>
      <c r="B35" s="51">
        <v>3</v>
      </c>
      <c r="C35" s="94">
        <v>210</v>
      </c>
      <c r="D35" s="95">
        <v>916.3498034690417</v>
      </c>
      <c r="E35" s="94">
        <v>1056</v>
      </c>
      <c r="F35" s="95">
        <v>31680</v>
      </c>
      <c r="G35" s="94">
        <v>111923.704763373</v>
      </c>
      <c r="H35" s="95">
        <v>7</v>
      </c>
      <c r="I35" s="94">
        <v>172.75641025641025</v>
      </c>
      <c r="J35" s="95">
        <v>416.5735560221874</v>
      </c>
    </row>
    <row r="36" spans="1:10" ht="12.75">
      <c r="A36" s="11" t="s">
        <v>95</v>
      </c>
      <c r="B36" s="96">
        <v>124</v>
      </c>
      <c r="C36" s="96">
        <v>8680</v>
      </c>
      <c r="D36" s="96">
        <v>37829.49990588857</v>
      </c>
      <c r="E36" s="96">
        <v>18419</v>
      </c>
      <c r="F36" s="96">
        <v>552570</v>
      </c>
      <c r="G36" s="96">
        <v>1946607.5357959662</v>
      </c>
      <c r="H36" s="96">
        <v>670</v>
      </c>
      <c r="I36" s="96">
        <v>16572.115384615387</v>
      </c>
      <c r="J36" s="97">
        <v>39829.263371825844</v>
      </c>
    </row>
    <row r="37" spans="1:10" ht="12.75">
      <c r="A37" s="5"/>
      <c r="B37" s="94"/>
      <c r="C37" s="95"/>
      <c r="D37" s="94"/>
      <c r="E37" s="95"/>
      <c r="F37" s="94"/>
      <c r="G37" s="95"/>
      <c r="H37" s="94"/>
      <c r="I37" s="95"/>
      <c r="J37" s="51"/>
    </row>
    <row r="38" spans="1:10" ht="12.75">
      <c r="A38" s="11" t="s">
        <v>96</v>
      </c>
      <c r="B38" s="97" t="s">
        <v>131</v>
      </c>
      <c r="C38" s="96" t="s">
        <v>131</v>
      </c>
      <c r="D38" s="98" t="s">
        <v>131</v>
      </c>
      <c r="E38" s="96" t="s">
        <v>131</v>
      </c>
      <c r="F38" s="98" t="s">
        <v>131</v>
      </c>
      <c r="G38" s="96" t="s">
        <v>131</v>
      </c>
      <c r="H38" s="98">
        <v>2920</v>
      </c>
      <c r="I38" s="96">
        <v>38145</v>
      </c>
      <c r="J38" s="98">
        <v>10366.141029000002</v>
      </c>
    </row>
    <row r="39" spans="1:10" ht="12.75">
      <c r="A39" s="5"/>
      <c r="B39" s="51"/>
      <c r="C39" s="94"/>
      <c r="D39" s="95"/>
      <c r="E39" s="94"/>
      <c r="F39" s="95"/>
      <c r="G39" s="94"/>
      <c r="H39" s="95"/>
      <c r="I39" s="94"/>
      <c r="J39" s="95"/>
    </row>
    <row r="40" spans="1:10" ht="12.75">
      <c r="A40" s="5" t="s">
        <v>144</v>
      </c>
      <c r="B40" s="51">
        <v>90</v>
      </c>
      <c r="C40" s="94">
        <v>4500</v>
      </c>
      <c r="D40" s="95">
        <v>27045.544697270205</v>
      </c>
      <c r="E40" s="94">
        <v>1040</v>
      </c>
      <c r="F40" s="95">
        <v>52000</v>
      </c>
      <c r="G40" s="94">
        <v>84190.75682633229</v>
      </c>
      <c r="H40" s="95">
        <v>135</v>
      </c>
      <c r="I40" s="94">
        <v>6750</v>
      </c>
      <c r="J40" s="95">
        <v>40568.31704590531</v>
      </c>
    </row>
    <row r="41" spans="1:10" ht="12.75">
      <c r="A41" s="5" t="s">
        <v>97</v>
      </c>
      <c r="B41" s="51">
        <v>350</v>
      </c>
      <c r="C41" s="94">
        <v>43750</v>
      </c>
      <c r="D41" s="95">
        <v>1609209.909487577</v>
      </c>
      <c r="E41" s="94">
        <v>4250</v>
      </c>
      <c r="F41" s="95">
        <v>297500</v>
      </c>
      <c r="G41" s="94">
        <v>455942.80768814683</v>
      </c>
      <c r="H41" s="95">
        <v>795</v>
      </c>
      <c r="I41" s="94">
        <v>27825</v>
      </c>
      <c r="J41" s="95">
        <v>76762.23450938864</v>
      </c>
    </row>
    <row r="42" spans="1:10" ht="12.75">
      <c r="A42" s="5" t="s">
        <v>98</v>
      </c>
      <c r="B42" s="51">
        <v>210</v>
      </c>
      <c r="C42" s="94">
        <v>16800</v>
      </c>
      <c r="D42" s="95">
        <v>77037.65450218169</v>
      </c>
      <c r="E42" s="94">
        <v>2590</v>
      </c>
      <c r="F42" s="95">
        <v>129500</v>
      </c>
      <c r="G42" s="94">
        <v>294868.26378421264</v>
      </c>
      <c r="H42" s="95">
        <v>805</v>
      </c>
      <c r="I42" s="94">
        <v>20125</v>
      </c>
      <c r="J42" s="95">
        <v>134922.99099468556</v>
      </c>
    </row>
    <row r="43" spans="1:10" ht="12.75">
      <c r="A43" s="5" t="s">
        <v>99</v>
      </c>
      <c r="B43" s="51">
        <v>315</v>
      </c>
      <c r="C43" s="94">
        <v>39375</v>
      </c>
      <c r="D43" s="95">
        <v>1439769.5719591794</v>
      </c>
      <c r="E43" s="94">
        <v>624</v>
      </c>
      <c r="F43" s="95">
        <v>43680</v>
      </c>
      <c r="G43" s="94">
        <v>66549.34910389096</v>
      </c>
      <c r="H43" s="95">
        <v>132</v>
      </c>
      <c r="I43" s="94">
        <v>4620</v>
      </c>
      <c r="J43" s="95">
        <v>12670.454513025836</v>
      </c>
    </row>
    <row r="44" spans="1:10" ht="12.75">
      <c r="A44" s="5" t="s">
        <v>100</v>
      </c>
      <c r="B44" s="51">
        <v>110</v>
      </c>
      <c r="C44" s="94">
        <v>16500</v>
      </c>
      <c r="D44" s="95">
        <v>72972.94625457682</v>
      </c>
      <c r="E44" s="94">
        <v>2640</v>
      </c>
      <c r="F44" s="95">
        <v>193335.6890459364</v>
      </c>
      <c r="G44" s="94">
        <v>434827.44942483143</v>
      </c>
      <c r="H44" s="95">
        <v>105</v>
      </c>
      <c r="I44" s="94">
        <v>4200</v>
      </c>
      <c r="J44" s="95">
        <v>27156.71800583706</v>
      </c>
    </row>
    <row r="45" spans="1:10" ht="12.75">
      <c r="A45" s="5" t="s">
        <v>101</v>
      </c>
      <c r="B45" s="51">
        <v>45</v>
      </c>
      <c r="C45" s="94">
        <v>3600</v>
      </c>
      <c r="D45" s="95">
        <v>24276.080920269735</v>
      </c>
      <c r="E45" s="94">
        <v>765</v>
      </c>
      <c r="F45" s="95">
        <v>45900</v>
      </c>
      <c r="G45" s="94">
        <v>112552.73881215969</v>
      </c>
      <c r="H45" s="95">
        <v>190</v>
      </c>
      <c r="I45" s="94">
        <v>6650</v>
      </c>
      <c r="J45" s="95">
        <v>48919.981248422344</v>
      </c>
    </row>
    <row r="46" spans="1:10" ht="12.75">
      <c r="A46" s="5" t="s">
        <v>102</v>
      </c>
      <c r="B46" s="51">
        <v>35</v>
      </c>
      <c r="C46" s="94">
        <v>2800</v>
      </c>
      <c r="D46" s="95">
        <v>18732.47388602406</v>
      </c>
      <c r="E46" s="94">
        <v>465</v>
      </c>
      <c r="F46" s="95">
        <v>27900</v>
      </c>
      <c r="G46" s="94">
        <v>67874.80797663264</v>
      </c>
      <c r="H46" s="95">
        <v>2258</v>
      </c>
      <c r="I46" s="94">
        <v>79030</v>
      </c>
      <c r="J46" s="95">
        <v>576789.9004723955</v>
      </c>
    </row>
    <row r="47" spans="1:10" ht="12.75">
      <c r="A47" s="5" t="s">
        <v>103</v>
      </c>
      <c r="B47" s="51">
        <v>30</v>
      </c>
      <c r="C47" s="94">
        <v>2400</v>
      </c>
      <c r="D47" s="95">
        <v>16104.720349067831</v>
      </c>
      <c r="E47" s="94">
        <v>65</v>
      </c>
      <c r="F47" s="95">
        <v>3900</v>
      </c>
      <c r="G47" s="94">
        <v>9516.425660812807</v>
      </c>
      <c r="H47" s="95">
        <v>102</v>
      </c>
      <c r="I47" s="94">
        <v>3570</v>
      </c>
      <c r="J47" s="95">
        <v>26133.568930078254</v>
      </c>
    </row>
    <row r="48" spans="1:10" ht="12.75">
      <c r="A48" s="5" t="s">
        <v>104</v>
      </c>
      <c r="B48" s="51">
        <v>140</v>
      </c>
      <c r="C48" s="94">
        <v>21000</v>
      </c>
      <c r="D48" s="95">
        <v>54982.42834481654</v>
      </c>
      <c r="E48" s="94">
        <v>1980</v>
      </c>
      <c r="F48" s="95">
        <v>118800</v>
      </c>
      <c r="G48" s="94">
        <v>219587.86195953982</v>
      </c>
      <c r="H48" s="95">
        <v>124</v>
      </c>
      <c r="I48" s="94">
        <v>3100</v>
      </c>
      <c r="J48" s="95">
        <v>7639.981729232027</v>
      </c>
    </row>
    <row r="49" spans="1:10" ht="12.75">
      <c r="A49" s="11" t="s">
        <v>105</v>
      </c>
      <c r="B49" s="96">
        <v>1325</v>
      </c>
      <c r="C49" s="96">
        <v>150725</v>
      </c>
      <c r="D49" s="96">
        <v>3340131.3304009633</v>
      </c>
      <c r="E49" s="96">
        <v>14419</v>
      </c>
      <c r="F49" s="96">
        <v>912515.6890459363</v>
      </c>
      <c r="G49" s="96">
        <v>1745910.461236559</v>
      </c>
      <c r="H49" s="96">
        <v>4646</v>
      </c>
      <c r="I49" s="96">
        <v>155870</v>
      </c>
      <c r="J49" s="97">
        <v>951564.1474489705</v>
      </c>
    </row>
    <row r="50" spans="1:10" ht="12.75">
      <c r="A50" s="5"/>
      <c r="B50" s="94"/>
      <c r="C50" s="95"/>
      <c r="D50" s="94"/>
      <c r="E50" s="95"/>
      <c r="F50" s="94"/>
      <c r="G50" s="95"/>
      <c r="H50" s="94"/>
      <c r="I50" s="95"/>
      <c r="J50" s="51"/>
    </row>
    <row r="51" spans="1:10" ht="12.75">
      <c r="A51" s="11" t="s">
        <v>106</v>
      </c>
      <c r="B51" s="97">
        <v>858</v>
      </c>
      <c r="C51" s="96">
        <v>55770</v>
      </c>
      <c r="D51" s="98">
        <v>93835.14</v>
      </c>
      <c r="E51" s="96">
        <v>2005</v>
      </c>
      <c r="F51" s="98">
        <v>100250</v>
      </c>
      <c r="G51" s="96">
        <v>96978.35</v>
      </c>
      <c r="H51" s="98">
        <v>1339</v>
      </c>
      <c r="I51" s="96">
        <v>73645</v>
      </c>
      <c r="J51" s="98">
        <v>129776.43</v>
      </c>
    </row>
    <row r="52" spans="1:10" ht="12.75">
      <c r="A52" s="5"/>
      <c r="B52" s="51"/>
      <c r="C52" s="94"/>
      <c r="D52" s="95"/>
      <c r="E52" s="94"/>
      <c r="F52" s="95"/>
      <c r="G52" s="94"/>
      <c r="H52" s="95"/>
      <c r="I52" s="94"/>
      <c r="J52" s="95"/>
    </row>
    <row r="53" spans="1:10" ht="12.75">
      <c r="A53" s="5" t="s">
        <v>107</v>
      </c>
      <c r="B53" s="51">
        <v>350</v>
      </c>
      <c r="C53" s="94">
        <v>24500</v>
      </c>
      <c r="D53" s="95">
        <v>100000</v>
      </c>
      <c r="E53" s="94">
        <v>2650</v>
      </c>
      <c r="F53" s="95">
        <v>119250</v>
      </c>
      <c r="G53" s="94">
        <v>63600</v>
      </c>
      <c r="H53" s="95">
        <v>203</v>
      </c>
      <c r="I53" s="94">
        <v>10150</v>
      </c>
      <c r="J53" s="95">
        <v>61000</v>
      </c>
    </row>
    <row r="54" spans="1:10" ht="12.75">
      <c r="A54" s="5" t="s">
        <v>108</v>
      </c>
      <c r="B54" s="51">
        <v>14000</v>
      </c>
      <c r="C54" s="94">
        <v>700000</v>
      </c>
      <c r="D54" s="95">
        <v>700000</v>
      </c>
      <c r="E54" s="94">
        <v>10530</v>
      </c>
      <c r="F54" s="95">
        <v>315900</v>
      </c>
      <c r="G54" s="94">
        <v>421000</v>
      </c>
      <c r="H54" s="95">
        <v>718</v>
      </c>
      <c r="I54" s="94">
        <v>21540</v>
      </c>
      <c r="J54" s="95">
        <v>21000</v>
      </c>
    </row>
    <row r="55" spans="1:10" ht="12.75">
      <c r="A55" s="5" t="s">
        <v>109</v>
      </c>
      <c r="B55" s="51">
        <v>750</v>
      </c>
      <c r="C55" s="94">
        <v>37500</v>
      </c>
      <c r="D55" s="95">
        <v>38000</v>
      </c>
      <c r="E55" s="94">
        <v>600</v>
      </c>
      <c r="F55" s="95">
        <v>16200</v>
      </c>
      <c r="G55" s="94">
        <v>16200</v>
      </c>
      <c r="H55" s="95">
        <v>400</v>
      </c>
      <c r="I55" s="94">
        <v>12000</v>
      </c>
      <c r="J55" s="95">
        <v>12000</v>
      </c>
    </row>
    <row r="56" spans="1:10" ht="12.75">
      <c r="A56" s="5" t="s">
        <v>110</v>
      </c>
      <c r="B56" s="51">
        <v>400</v>
      </c>
      <c r="C56" s="94">
        <v>30000</v>
      </c>
      <c r="D56" s="95">
        <v>30000</v>
      </c>
      <c r="E56" s="94">
        <v>2000</v>
      </c>
      <c r="F56" s="95">
        <v>120000</v>
      </c>
      <c r="G56" s="94">
        <v>168000</v>
      </c>
      <c r="H56" s="95">
        <v>900</v>
      </c>
      <c r="I56" s="94">
        <v>30600</v>
      </c>
      <c r="J56" s="95">
        <v>18360</v>
      </c>
    </row>
    <row r="57" spans="1:10" ht="12.75">
      <c r="A57" s="5" t="s">
        <v>111</v>
      </c>
      <c r="B57" s="51">
        <v>4720</v>
      </c>
      <c r="C57" s="94">
        <v>283200</v>
      </c>
      <c r="D57" s="95">
        <v>567344</v>
      </c>
      <c r="E57" s="94">
        <v>3840</v>
      </c>
      <c r="F57" s="95">
        <v>153600</v>
      </c>
      <c r="G57" s="94">
        <v>253862</v>
      </c>
      <c r="H57" s="95">
        <v>1105</v>
      </c>
      <c r="I57" s="94">
        <v>44200</v>
      </c>
      <c r="J57" s="95">
        <v>119539</v>
      </c>
    </row>
    <row r="58" spans="1:10" ht="12.75">
      <c r="A58" s="11" t="s">
        <v>112</v>
      </c>
      <c r="B58" s="96">
        <v>20220</v>
      </c>
      <c r="C58" s="96">
        <v>1075200</v>
      </c>
      <c r="D58" s="96">
        <v>1435344</v>
      </c>
      <c r="E58" s="96">
        <v>19620</v>
      </c>
      <c r="F58" s="96">
        <v>724950</v>
      </c>
      <c r="G58" s="96">
        <v>922662</v>
      </c>
      <c r="H58" s="96">
        <v>3326</v>
      </c>
      <c r="I58" s="96">
        <v>118490</v>
      </c>
      <c r="J58" s="97">
        <v>231899</v>
      </c>
    </row>
    <row r="59" spans="1:10" ht="12.75">
      <c r="A59" s="5"/>
      <c r="B59" s="94"/>
      <c r="C59" s="95"/>
      <c r="D59" s="94"/>
      <c r="E59" s="95"/>
      <c r="F59" s="94"/>
      <c r="G59" s="95"/>
      <c r="H59" s="94"/>
      <c r="I59" s="95"/>
      <c r="J59" s="51"/>
    </row>
    <row r="60" spans="1:10" ht="12.75">
      <c r="A60" s="5" t="s">
        <v>113</v>
      </c>
      <c r="B60" s="51">
        <v>75</v>
      </c>
      <c r="C60" s="94">
        <v>4500</v>
      </c>
      <c r="D60" s="95">
        <v>45000</v>
      </c>
      <c r="E60" s="94">
        <v>1450</v>
      </c>
      <c r="F60" s="95">
        <v>36250</v>
      </c>
      <c r="G60" s="94">
        <v>348000</v>
      </c>
      <c r="H60" s="95">
        <v>325</v>
      </c>
      <c r="I60" s="94">
        <v>9750</v>
      </c>
      <c r="J60" s="95">
        <v>156000</v>
      </c>
    </row>
    <row r="61" spans="1:10" ht="12.75">
      <c r="A61" s="5" t="s">
        <v>114</v>
      </c>
      <c r="B61" s="51" t="s">
        <v>131</v>
      </c>
      <c r="C61" s="94" t="s">
        <v>131</v>
      </c>
      <c r="D61" s="95" t="s">
        <v>131</v>
      </c>
      <c r="E61" s="94">
        <v>1850</v>
      </c>
      <c r="F61" s="95">
        <v>46250</v>
      </c>
      <c r="G61" s="94">
        <v>444000</v>
      </c>
      <c r="H61" s="95">
        <v>276</v>
      </c>
      <c r="I61" s="94">
        <v>8280</v>
      </c>
      <c r="J61" s="95">
        <v>132480</v>
      </c>
    </row>
    <row r="62" spans="1:10" ht="12.75">
      <c r="A62" s="5" t="s">
        <v>115</v>
      </c>
      <c r="B62" s="51">
        <v>120</v>
      </c>
      <c r="C62" s="94">
        <v>6600</v>
      </c>
      <c r="D62" s="95">
        <v>76723.45029028885</v>
      </c>
      <c r="E62" s="94">
        <v>4597</v>
      </c>
      <c r="F62" s="95">
        <v>137910</v>
      </c>
      <c r="G62" s="94">
        <v>12596.346463730637</v>
      </c>
      <c r="H62" s="95">
        <v>185</v>
      </c>
      <c r="I62" s="94">
        <v>3700</v>
      </c>
      <c r="J62" s="95">
        <v>78854.65724279688</v>
      </c>
    </row>
    <row r="63" spans="1:10" ht="12.75">
      <c r="A63" s="11" t="s">
        <v>116</v>
      </c>
      <c r="B63" s="96">
        <v>195</v>
      </c>
      <c r="C63" s="96">
        <v>11100</v>
      </c>
      <c r="D63" s="96">
        <v>121723.45029028885</v>
      </c>
      <c r="E63" s="96">
        <v>7897</v>
      </c>
      <c r="F63" s="96">
        <v>220410</v>
      </c>
      <c r="G63" s="96">
        <v>804596.3464637307</v>
      </c>
      <c r="H63" s="96">
        <v>786</v>
      </c>
      <c r="I63" s="96">
        <v>21730</v>
      </c>
      <c r="J63" s="97">
        <v>367334.65724279685</v>
      </c>
    </row>
    <row r="64" spans="1:10" ht="12.75">
      <c r="A64" s="5"/>
      <c r="B64" s="94"/>
      <c r="C64" s="95"/>
      <c r="D64" s="94"/>
      <c r="E64" s="95"/>
      <c r="F64" s="94"/>
      <c r="G64" s="95"/>
      <c r="H64" s="94"/>
      <c r="I64" s="95"/>
      <c r="J64" s="51"/>
    </row>
    <row r="65" spans="1:10" ht="12.75">
      <c r="A65" s="11" t="s">
        <v>117</v>
      </c>
      <c r="B65" s="97">
        <v>20</v>
      </c>
      <c r="C65" s="96">
        <v>2600</v>
      </c>
      <c r="D65" s="98">
        <v>13574.579592032984</v>
      </c>
      <c r="E65" s="96">
        <v>565</v>
      </c>
      <c r="F65" s="98">
        <v>39550</v>
      </c>
      <c r="G65" s="96">
        <v>60732.4234010073</v>
      </c>
      <c r="H65" s="98">
        <v>145</v>
      </c>
      <c r="I65" s="96">
        <v>10150</v>
      </c>
      <c r="J65" s="98">
        <v>37406.87317442574</v>
      </c>
    </row>
    <row r="66" spans="1:10" ht="12.75">
      <c r="A66" s="5"/>
      <c r="B66" s="51"/>
      <c r="C66" s="94"/>
      <c r="D66" s="95"/>
      <c r="E66" s="94"/>
      <c r="F66" s="95"/>
      <c r="G66" s="94"/>
      <c r="H66" s="95"/>
      <c r="I66" s="94"/>
      <c r="J66" s="95"/>
    </row>
    <row r="67" spans="1:10" ht="12.75">
      <c r="A67" s="5" t="s">
        <v>118</v>
      </c>
      <c r="B67" s="51">
        <v>9759.435000000001</v>
      </c>
      <c r="C67" s="94">
        <v>585566.1</v>
      </c>
      <c r="D67" s="95">
        <v>703864.4250000002</v>
      </c>
      <c r="E67" s="94">
        <v>6479.64</v>
      </c>
      <c r="F67" s="95">
        <v>226787.4</v>
      </c>
      <c r="G67" s="94">
        <v>340754.8950000001</v>
      </c>
      <c r="H67" s="95">
        <v>1080.555</v>
      </c>
      <c r="I67" s="94">
        <v>43222.2</v>
      </c>
      <c r="J67" s="95">
        <v>57149.49</v>
      </c>
    </row>
    <row r="68" spans="1:10" ht="12.75">
      <c r="A68" s="5" t="s">
        <v>119</v>
      </c>
      <c r="B68" s="51">
        <v>6109.5650000000005</v>
      </c>
      <c r="C68" s="94">
        <v>366573.9</v>
      </c>
      <c r="D68" s="95">
        <v>440630.575</v>
      </c>
      <c r="E68" s="94">
        <v>4056.36</v>
      </c>
      <c r="F68" s="95">
        <v>141972.6</v>
      </c>
      <c r="G68" s="94">
        <v>213318.105</v>
      </c>
      <c r="H68" s="95">
        <v>676.445</v>
      </c>
      <c r="I68" s="94">
        <v>27057.8</v>
      </c>
      <c r="J68" s="95">
        <v>35776.51</v>
      </c>
    </row>
    <row r="69" spans="1:10" ht="12.75">
      <c r="A69" s="11" t="s">
        <v>120</v>
      </c>
      <c r="B69" s="96">
        <v>15869</v>
      </c>
      <c r="C69" s="96">
        <v>952140</v>
      </c>
      <c r="D69" s="96">
        <v>1144495</v>
      </c>
      <c r="E69" s="96">
        <v>10536</v>
      </c>
      <c r="F69" s="96">
        <v>368760</v>
      </c>
      <c r="G69" s="96">
        <v>554073</v>
      </c>
      <c r="H69" s="96">
        <v>1757</v>
      </c>
      <c r="I69" s="96">
        <v>70280</v>
      </c>
      <c r="J69" s="97">
        <v>92926</v>
      </c>
    </row>
    <row r="70" spans="1:10" ht="12.75">
      <c r="A70" s="5"/>
      <c r="B70" s="94"/>
      <c r="C70" s="95"/>
      <c r="D70" s="94"/>
      <c r="E70" s="95"/>
      <c r="F70" s="94"/>
      <c r="G70" s="95"/>
      <c r="H70" s="94"/>
      <c r="I70" s="95"/>
      <c r="J70" s="51"/>
    </row>
    <row r="71" spans="1:10" ht="12.75">
      <c r="A71" s="5" t="s">
        <v>121</v>
      </c>
      <c r="B71" s="51" t="s">
        <v>131</v>
      </c>
      <c r="C71" s="94" t="s">
        <v>131</v>
      </c>
      <c r="D71" s="95" t="s">
        <v>131</v>
      </c>
      <c r="E71" s="94">
        <v>2258</v>
      </c>
      <c r="F71" s="95">
        <v>104150.25</v>
      </c>
      <c r="G71" s="94">
        <v>163928.1254362492</v>
      </c>
      <c r="H71" s="95">
        <v>7</v>
      </c>
      <c r="I71" s="94">
        <v>430.5</v>
      </c>
      <c r="J71" s="95">
        <v>6080.299125226882</v>
      </c>
    </row>
    <row r="72" spans="1:10" ht="12.75">
      <c r="A72" s="5" t="s">
        <v>122</v>
      </c>
      <c r="B72" s="51">
        <v>4767</v>
      </c>
      <c r="C72" s="94">
        <v>439755.75</v>
      </c>
      <c r="D72" s="95">
        <v>1623850.1604702324</v>
      </c>
      <c r="E72" s="94">
        <v>1888</v>
      </c>
      <c r="F72" s="95">
        <v>77408</v>
      </c>
      <c r="G72" s="94">
        <v>238198.50227783585</v>
      </c>
      <c r="H72" s="95">
        <v>948</v>
      </c>
      <c r="I72" s="94">
        <v>1749.1941663790128</v>
      </c>
      <c r="J72" s="95">
        <v>4306.071006868628</v>
      </c>
    </row>
    <row r="73" spans="1:10" ht="12.75">
      <c r="A73" s="5" t="s">
        <v>123</v>
      </c>
      <c r="B73" s="51">
        <v>8775</v>
      </c>
      <c r="C73" s="94">
        <v>809493.75</v>
      </c>
      <c r="D73" s="95">
        <v>3025100.1245221947</v>
      </c>
      <c r="E73" s="94" t="s">
        <v>131</v>
      </c>
      <c r="F73" s="95" t="s">
        <v>131</v>
      </c>
      <c r="G73" s="94" t="s">
        <v>131</v>
      </c>
      <c r="H73" s="95">
        <v>125</v>
      </c>
      <c r="I73" s="94">
        <v>230.64269071453228</v>
      </c>
      <c r="J73" s="95">
        <v>574.6119986725577</v>
      </c>
    </row>
    <row r="74" spans="1:10" ht="12.75">
      <c r="A74" s="5" t="s">
        <v>124</v>
      </c>
      <c r="B74" s="51">
        <v>201</v>
      </c>
      <c r="C74" s="94">
        <v>18542.25</v>
      </c>
      <c r="D74" s="95">
        <v>68268.8588583174</v>
      </c>
      <c r="E74" s="94">
        <v>1537</v>
      </c>
      <c r="F74" s="95">
        <v>63017</v>
      </c>
      <c r="G74" s="94">
        <v>193346.66678686911</v>
      </c>
      <c r="H74" s="95">
        <v>267</v>
      </c>
      <c r="I74" s="94">
        <v>492.65278736624094</v>
      </c>
      <c r="J74" s="95">
        <v>1209.2327380931856</v>
      </c>
    </row>
    <row r="75" spans="1:10" ht="12.75">
      <c r="A75" s="5" t="s">
        <v>125</v>
      </c>
      <c r="B75" s="51" t="s">
        <v>131</v>
      </c>
      <c r="C75" s="94" t="s">
        <v>131</v>
      </c>
      <c r="D75" s="95" t="s">
        <v>131</v>
      </c>
      <c r="E75" s="94">
        <v>8</v>
      </c>
      <c r="F75" s="95">
        <v>328</v>
      </c>
      <c r="G75" s="94">
        <v>1006.3587080643805</v>
      </c>
      <c r="H75" s="95">
        <v>465</v>
      </c>
      <c r="I75" s="94">
        <v>857.9908094580601</v>
      </c>
      <c r="J75" s="95">
        <v>2105.9671281398173</v>
      </c>
    </row>
    <row r="76" spans="1:10" ht="12.75">
      <c r="A76" s="5" t="s">
        <v>126</v>
      </c>
      <c r="B76" s="51">
        <v>9100</v>
      </c>
      <c r="C76" s="94">
        <v>839475</v>
      </c>
      <c r="D76" s="95">
        <v>3137140.8698748685</v>
      </c>
      <c r="E76" s="94">
        <v>3800</v>
      </c>
      <c r="F76" s="95">
        <v>155800</v>
      </c>
      <c r="G76" s="94">
        <v>485190.69212553935</v>
      </c>
      <c r="H76" s="95">
        <v>1200</v>
      </c>
      <c r="I76" s="94">
        <v>2214.16983085951</v>
      </c>
      <c r="J76" s="95">
        <v>5516.275187256553</v>
      </c>
    </row>
    <row r="77" spans="1:10" ht="12.75">
      <c r="A77" s="5" t="s">
        <v>127</v>
      </c>
      <c r="B77" s="51">
        <v>386</v>
      </c>
      <c r="C77" s="94">
        <v>35608.5</v>
      </c>
      <c r="D77" s="95">
        <v>133463.24154556272</v>
      </c>
      <c r="E77" s="94">
        <v>460</v>
      </c>
      <c r="F77" s="95">
        <v>18860</v>
      </c>
      <c r="G77" s="94">
        <v>58907.206976548514</v>
      </c>
      <c r="H77" s="95" t="s">
        <v>131</v>
      </c>
      <c r="I77" s="94" t="s">
        <v>131</v>
      </c>
      <c r="J77" s="95" t="s">
        <v>131</v>
      </c>
    </row>
    <row r="78" spans="1:10" ht="12.75">
      <c r="A78" s="5" t="s">
        <v>128</v>
      </c>
      <c r="B78" s="51">
        <v>4780</v>
      </c>
      <c r="C78" s="94">
        <v>440955</v>
      </c>
      <c r="D78" s="95">
        <v>1623508.1857848617</v>
      </c>
      <c r="E78" s="94">
        <v>2745</v>
      </c>
      <c r="F78" s="95">
        <v>112545</v>
      </c>
      <c r="G78" s="94">
        <v>345306.8317045906</v>
      </c>
      <c r="H78" s="95" t="s">
        <v>131</v>
      </c>
      <c r="I78" s="94" t="s">
        <v>131</v>
      </c>
      <c r="J78" s="95" t="s">
        <v>131</v>
      </c>
    </row>
    <row r="79" spans="1:10" ht="12.75">
      <c r="A79" s="11" t="s">
        <v>129</v>
      </c>
      <c r="B79" s="96">
        <v>28009</v>
      </c>
      <c r="C79" s="96">
        <v>2583830.25</v>
      </c>
      <c r="D79" s="96">
        <v>9611331.441056037</v>
      </c>
      <c r="E79" s="96">
        <v>12696</v>
      </c>
      <c r="F79" s="96">
        <v>532108.25</v>
      </c>
      <c r="G79" s="96">
        <v>1485884.384015697</v>
      </c>
      <c r="H79" s="96">
        <v>3012</v>
      </c>
      <c r="I79" s="96">
        <v>5975.150284777356</v>
      </c>
      <c r="J79" s="97">
        <v>19792.457184257622</v>
      </c>
    </row>
    <row r="80" spans="1:10" ht="12.75">
      <c r="A80" s="5"/>
      <c r="B80" s="94"/>
      <c r="C80" s="95"/>
      <c r="D80" s="94"/>
      <c r="E80" s="95"/>
      <c r="F80" s="94"/>
      <c r="G80" s="95"/>
      <c r="H80" s="94"/>
      <c r="I80" s="95"/>
      <c r="J80" s="51"/>
    </row>
    <row r="81" spans="1:10" ht="12.75">
      <c r="A81" s="5" t="s">
        <v>130</v>
      </c>
      <c r="B81" s="51" t="s">
        <v>131</v>
      </c>
      <c r="C81" s="94" t="s">
        <v>131</v>
      </c>
      <c r="D81" s="95" t="s">
        <v>131</v>
      </c>
      <c r="E81" s="94" t="s">
        <v>131</v>
      </c>
      <c r="F81" s="95" t="s">
        <v>131</v>
      </c>
      <c r="G81" s="94" t="s">
        <v>131</v>
      </c>
      <c r="H81" s="95" t="s">
        <v>131</v>
      </c>
      <c r="I81" s="94" t="s">
        <v>131</v>
      </c>
      <c r="J81" s="95" t="s">
        <v>131</v>
      </c>
    </row>
    <row r="82" spans="1:10" ht="12.75">
      <c r="A82" s="5" t="s">
        <v>145</v>
      </c>
      <c r="B82" s="51" t="s">
        <v>131</v>
      </c>
      <c r="C82" s="94" t="s">
        <v>131</v>
      </c>
      <c r="D82" s="95" t="s">
        <v>131</v>
      </c>
      <c r="E82" s="94" t="s">
        <v>131</v>
      </c>
      <c r="F82" s="95" t="s">
        <v>131</v>
      </c>
      <c r="G82" s="94" t="s">
        <v>131</v>
      </c>
      <c r="H82" s="95">
        <v>12</v>
      </c>
      <c r="I82" s="94">
        <v>319.6363636363636</v>
      </c>
      <c r="J82" s="95">
        <v>974.934516999354</v>
      </c>
    </row>
    <row r="83" spans="1:10" ht="12.75">
      <c r="A83" s="11" t="s">
        <v>132</v>
      </c>
      <c r="B83" s="97" t="s">
        <v>131</v>
      </c>
      <c r="C83" s="96" t="s">
        <v>131</v>
      </c>
      <c r="D83" s="98" t="s">
        <v>131</v>
      </c>
      <c r="E83" s="96" t="s">
        <v>131</v>
      </c>
      <c r="F83" s="98" t="s">
        <v>131</v>
      </c>
      <c r="G83" s="96" t="s">
        <v>131</v>
      </c>
      <c r="H83" s="99">
        <v>12</v>
      </c>
      <c r="I83" s="99">
        <v>319.6363636363636</v>
      </c>
      <c r="J83" s="100">
        <v>974.934516999354</v>
      </c>
    </row>
    <row r="84" spans="1:10" ht="12.75">
      <c r="A84" s="5"/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3.5" thickBot="1">
      <c r="A85" s="6" t="s">
        <v>32</v>
      </c>
      <c r="B85" s="53">
        <v>70310</v>
      </c>
      <c r="C85" s="53">
        <v>5078032.25</v>
      </c>
      <c r="D85" s="53">
        <v>16963224.500195965</v>
      </c>
      <c r="E85" s="53">
        <v>122472</v>
      </c>
      <c r="F85" s="53">
        <v>5298338.939045936</v>
      </c>
      <c r="G85" s="53">
        <v>11427428.330029499</v>
      </c>
      <c r="H85" s="53">
        <v>23500</v>
      </c>
      <c r="I85" s="53">
        <v>721668.4486996958</v>
      </c>
      <c r="J85" s="53">
        <v>2381237.5303662014</v>
      </c>
    </row>
    <row r="86" ht="12.75">
      <c r="A86" s="5"/>
    </row>
    <row r="87" spans="1:10" ht="12.75">
      <c r="A87" s="5"/>
      <c r="B87" s="25"/>
      <c r="C87" s="25"/>
      <c r="D87" s="25"/>
      <c r="E87" s="25"/>
      <c r="F87" s="25"/>
      <c r="G87" s="25"/>
      <c r="H87" s="25"/>
      <c r="I87" s="25"/>
      <c r="J87" s="25"/>
    </row>
  </sheetData>
  <mergeCells count="8">
    <mergeCell ref="B6:B7"/>
    <mergeCell ref="E6:E7"/>
    <mergeCell ref="H6:H7"/>
    <mergeCell ref="A1:J1"/>
    <mergeCell ref="A3:J3"/>
    <mergeCell ref="H5:J5"/>
    <mergeCell ref="E5:G5"/>
    <mergeCell ref="B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5.7109375" style="29" customWidth="1"/>
    <col min="2" max="10" width="12.7109375" style="5" customWidth="1"/>
    <col min="11" max="16384" width="11.421875" style="5" customWidth="1"/>
  </cols>
  <sheetData>
    <row r="1" spans="1:10" s="34" customFormat="1" ht="18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ht="12.75">
      <c r="A2" s="5"/>
    </row>
    <row r="3" spans="1:10" ht="15">
      <c r="A3" s="122" t="s">
        <v>179</v>
      </c>
      <c r="B3" s="123"/>
      <c r="C3" s="123"/>
      <c r="D3" s="127"/>
      <c r="E3" s="127"/>
      <c r="F3" s="127"/>
      <c r="G3" s="127"/>
      <c r="H3" s="127"/>
      <c r="I3" s="127"/>
      <c r="J3" s="127"/>
    </row>
    <row r="4" spans="1:3" ht="14.25">
      <c r="A4" s="83"/>
      <c r="B4" s="83"/>
      <c r="C4" s="83"/>
    </row>
    <row r="5" spans="1:10" ht="12.75">
      <c r="A5" s="120" t="s">
        <v>69</v>
      </c>
      <c r="B5" s="144"/>
      <c r="C5" s="119" t="s">
        <v>53</v>
      </c>
      <c r="D5" s="145"/>
      <c r="E5" s="144"/>
      <c r="F5" s="119" t="s">
        <v>54</v>
      </c>
      <c r="G5" s="145"/>
      <c r="H5" s="118" t="s">
        <v>146</v>
      </c>
      <c r="I5" s="137"/>
      <c r="J5" s="137"/>
    </row>
    <row r="6" spans="1:10" ht="12.75">
      <c r="A6" s="2" t="s">
        <v>72</v>
      </c>
      <c r="B6" s="132" t="s">
        <v>73</v>
      </c>
      <c r="C6" s="26" t="s">
        <v>36</v>
      </c>
      <c r="D6" s="26" t="s">
        <v>38</v>
      </c>
      <c r="E6" s="132" t="s">
        <v>73</v>
      </c>
      <c r="F6" s="26" t="s">
        <v>36</v>
      </c>
      <c r="G6" s="26" t="s">
        <v>38</v>
      </c>
      <c r="H6" s="132" t="s">
        <v>73</v>
      </c>
      <c r="I6" s="26" t="s">
        <v>36</v>
      </c>
      <c r="J6" s="47" t="s">
        <v>38</v>
      </c>
    </row>
    <row r="7" spans="1:10" ht="13.5" thickBot="1">
      <c r="A7" s="48"/>
      <c r="B7" s="133"/>
      <c r="C7" s="27" t="s">
        <v>142</v>
      </c>
      <c r="D7" s="44" t="s">
        <v>43</v>
      </c>
      <c r="E7" s="133"/>
      <c r="F7" s="27" t="s">
        <v>142</v>
      </c>
      <c r="G7" s="44" t="s">
        <v>43</v>
      </c>
      <c r="H7" s="133"/>
      <c r="I7" s="27" t="s">
        <v>142</v>
      </c>
      <c r="J7" s="91" t="s">
        <v>43</v>
      </c>
    </row>
    <row r="8" spans="1:10" ht="12.75">
      <c r="A8" s="4" t="s">
        <v>75</v>
      </c>
      <c r="B8" s="84">
        <v>576</v>
      </c>
      <c r="C8" s="84">
        <v>1440</v>
      </c>
      <c r="D8" s="84">
        <v>12722.224225595904</v>
      </c>
      <c r="E8" s="84">
        <v>32458</v>
      </c>
      <c r="F8" s="84">
        <v>27588.766677620766</v>
      </c>
      <c r="G8" s="84">
        <v>243745.11363254685</v>
      </c>
      <c r="H8" s="84">
        <v>3250</v>
      </c>
      <c r="I8" s="84">
        <v>39000</v>
      </c>
      <c r="J8" s="101">
        <v>14764.462601251664</v>
      </c>
    </row>
    <row r="9" spans="1:10" ht="12.75">
      <c r="A9" s="5" t="s">
        <v>76</v>
      </c>
      <c r="B9" s="84">
        <v>398</v>
      </c>
      <c r="C9" s="84">
        <v>810</v>
      </c>
      <c r="D9" s="84">
        <v>3899.9675453463633</v>
      </c>
      <c r="E9" s="84">
        <v>20458</v>
      </c>
      <c r="F9" s="84">
        <v>265</v>
      </c>
      <c r="G9" s="84">
        <v>88661.30563869557</v>
      </c>
      <c r="H9" s="88" t="s">
        <v>131</v>
      </c>
      <c r="I9" s="88" t="s">
        <v>131</v>
      </c>
      <c r="J9" s="89" t="s">
        <v>131</v>
      </c>
    </row>
    <row r="10" spans="1:10" ht="12.75">
      <c r="A10" s="5" t="s">
        <v>77</v>
      </c>
      <c r="B10" s="88" t="s">
        <v>131</v>
      </c>
      <c r="C10" s="88" t="s">
        <v>131</v>
      </c>
      <c r="D10" s="88" t="s">
        <v>131</v>
      </c>
      <c r="E10" s="88" t="s">
        <v>131</v>
      </c>
      <c r="F10" s="88" t="s">
        <v>131</v>
      </c>
      <c r="G10" s="88" t="s">
        <v>131</v>
      </c>
      <c r="H10" s="84">
        <v>495</v>
      </c>
      <c r="I10" s="84">
        <v>5940</v>
      </c>
      <c r="J10" s="85">
        <v>2248.741226959869</v>
      </c>
    </row>
    <row r="11" spans="1:10" ht="12.75">
      <c r="A11" s="5" t="s">
        <v>78</v>
      </c>
      <c r="B11" s="102" t="s">
        <v>131</v>
      </c>
      <c r="C11" s="102" t="s">
        <v>131</v>
      </c>
      <c r="D11" s="88" t="s">
        <v>131</v>
      </c>
      <c r="E11" s="84">
        <v>39000</v>
      </c>
      <c r="F11" s="84">
        <v>30200</v>
      </c>
      <c r="G11" s="84">
        <v>95502.32591684397</v>
      </c>
      <c r="H11" s="88" t="s">
        <v>131</v>
      </c>
      <c r="I11" s="88" t="s">
        <v>131</v>
      </c>
      <c r="J11" s="89" t="s">
        <v>131</v>
      </c>
    </row>
    <row r="12" spans="1:10" ht="12.75">
      <c r="A12" s="11" t="s">
        <v>79</v>
      </c>
      <c r="B12" s="86">
        <v>974</v>
      </c>
      <c r="C12" s="86">
        <v>2250</v>
      </c>
      <c r="D12" s="86">
        <v>16622.191770942267</v>
      </c>
      <c r="E12" s="86">
        <v>91916</v>
      </c>
      <c r="F12" s="86">
        <v>58053.76667762076</v>
      </c>
      <c r="G12" s="86">
        <v>427908.7451880864</v>
      </c>
      <c r="H12" s="86">
        <v>3745</v>
      </c>
      <c r="I12" s="86">
        <v>44940</v>
      </c>
      <c r="J12" s="87">
        <v>17013.20382821153</v>
      </c>
    </row>
    <row r="13" spans="1:10" ht="12.75">
      <c r="A13" s="5"/>
      <c r="B13" s="88"/>
      <c r="C13" s="88"/>
      <c r="D13" s="88"/>
      <c r="E13" s="88"/>
      <c r="F13" s="88"/>
      <c r="G13" s="88"/>
      <c r="H13" s="88"/>
      <c r="I13" s="88"/>
      <c r="J13" s="89"/>
    </row>
    <row r="14" spans="1:10" ht="12.75">
      <c r="A14" s="11" t="s">
        <v>80</v>
      </c>
      <c r="B14" s="86">
        <v>12</v>
      </c>
      <c r="C14" s="96">
        <v>30</v>
      </c>
      <c r="D14" s="96">
        <v>266.8493743463993</v>
      </c>
      <c r="E14" s="96" t="s">
        <v>131</v>
      </c>
      <c r="F14" s="96" t="s">
        <v>131</v>
      </c>
      <c r="G14" s="96" t="s">
        <v>131</v>
      </c>
      <c r="H14" s="96">
        <v>2102</v>
      </c>
      <c r="I14" s="96">
        <v>20000</v>
      </c>
      <c r="J14" s="97">
        <v>60000</v>
      </c>
    </row>
    <row r="15" spans="1:10" ht="12.75">
      <c r="A15" s="5"/>
      <c r="B15" s="88"/>
      <c r="C15" s="88"/>
      <c r="D15" s="88"/>
      <c r="E15" s="88"/>
      <c r="F15" s="88"/>
      <c r="G15" s="88"/>
      <c r="H15" s="88"/>
      <c r="I15" s="88"/>
      <c r="J15" s="89"/>
    </row>
    <row r="16" spans="1:10" ht="12.75">
      <c r="A16" s="11" t="s">
        <v>81</v>
      </c>
      <c r="B16" s="96">
        <v>40</v>
      </c>
      <c r="C16" s="96">
        <v>120</v>
      </c>
      <c r="D16" s="96">
        <v>889.4979144879977</v>
      </c>
      <c r="E16" s="96" t="s">
        <v>131</v>
      </c>
      <c r="F16" s="96" t="s">
        <v>131</v>
      </c>
      <c r="G16" s="96" t="s">
        <v>131</v>
      </c>
      <c r="H16" s="96" t="s">
        <v>131</v>
      </c>
      <c r="I16" s="96" t="s">
        <v>131</v>
      </c>
      <c r="J16" s="97" t="s">
        <v>131</v>
      </c>
    </row>
    <row r="17" spans="1:10" ht="12.75">
      <c r="A17" s="5"/>
      <c r="B17" s="88"/>
      <c r="C17" s="88"/>
      <c r="D17" s="88"/>
      <c r="E17" s="88"/>
      <c r="F17" s="88"/>
      <c r="G17" s="88"/>
      <c r="H17" s="88"/>
      <c r="I17" s="88"/>
      <c r="J17" s="89"/>
    </row>
    <row r="18" spans="1:10" ht="12.75">
      <c r="A18" s="5" t="s">
        <v>143</v>
      </c>
      <c r="B18" s="84">
        <v>1712</v>
      </c>
      <c r="C18" s="84">
        <v>3432</v>
      </c>
      <c r="D18" s="84">
        <v>12484.01</v>
      </c>
      <c r="E18" s="84">
        <v>3625</v>
      </c>
      <c r="F18" s="84">
        <v>3625</v>
      </c>
      <c r="G18" s="84">
        <v>12616.01</v>
      </c>
      <c r="H18" s="84">
        <v>406</v>
      </c>
      <c r="I18" s="84">
        <v>2436</v>
      </c>
      <c r="J18" s="85">
        <v>8070.19</v>
      </c>
    </row>
    <row r="19" spans="1:10" ht="12.75">
      <c r="A19" s="5" t="s">
        <v>82</v>
      </c>
      <c r="B19" s="84">
        <v>11</v>
      </c>
      <c r="C19" s="84">
        <v>27.5</v>
      </c>
      <c r="D19" s="84">
        <v>138.13</v>
      </c>
      <c r="E19" s="84">
        <v>21</v>
      </c>
      <c r="F19" s="84">
        <v>25.3</v>
      </c>
      <c r="G19" s="84">
        <v>90.88</v>
      </c>
      <c r="H19" s="84" t="s">
        <v>131</v>
      </c>
      <c r="I19" s="84" t="s">
        <v>131</v>
      </c>
      <c r="J19" s="85" t="s">
        <v>131</v>
      </c>
    </row>
    <row r="20" spans="1:10" ht="12.75">
      <c r="A20" s="5" t="s">
        <v>83</v>
      </c>
      <c r="B20" s="84">
        <v>38</v>
      </c>
      <c r="C20" s="84">
        <v>110</v>
      </c>
      <c r="D20" s="84">
        <v>878.59</v>
      </c>
      <c r="E20" s="88" t="s">
        <v>131</v>
      </c>
      <c r="F20" s="88" t="s">
        <v>131</v>
      </c>
      <c r="G20" s="88" t="s">
        <v>131</v>
      </c>
      <c r="H20" s="84">
        <v>198</v>
      </c>
      <c r="I20" s="84">
        <v>772</v>
      </c>
      <c r="J20" s="85">
        <v>18632.7</v>
      </c>
    </row>
    <row r="21" spans="1:10" ht="12.75">
      <c r="A21" s="11" t="s">
        <v>84</v>
      </c>
      <c r="B21" s="86">
        <v>1761</v>
      </c>
      <c r="C21" s="86">
        <v>3569.5</v>
      </c>
      <c r="D21" s="86">
        <v>13500.73</v>
      </c>
      <c r="E21" s="86">
        <v>3646</v>
      </c>
      <c r="F21" s="86">
        <v>3650.3</v>
      </c>
      <c r="G21" s="86">
        <v>12706.89</v>
      </c>
      <c r="H21" s="86">
        <v>604</v>
      </c>
      <c r="I21" s="86">
        <v>3208</v>
      </c>
      <c r="J21" s="87">
        <v>26702.89</v>
      </c>
    </row>
    <row r="22" spans="1:10" ht="12.75">
      <c r="A22" s="5"/>
      <c r="B22" s="88"/>
      <c r="C22" s="88"/>
      <c r="D22" s="88"/>
      <c r="E22" s="88"/>
      <c r="F22" s="88"/>
      <c r="G22" s="88"/>
      <c r="H22" s="88"/>
      <c r="I22" s="88"/>
      <c r="J22" s="89"/>
    </row>
    <row r="23" spans="1:10" ht="12.75">
      <c r="A23" s="11" t="s">
        <v>85</v>
      </c>
      <c r="B23" s="86">
        <v>5840</v>
      </c>
      <c r="C23" s="86">
        <v>11856</v>
      </c>
      <c r="D23" s="86">
        <v>71824.67274890917</v>
      </c>
      <c r="E23" s="86">
        <v>138950</v>
      </c>
      <c r="F23" s="86">
        <v>139000</v>
      </c>
      <c r="G23" s="86">
        <v>588991.8622961066</v>
      </c>
      <c r="H23" s="96" t="s">
        <v>131</v>
      </c>
      <c r="I23" s="96" t="s">
        <v>131</v>
      </c>
      <c r="J23" s="97" t="s">
        <v>131</v>
      </c>
    </row>
    <row r="24" spans="1:10" ht="12.75">
      <c r="A24" s="5"/>
      <c r="B24" s="88"/>
      <c r="C24" s="88"/>
      <c r="D24" s="88"/>
      <c r="E24" s="88"/>
      <c r="F24" s="88"/>
      <c r="G24" s="88"/>
      <c r="H24" s="88"/>
      <c r="I24" s="88"/>
      <c r="J24" s="89"/>
    </row>
    <row r="25" spans="1:10" ht="12.75">
      <c r="A25" s="11" t="s">
        <v>86</v>
      </c>
      <c r="B25" s="96" t="s">
        <v>131</v>
      </c>
      <c r="C25" s="96" t="s">
        <v>131</v>
      </c>
      <c r="D25" s="96" t="s">
        <v>131</v>
      </c>
      <c r="E25" s="96" t="s">
        <v>131</v>
      </c>
      <c r="F25" s="96" t="s">
        <v>131</v>
      </c>
      <c r="G25" s="96" t="s">
        <v>131</v>
      </c>
      <c r="H25" s="96" t="s">
        <v>131</v>
      </c>
      <c r="I25" s="96" t="s">
        <v>131</v>
      </c>
      <c r="J25" s="97" t="s">
        <v>131</v>
      </c>
    </row>
    <row r="26" spans="1:10" ht="12.75">
      <c r="A26" s="5"/>
      <c r="B26" s="88"/>
      <c r="C26" s="88"/>
      <c r="D26" s="88"/>
      <c r="E26" s="88"/>
      <c r="F26" s="88"/>
      <c r="G26" s="88"/>
      <c r="H26" s="88"/>
      <c r="I26" s="88"/>
      <c r="J26" s="89"/>
    </row>
    <row r="27" spans="1:10" ht="12.75">
      <c r="A27" s="5" t="s">
        <v>87</v>
      </c>
      <c r="B27" s="84">
        <v>3500</v>
      </c>
      <c r="C27" s="84">
        <v>8750</v>
      </c>
      <c r="D27" s="84">
        <v>16800</v>
      </c>
      <c r="E27" s="84">
        <v>22400</v>
      </c>
      <c r="F27" s="84">
        <v>34272</v>
      </c>
      <c r="G27" s="84">
        <v>58262</v>
      </c>
      <c r="H27" s="84">
        <v>3500</v>
      </c>
      <c r="I27" s="84">
        <v>7000</v>
      </c>
      <c r="J27" s="85">
        <v>10500</v>
      </c>
    </row>
    <row r="28" spans="1:10" ht="12.75">
      <c r="A28" s="5" t="s">
        <v>88</v>
      </c>
      <c r="B28" s="84">
        <v>17833</v>
      </c>
      <c r="C28" s="84">
        <v>28532.211969663666</v>
      </c>
      <c r="D28" s="84">
        <v>204384.83046029863</v>
      </c>
      <c r="E28" s="84">
        <v>20123</v>
      </c>
      <c r="F28" s="84">
        <v>16099.456602782884</v>
      </c>
      <c r="G28" s="84">
        <v>88853.54620036535</v>
      </c>
      <c r="H28" s="84">
        <v>4303</v>
      </c>
      <c r="I28" s="84">
        <v>32272.002543352603</v>
      </c>
      <c r="J28" s="85">
        <v>20689.24068130732</v>
      </c>
    </row>
    <row r="29" spans="1:10" ht="12.75">
      <c r="A29" s="5" t="s">
        <v>89</v>
      </c>
      <c r="B29" s="84">
        <v>21543</v>
      </c>
      <c r="C29" s="84">
        <v>53858</v>
      </c>
      <c r="D29" s="84">
        <v>387235</v>
      </c>
      <c r="E29" s="84">
        <v>40970</v>
      </c>
      <c r="F29" s="84">
        <v>40970</v>
      </c>
      <c r="G29" s="84">
        <v>211405</v>
      </c>
      <c r="H29" s="84">
        <v>5003</v>
      </c>
      <c r="I29" s="84">
        <v>27517</v>
      </c>
      <c r="J29" s="85">
        <v>203256</v>
      </c>
    </row>
    <row r="30" spans="1:10" ht="12.75">
      <c r="A30" s="11" t="s">
        <v>90</v>
      </c>
      <c r="B30" s="86">
        <v>42876</v>
      </c>
      <c r="C30" s="86">
        <v>91140.21196966367</v>
      </c>
      <c r="D30" s="86">
        <v>608419.8304602986</v>
      </c>
      <c r="E30" s="86">
        <v>83493</v>
      </c>
      <c r="F30" s="86">
        <v>91341.45660278288</v>
      </c>
      <c r="G30" s="86">
        <v>358520.54620036535</v>
      </c>
      <c r="H30" s="86">
        <v>12806</v>
      </c>
      <c r="I30" s="86">
        <v>66789.0025433526</v>
      </c>
      <c r="J30" s="87">
        <v>234445.24068130733</v>
      </c>
    </row>
    <row r="31" spans="1:10" ht="12.75">
      <c r="A31" s="5"/>
      <c r="B31" s="88"/>
      <c r="C31" s="88"/>
      <c r="D31" s="88"/>
      <c r="E31" s="88"/>
      <c r="F31" s="88"/>
      <c r="G31" s="88"/>
      <c r="H31" s="88"/>
      <c r="I31" s="88"/>
      <c r="J31" s="89"/>
    </row>
    <row r="32" spans="1:10" ht="12.75">
      <c r="A32" s="5" t="s">
        <v>91</v>
      </c>
      <c r="B32" s="84">
        <v>1360</v>
      </c>
      <c r="C32" s="84">
        <v>6800</v>
      </c>
      <c r="D32" s="84">
        <v>16718.59732177336</v>
      </c>
      <c r="E32" s="84">
        <v>32771</v>
      </c>
      <c r="F32" s="84">
        <v>49156.5</v>
      </c>
      <c r="G32" s="84">
        <v>137937.52135247775</v>
      </c>
      <c r="H32" s="84">
        <v>1751</v>
      </c>
      <c r="I32" s="84">
        <v>26265</v>
      </c>
      <c r="J32" s="85">
        <v>19129.281218653687</v>
      </c>
    </row>
    <row r="33" spans="1:10" ht="12.75">
      <c r="A33" s="5" t="s">
        <v>92</v>
      </c>
      <c r="B33" s="84">
        <v>2005</v>
      </c>
      <c r="C33" s="84">
        <v>10025</v>
      </c>
      <c r="D33" s="84">
        <v>25042.000170763295</v>
      </c>
      <c r="E33" s="84">
        <v>19893</v>
      </c>
      <c r="F33" s="84">
        <v>29839.689230066775</v>
      </c>
      <c r="G33" s="84">
        <v>85072.01397763501</v>
      </c>
      <c r="H33" s="84">
        <v>1446</v>
      </c>
      <c r="I33" s="84">
        <v>21690</v>
      </c>
      <c r="J33" s="85">
        <v>16049.980406880639</v>
      </c>
    </row>
    <row r="34" spans="1:10" ht="12.75">
      <c r="A34" s="5" t="s">
        <v>93</v>
      </c>
      <c r="B34" s="84">
        <v>1692</v>
      </c>
      <c r="C34" s="84">
        <v>8460</v>
      </c>
      <c r="D34" s="84">
        <v>21143.100344463084</v>
      </c>
      <c r="E34" s="84">
        <v>36215</v>
      </c>
      <c r="F34" s="84">
        <v>54322.844491372256</v>
      </c>
      <c r="G34" s="84">
        <v>154948.93524214553</v>
      </c>
      <c r="H34" s="84">
        <v>2885</v>
      </c>
      <c r="I34" s="84">
        <v>43275</v>
      </c>
      <c r="J34" s="85">
        <v>32038.022801271753</v>
      </c>
    </row>
    <row r="35" spans="1:10" ht="12.75">
      <c r="A35" s="5" t="s">
        <v>94</v>
      </c>
      <c r="B35" s="84">
        <v>279</v>
      </c>
      <c r="C35" s="84">
        <v>1395</v>
      </c>
      <c r="D35" s="84">
        <v>3479.7085349699764</v>
      </c>
      <c r="E35" s="84">
        <v>25527</v>
      </c>
      <c r="F35" s="84">
        <v>38290.74282289824</v>
      </c>
      <c r="G35" s="84">
        <v>109010.97850205489</v>
      </c>
      <c r="H35" s="84">
        <v>965</v>
      </c>
      <c r="I35" s="84">
        <v>14475</v>
      </c>
      <c r="J35" s="85">
        <v>10695.905441939105</v>
      </c>
    </row>
    <row r="36" spans="1:10" ht="12.75">
      <c r="A36" s="11" t="s">
        <v>95</v>
      </c>
      <c r="B36" s="86">
        <v>5336</v>
      </c>
      <c r="C36" s="86">
        <v>26680</v>
      </c>
      <c r="D36" s="86">
        <v>66383.40637196972</v>
      </c>
      <c r="E36" s="86">
        <v>114406</v>
      </c>
      <c r="F36" s="86">
        <v>171609.77654433728</v>
      </c>
      <c r="G36" s="86">
        <v>486969.44907431316</v>
      </c>
      <c r="H36" s="86">
        <v>7047</v>
      </c>
      <c r="I36" s="86">
        <v>105705</v>
      </c>
      <c r="J36" s="87">
        <v>77913.18986874518</v>
      </c>
    </row>
    <row r="37" spans="1:10" ht="12.75">
      <c r="A37" s="5"/>
      <c r="B37" s="88"/>
      <c r="C37" s="88"/>
      <c r="D37" s="88"/>
      <c r="E37" s="88"/>
      <c r="F37" s="88"/>
      <c r="G37" s="88"/>
      <c r="H37" s="88"/>
      <c r="I37" s="88"/>
      <c r="J37" s="89"/>
    </row>
    <row r="38" spans="1:10" ht="12.75">
      <c r="A38" s="11" t="s">
        <v>96</v>
      </c>
      <c r="B38" s="86">
        <v>12400</v>
      </c>
      <c r="C38" s="86">
        <v>21066</v>
      </c>
      <c r="D38" s="86">
        <v>11305.180656</v>
      </c>
      <c r="E38" s="86">
        <v>375000</v>
      </c>
      <c r="F38" s="86">
        <v>66703</v>
      </c>
      <c r="G38" s="86">
        <v>199512.78416</v>
      </c>
      <c r="H38" s="96" t="s">
        <v>131</v>
      </c>
      <c r="I38" s="96" t="s">
        <v>131</v>
      </c>
      <c r="J38" s="97" t="s">
        <v>131</v>
      </c>
    </row>
    <row r="39" spans="1:10" ht="12.75">
      <c r="A39" s="5"/>
      <c r="B39" s="88"/>
      <c r="C39" s="88"/>
      <c r="D39" s="88"/>
      <c r="E39" s="88"/>
      <c r="F39" s="88"/>
      <c r="G39" s="88"/>
      <c r="H39" s="88"/>
      <c r="I39" s="88"/>
      <c r="J39" s="89"/>
    </row>
    <row r="40" spans="1:10" ht="12.75">
      <c r="A40" s="5" t="s">
        <v>144</v>
      </c>
      <c r="B40" s="84">
        <v>3115</v>
      </c>
      <c r="C40" s="84">
        <v>6230</v>
      </c>
      <c r="D40" s="84">
        <v>18554.53622552509</v>
      </c>
      <c r="E40" s="84">
        <v>4064</v>
      </c>
      <c r="F40" s="84">
        <v>4064</v>
      </c>
      <c r="G40" s="84">
        <v>23593.462373491344</v>
      </c>
      <c r="H40" s="84">
        <v>902</v>
      </c>
      <c r="I40" s="84">
        <v>900.0539374325782</v>
      </c>
      <c r="J40" s="85">
        <v>541.1830804628394</v>
      </c>
    </row>
    <row r="41" spans="1:10" ht="12.75">
      <c r="A41" s="5" t="s">
        <v>97</v>
      </c>
      <c r="B41" s="84">
        <v>13750</v>
      </c>
      <c r="C41" s="84">
        <v>20625</v>
      </c>
      <c r="D41" s="84">
        <v>252875.84291947642</v>
      </c>
      <c r="E41" s="84">
        <v>15825</v>
      </c>
      <c r="F41" s="84">
        <v>325825.4464285714</v>
      </c>
      <c r="G41" s="84">
        <v>1997415.3796421743</v>
      </c>
      <c r="H41" s="84">
        <v>5025</v>
      </c>
      <c r="I41" s="84">
        <v>5025</v>
      </c>
      <c r="J41" s="85">
        <v>154024.3770509538</v>
      </c>
    </row>
    <row r="42" spans="1:10" ht="12.75">
      <c r="A42" s="5" t="s">
        <v>98</v>
      </c>
      <c r="B42" s="84">
        <v>13115</v>
      </c>
      <c r="C42" s="84">
        <v>19671.887550200805</v>
      </c>
      <c r="D42" s="84">
        <v>118202.15703392707</v>
      </c>
      <c r="E42" s="84">
        <v>12698</v>
      </c>
      <c r="F42" s="84">
        <v>19046.43042971203</v>
      </c>
      <c r="G42" s="84">
        <v>120467.35032380912</v>
      </c>
      <c r="H42" s="84">
        <v>3405</v>
      </c>
      <c r="I42" s="84">
        <v>3405</v>
      </c>
      <c r="J42" s="85">
        <v>105726.1647614583</v>
      </c>
    </row>
    <row r="43" spans="1:10" ht="12.75">
      <c r="A43" s="5" t="s">
        <v>99</v>
      </c>
      <c r="B43" s="84">
        <v>6980</v>
      </c>
      <c r="C43" s="84">
        <v>10470</v>
      </c>
      <c r="D43" s="84">
        <v>127613.8617431755</v>
      </c>
      <c r="E43" s="84">
        <v>10415</v>
      </c>
      <c r="F43" s="84">
        <v>214437.41071428574</v>
      </c>
      <c r="G43" s="84">
        <v>1306837.9218461032</v>
      </c>
      <c r="H43" s="84">
        <v>1457</v>
      </c>
      <c r="I43" s="84">
        <v>1457</v>
      </c>
      <c r="J43" s="85">
        <v>44396.70404961956</v>
      </c>
    </row>
    <row r="44" spans="1:10" ht="12.75">
      <c r="A44" s="5" t="s">
        <v>100</v>
      </c>
      <c r="B44" s="84">
        <v>31980</v>
      </c>
      <c r="C44" s="84">
        <v>79950</v>
      </c>
      <c r="D44" s="84">
        <v>463348.70951773686</v>
      </c>
      <c r="E44" s="84">
        <v>36497</v>
      </c>
      <c r="F44" s="84">
        <v>29198.103458978512</v>
      </c>
      <c r="G44" s="84">
        <v>178113.3268424026</v>
      </c>
      <c r="H44" s="84">
        <v>21560</v>
      </c>
      <c r="I44" s="84">
        <v>129360</v>
      </c>
      <c r="J44" s="85">
        <v>552391.9079730266</v>
      </c>
    </row>
    <row r="45" spans="1:10" ht="12.75">
      <c r="A45" s="5" t="s">
        <v>101</v>
      </c>
      <c r="B45" s="84">
        <v>6351</v>
      </c>
      <c r="C45" s="84">
        <v>8891.4</v>
      </c>
      <c r="D45" s="84">
        <v>40880.36854062241</v>
      </c>
      <c r="E45" s="84">
        <v>3847</v>
      </c>
      <c r="F45" s="84">
        <v>3847</v>
      </c>
      <c r="G45" s="84">
        <v>17689.057172278117</v>
      </c>
      <c r="H45" s="84">
        <v>1874</v>
      </c>
      <c r="I45" s="84">
        <v>7496</v>
      </c>
      <c r="J45" s="85">
        <v>139266.85830200193</v>
      </c>
    </row>
    <row r="46" spans="1:10" ht="12.75">
      <c r="A46" s="5" t="s">
        <v>102</v>
      </c>
      <c r="B46" s="84">
        <v>5698</v>
      </c>
      <c r="C46" s="84">
        <v>7977.2</v>
      </c>
      <c r="D46" s="84">
        <v>36387.83052360174</v>
      </c>
      <c r="E46" s="84">
        <v>3745</v>
      </c>
      <c r="F46" s="84">
        <v>3745</v>
      </c>
      <c r="G46" s="84">
        <v>17084.227661774585</v>
      </c>
      <c r="H46" s="84">
        <v>941</v>
      </c>
      <c r="I46" s="84">
        <v>3764</v>
      </c>
      <c r="J46" s="85">
        <v>11232.32127250115</v>
      </c>
    </row>
    <row r="47" spans="1:10" ht="12.75">
      <c r="A47" s="5" t="s">
        <v>103</v>
      </c>
      <c r="B47" s="84">
        <v>17450</v>
      </c>
      <c r="C47" s="84">
        <v>24430</v>
      </c>
      <c r="D47" s="84">
        <v>111772.24946810427</v>
      </c>
      <c r="E47" s="84">
        <v>22156</v>
      </c>
      <c r="F47" s="84">
        <v>22156</v>
      </c>
      <c r="G47" s="84">
        <v>101377.06793927247</v>
      </c>
      <c r="H47" s="84">
        <v>1691</v>
      </c>
      <c r="I47" s="84">
        <v>6764</v>
      </c>
      <c r="J47" s="85">
        <v>125051.14427015481</v>
      </c>
    </row>
    <row r="48" spans="1:10" ht="12.75">
      <c r="A48" s="5" t="s">
        <v>104</v>
      </c>
      <c r="B48" s="84">
        <v>7500</v>
      </c>
      <c r="C48" s="84">
        <v>15000</v>
      </c>
      <c r="D48" s="84">
        <v>46209.566910677575</v>
      </c>
      <c r="E48" s="84">
        <v>14900</v>
      </c>
      <c r="F48" s="84">
        <v>14900</v>
      </c>
      <c r="G48" s="84">
        <v>91803.00626254611</v>
      </c>
      <c r="H48" s="84">
        <v>550</v>
      </c>
      <c r="I48" s="84">
        <v>1100</v>
      </c>
      <c r="J48" s="85">
        <v>338.8701573449689</v>
      </c>
    </row>
    <row r="49" spans="1:10" ht="12.75">
      <c r="A49" s="11" t="s">
        <v>105</v>
      </c>
      <c r="B49" s="86">
        <v>105939</v>
      </c>
      <c r="C49" s="86">
        <v>193245.4875502008</v>
      </c>
      <c r="D49" s="86">
        <v>1215845.122882847</v>
      </c>
      <c r="E49" s="86">
        <v>124147</v>
      </c>
      <c r="F49" s="86">
        <v>637219.3910315477</v>
      </c>
      <c r="G49" s="86">
        <v>3854380.8000638518</v>
      </c>
      <c r="H49" s="86">
        <v>37405</v>
      </c>
      <c r="I49" s="86">
        <v>159271.0539374326</v>
      </c>
      <c r="J49" s="87">
        <v>1132969.5309175241</v>
      </c>
    </row>
    <row r="50" spans="1:10" ht="12.75">
      <c r="A50" s="5"/>
      <c r="B50" s="88"/>
      <c r="C50" s="88"/>
      <c r="D50" s="88"/>
      <c r="E50" s="88"/>
      <c r="F50" s="88"/>
      <c r="G50" s="88"/>
      <c r="H50" s="88"/>
      <c r="I50" s="88"/>
      <c r="J50" s="89"/>
    </row>
    <row r="51" spans="1:10" ht="12.75">
      <c r="A51" s="11" t="s">
        <v>106</v>
      </c>
      <c r="B51" s="86">
        <v>41315</v>
      </c>
      <c r="C51" s="86">
        <v>49578</v>
      </c>
      <c r="D51" s="86">
        <v>558013.97</v>
      </c>
      <c r="E51" s="86">
        <v>462792</v>
      </c>
      <c r="F51" s="86">
        <v>323954</v>
      </c>
      <c r="G51" s="86">
        <v>2472501.85</v>
      </c>
      <c r="H51" s="86">
        <v>4276</v>
      </c>
      <c r="I51" s="86">
        <v>42760</v>
      </c>
      <c r="J51" s="87">
        <v>119810.02902671328</v>
      </c>
    </row>
    <row r="52" spans="1:10" ht="12.75">
      <c r="A52" s="5"/>
      <c r="B52" s="88"/>
      <c r="C52" s="88"/>
      <c r="D52" s="88"/>
      <c r="E52" s="88"/>
      <c r="F52" s="88"/>
      <c r="G52" s="88"/>
      <c r="H52" s="88"/>
      <c r="I52" s="88"/>
      <c r="J52" s="89"/>
    </row>
    <row r="53" spans="1:10" ht="12.75">
      <c r="A53" s="5" t="s">
        <v>107</v>
      </c>
      <c r="B53" s="84">
        <v>175000</v>
      </c>
      <c r="C53" s="84">
        <v>350000</v>
      </c>
      <c r="D53" s="84">
        <v>875000</v>
      </c>
      <c r="E53" s="84">
        <v>300000</v>
      </c>
      <c r="F53" s="84">
        <v>375000</v>
      </c>
      <c r="G53" s="84">
        <v>1200000</v>
      </c>
      <c r="H53" s="88" t="s">
        <v>131</v>
      </c>
      <c r="I53" s="88" t="s">
        <v>131</v>
      </c>
      <c r="J53" s="89" t="s">
        <v>131</v>
      </c>
    </row>
    <row r="54" spans="1:10" ht="12.75">
      <c r="A54" s="5" t="s">
        <v>108</v>
      </c>
      <c r="B54" s="84">
        <v>180300</v>
      </c>
      <c r="C54" s="84">
        <v>450750</v>
      </c>
      <c r="D54" s="84">
        <v>1803000</v>
      </c>
      <c r="E54" s="84">
        <v>173000</v>
      </c>
      <c r="F54" s="84">
        <v>224900</v>
      </c>
      <c r="G54" s="84">
        <v>1038000</v>
      </c>
      <c r="H54" s="84">
        <v>7100</v>
      </c>
      <c r="I54" s="84">
        <v>14200</v>
      </c>
      <c r="J54" s="85">
        <v>198936.20348214786</v>
      </c>
    </row>
    <row r="55" spans="1:10" ht="12.75">
      <c r="A55" s="5" t="s">
        <v>109</v>
      </c>
      <c r="B55" s="84">
        <v>55000</v>
      </c>
      <c r="C55" s="84">
        <v>151250</v>
      </c>
      <c r="D55" s="84">
        <v>660000</v>
      </c>
      <c r="E55" s="84">
        <v>52000</v>
      </c>
      <c r="F55" s="84">
        <v>67600</v>
      </c>
      <c r="G55" s="84">
        <v>243800</v>
      </c>
      <c r="H55" s="84">
        <v>2200</v>
      </c>
      <c r="I55" s="84">
        <v>4180</v>
      </c>
      <c r="J55" s="85">
        <v>15100</v>
      </c>
    </row>
    <row r="56" spans="1:10" ht="12.75">
      <c r="A56" s="5" t="s">
        <v>110</v>
      </c>
      <c r="B56" s="84">
        <v>25000</v>
      </c>
      <c r="C56" s="84">
        <v>32500</v>
      </c>
      <c r="D56" s="84">
        <v>31254</v>
      </c>
      <c r="E56" s="84">
        <v>40000</v>
      </c>
      <c r="F56" s="84">
        <v>32000</v>
      </c>
      <c r="G56" s="84">
        <v>179000</v>
      </c>
      <c r="H56" s="84">
        <v>4000</v>
      </c>
      <c r="I56" s="84">
        <v>40000</v>
      </c>
      <c r="J56" s="85">
        <v>112076.73435613964</v>
      </c>
    </row>
    <row r="57" spans="1:10" ht="12.75">
      <c r="A57" s="5" t="s">
        <v>111</v>
      </c>
      <c r="B57" s="84">
        <v>165188</v>
      </c>
      <c r="C57" s="84">
        <v>330376</v>
      </c>
      <c r="D57" s="84">
        <v>992780</v>
      </c>
      <c r="E57" s="84">
        <v>410325</v>
      </c>
      <c r="F57" s="84">
        <v>328260</v>
      </c>
      <c r="G57" s="84">
        <v>1235078</v>
      </c>
      <c r="H57" s="88" t="s">
        <v>131</v>
      </c>
      <c r="I57" s="88" t="s">
        <v>131</v>
      </c>
      <c r="J57" s="89" t="s">
        <v>131</v>
      </c>
    </row>
    <row r="58" spans="1:10" ht="12.75">
      <c r="A58" s="11" t="s">
        <v>112</v>
      </c>
      <c r="B58" s="86">
        <v>600488</v>
      </c>
      <c r="C58" s="86">
        <v>1314876</v>
      </c>
      <c r="D58" s="86">
        <v>4362034</v>
      </c>
      <c r="E58" s="86">
        <v>975325</v>
      </c>
      <c r="F58" s="86">
        <v>1027760</v>
      </c>
      <c r="G58" s="86">
        <v>3895878</v>
      </c>
      <c r="H58" s="86">
        <v>13300</v>
      </c>
      <c r="I58" s="86">
        <v>58380</v>
      </c>
      <c r="J58" s="87">
        <v>326112.9378382875</v>
      </c>
    </row>
    <row r="59" spans="1:10" ht="12.75">
      <c r="A59" s="5"/>
      <c r="B59" s="88"/>
      <c r="C59" s="88"/>
      <c r="D59" s="88"/>
      <c r="E59" s="88"/>
      <c r="F59" s="88"/>
      <c r="G59" s="88"/>
      <c r="H59" s="88"/>
      <c r="I59" s="88"/>
      <c r="J59" s="89"/>
    </row>
    <row r="60" spans="1:10" ht="12.75">
      <c r="A60" s="5" t="s">
        <v>113</v>
      </c>
      <c r="B60" s="84">
        <v>7850</v>
      </c>
      <c r="C60" s="84">
        <v>11775</v>
      </c>
      <c r="D60" s="84">
        <v>235500</v>
      </c>
      <c r="E60" s="84">
        <v>91000</v>
      </c>
      <c r="F60" s="84">
        <v>63700</v>
      </c>
      <c r="G60" s="84">
        <v>1092000</v>
      </c>
      <c r="H60" s="84">
        <v>2700</v>
      </c>
      <c r="I60" s="84">
        <v>21600</v>
      </c>
      <c r="J60" s="85">
        <v>24300</v>
      </c>
    </row>
    <row r="61" spans="1:10" ht="12.75">
      <c r="A61" s="5" t="s">
        <v>114</v>
      </c>
      <c r="B61" s="88" t="s">
        <v>131</v>
      </c>
      <c r="C61" s="88" t="s">
        <v>131</v>
      </c>
      <c r="D61" s="88" t="s">
        <v>131</v>
      </c>
      <c r="E61" s="88" t="s">
        <v>131</v>
      </c>
      <c r="F61" s="88" t="s">
        <v>131</v>
      </c>
      <c r="G61" s="88" t="s">
        <v>131</v>
      </c>
      <c r="H61" s="88" t="s">
        <v>131</v>
      </c>
      <c r="I61" s="88" t="s">
        <v>131</v>
      </c>
      <c r="J61" s="89" t="s">
        <v>131</v>
      </c>
    </row>
    <row r="62" spans="1:10" ht="12.75">
      <c r="A62" s="5" t="s">
        <v>115</v>
      </c>
      <c r="B62" s="84">
        <v>12900</v>
      </c>
      <c r="C62" s="84">
        <v>25800</v>
      </c>
      <c r="D62" s="84">
        <v>75604.56664022214</v>
      </c>
      <c r="E62" s="84">
        <v>106000</v>
      </c>
      <c r="F62" s="84">
        <v>106921.73913043478</v>
      </c>
      <c r="G62" s="84">
        <v>346742.4148778171</v>
      </c>
      <c r="H62" s="84">
        <v>5540</v>
      </c>
      <c r="I62" s="84">
        <v>5273.653846153846</v>
      </c>
      <c r="J62" s="85">
        <v>3542.065955068335</v>
      </c>
    </row>
    <row r="63" spans="1:10" ht="12.75">
      <c r="A63" s="11" t="s">
        <v>116</v>
      </c>
      <c r="B63" s="86">
        <v>20750</v>
      </c>
      <c r="C63" s="86">
        <v>37575</v>
      </c>
      <c r="D63" s="86">
        <v>311104.56664022215</v>
      </c>
      <c r="E63" s="86">
        <v>197000</v>
      </c>
      <c r="F63" s="86">
        <v>170621.73913043478</v>
      </c>
      <c r="G63" s="86">
        <v>1438742.414877817</v>
      </c>
      <c r="H63" s="86">
        <v>8240</v>
      </c>
      <c r="I63" s="86">
        <v>26873.653846153844</v>
      </c>
      <c r="J63" s="87">
        <v>27842.065955068334</v>
      </c>
    </row>
    <row r="64" spans="1:10" ht="12.75">
      <c r="A64" s="5"/>
      <c r="B64" s="88"/>
      <c r="C64" s="88"/>
      <c r="D64" s="88"/>
      <c r="E64" s="88"/>
      <c r="F64" s="88"/>
      <c r="G64" s="88"/>
      <c r="H64" s="88"/>
      <c r="I64" s="88"/>
      <c r="J64" s="89"/>
    </row>
    <row r="65" spans="1:10" ht="12.75">
      <c r="A65" s="11" t="s">
        <v>117</v>
      </c>
      <c r="B65" s="86">
        <v>11200</v>
      </c>
      <c r="C65" s="86">
        <v>24640</v>
      </c>
      <c r="D65" s="86">
        <v>82553.0994194223</v>
      </c>
      <c r="E65" s="86">
        <v>61300</v>
      </c>
      <c r="F65" s="86">
        <v>49040</v>
      </c>
      <c r="G65" s="86">
        <v>331342.58891974087</v>
      </c>
      <c r="H65" s="86">
        <v>1950</v>
      </c>
      <c r="I65" s="86">
        <v>19500</v>
      </c>
      <c r="J65" s="87">
        <v>1221.7121632829687</v>
      </c>
    </row>
    <row r="66" spans="1:10" ht="12.75">
      <c r="A66" s="5"/>
      <c r="B66" s="88"/>
      <c r="C66" s="88"/>
      <c r="D66" s="88"/>
      <c r="E66" s="88"/>
      <c r="F66" s="88"/>
      <c r="G66" s="88"/>
      <c r="H66" s="88"/>
      <c r="I66" s="88"/>
      <c r="J66" s="89"/>
    </row>
    <row r="67" spans="1:10" ht="12.75">
      <c r="A67" s="5" t="s">
        <v>118</v>
      </c>
      <c r="B67" s="84">
        <v>56938.54500000001</v>
      </c>
      <c r="C67" s="84">
        <v>125265.04500000003</v>
      </c>
      <c r="D67" s="84">
        <v>903427.62</v>
      </c>
      <c r="E67" s="84">
        <v>65437.23</v>
      </c>
      <c r="F67" s="84">
        <v>41879.655000000006</v>
      </c>
      <c r="G67" s="84">
        <v>176191.96500000003</v>
      </c>
      <c r="H67" s="88" t="s">
        <v>131</v>
      </c>
      <c r="I67" s="88" t="s">
        <v>131</v>
      </c>
      <c r="J67" s="89" t="s">
        <v>131</v>
      </c>
    </row>
    <row r="68" spans="1:10" ht="12.75">
      <c r="A68" s="5" t="s">
        <v>119</v>
      </c>
      <c r="B68" s="84">
        <v>35644.455</v>
      </c>
      <c r="C68" s="84">
        <v>78417.955</v>
      </c>
      <c r="D68" s="84">
        <v>565560.38</v>
      </c>
      <c r="E68" s="84">
        <v>40964.77</v>
      </c>
      <c r="F68" s="84">
        <v>26217.345</v>
      </c>
      <c r="G68" s="84">
        <v>110299.035</v>
      </c>
      <c r="H68" s="88" t="s">
        <v>131</v>
      </c>
      <c r="I68" s="88" t="s">
        <v>131</v>
      </c>
      <c r="J68" s="89" t="s">
        <v>131</v>
      </c>
    </row>
    <row r="69" spans="1:10" ht="12.75">
      <c r="A69" s="11" t="s">
        <v>120</v>
      </c>
      <c r="B69" s="86">
        <v>92583</v>
      </c>
      <c r="C69" s="86">
        <v>203683</v>
      </c>
      <c r="D69" s="86">
        <v>1468988</v>
      </c>
      <c r="E69" s="86">
        <v>106402</v>
      </c>
      <c r="F69" s="86">
        <v>68097</v>
      </c>
      <c r="G69" s="86">
        <v>286491</v>
      </c>
      <c r="H69" s="96" t="s">
        <v>131</v>
      </c>
      <c r="I69" s="96" t="s">
        <v>131</v>
      </c>
      <c r="J69" s="97" t="s">
        <v>131</v>
      </c>
    </row>
    <row r="70" spans="1:10" ht="12.75">
      <c r="A70" s="5"/>
      <c r="B70" s="88"/>
      <c r="C70" s="88"/>
      <c r="D70" s="88"/>
      <c r="E70" s="88"/>
      <c r="F70" s="88"/>
      <c r="G70" s="88"/>
      <c r="H70" s="88"/>
      <c r="I70" s="88"/>
      <c r="J70" s="89"/>
    </row>
    <row r="71" spans="1:10" ht="12.75">
      <c r="A71" s="5" t="s">
        <v>121</v>
      </c>
      <c r="B71" s="84">
        <v>11156</v>
      </c>
      <c r="C71" s="84">
        <v>20584.39886089058</v>
      </c>
      <c r="D71" s="84">
        <v>51838.94564861446</v>
      </c>
      <c r="E71" s="84">
        <v>45698</v>
      </c>
      <c r="F71" s="84">
        <v>37472.36</v>
      </c>
      <c r="G71" s="84">
        <v>159945.08912212585</v>
      </c>
      <c r="H71" s="84">
        <v>4125</v>
      </c>
      <c r="I71" s="84">
        <v>21140.625</v>
      </c>
      <c r="J71" s="85">
        <v>15975.837596917843</v>
      </c>
    </row>
    <row r="72" spans="1:10" ht="12.75">
      <c r="A72" s="5" t="s">
        <v>122</v>
      </c>
      <c r="B72" s="84">
        <v>20074</v>
      </c>
      <c r="C72" s="84">
        <v>30863.775</v>
      </c>
      <c r="D72" s="84">
        <v>284928.62418735714</v>
      </c>
      <c r="E72" s="84">
        <v>200000</v>
      </c>
      <c r="F72" s="84">
        <v>122999.69716442494</v>
      </c>
      <c r="G72" s="84">
        <v>756984.9019531158</v>
      </c>
      <c r="H72" s="84">
        <v>966</v>
      </c>
      <c r="I72" s="84">
        <v>495.075</v>
      </c>
      <c r="J72" s="85">
        <v>5484.335843904698</v>
      </c>
    </row>
    <row r="73" spans="1:10" ht="12.75">
      <c r="A73" s="5" t="s">
        <v>123</v>
      </c>
      <c r="B73" s="84">
        <v>74709</v>
      </c>
      <c r="C73" s="84">
        <v>114865.08750000001</v>
      </c>
      <c r="D73" s="84">
        <v>1073166.0180679252</v>
      </c>
      <c r="E73" s="84">
        <v>152818</v>
      </c>
      <c r="F73" s="84">
        <v>93982.83860636545</v>
      </c>
      <c r="G73" s="84">
        <v>585360.6997605303</v>
      </c>
      <c r="H73" s="84">
        <v>3005</v>
      </c>
      <c r="I73" s="84">
        <v>1540.0624999999998</v>
      </c>
      <c r="J73" s="85">
        <v>17265.661391337373</v>
      </c>
    </row>
    <row r="74" spans="1:10" ht="12.75">
      <c r="A74" s="5" t="s">
        <v>124</v>
      </c>
      <c r="B74" s="84">
        <v>40218</v>
      </c>
      <c r="C74" s="84">
        <v>61835.175</v>
      </c>
      <c r="D74" s="84">
        <v>569178.4078171526</v>
      </c>
      <c r="E74" s="84">
        <v>181289</v>
      </c>
      <c r="F74" s="84">
        <v>111492.46049620716</v>
      </c>
      <c r="G74" s="84">
        <v>684154.9299017194</v>
      </c>
      <c r="H74" s="84">
        <v>4669</v>
      </c>
      <c r="I74" s="84">
        <v>2392.8624999999997</v>
      </c>
      <c r="J74" s="85">
        <v>26429.964193062206</v>
      </c>
    </row>
    <row r="75" spans="1:10" ht="12.75">
      <c r="A75" s="5" t="s">
        <v>125</v>
      </c>
      <c r="B75" s="84">
        <v>20147</v>
      </c>
      <c r="C75" s="84">
        <v>30976.0125</v>
      </c>
      <c r="D75" s="84">
        <v>285126.9924484602</v>
      </c>
      <c r="E75" s="84">
        <v>156982</v>
      </c>
      <c r="F75" s="84">
        <v>96543.69230132877</v>
      </c>
      <c r="G75" s="84">
        <v>592424.30156177</v>
      </c>
      <c r="H75" s="84">
        <v>2536</v>
      </c>
      <c r="I75" s="84">
        <v>1299.7</v>
      </c>
      <c r="J75" s="85">
        <v>14355.619874406886</v>
      </c>
    </row>
    <row r="76" spans="1:10" ht="12.75">
      <c r="A76" s="5" t="s">
        <v>126</v>
      </c>
      <c r="B76" s="84">
        <v>113500</v>
      </c>
      <c r="C76" s="84">
        <v>174506.25</v>
      </c>
      <c r="D76" s="84">
        <v>1630383.7964731092</v>
      </c>
      <c r="E76" s="84">
        <v>145600</v>
      </c>
      <c r="F76" s="84">
        <v>89543.77953570135</v>
      </c>
      <c r="G76" s="84">
        <v>557712.5592870814</v>
      </c>
      <c r="H76" s="84">
        <v>5170</v>
      </c>
      <c r="I76" s="84">
        <v>2649.6249999999995</v>
      </c>
      <c r="J76" s="85">
        <v>29704.981495245996</v>
      </c>
    </row>
    <row r="77" spans="1:10" ht="12.75">
      <c r="A77" s="5" t="s">
        <v>127</v>
      </c>
      <c r="B77" s="84">
        <v>31049</v>
      </c>
      <c r="C77" s="84">
        <v>47737.8375</v>
      </c>
      <c r="D77" s="84">
        <v>447325.1765685125</v>
      </c>
      <c r="E77" s="84">
        <v>109600</v>
      </c>
      <c r="F77" s="84">
        <v>67403.83404610486</v>
      </c>
      <c r="G77" s="84">
        <v>421057.4340579879</v>
      </c>
      <c r="H77" s="84">
        <v>1594</v>
      </c>
      <c r="I77" s="84">
        <v>816.925</v>
      </c>
      <c r="J77" s="85">
        <v>9185.626784401049</v>
      </c>
    </row>
    <row r="78" spans="1:10" ht="12.75">
      <c r="A78" s="5" t="s">
        <v>128</v>
      </c>
      <c r="B78" s="84">
        <v>79584</v>
      </c>
      <c r="C78" s="84">
        <v>122360.4</v>
      </c>
      <c r="D78" s="84">
        <v>1126299.0304769075</v>
      </c>
      <c r="E78" s="84">
        <v>380050</v>
      </c>
      <c r="F78" s="84">
        <v>233730.1745366985</v>
      </c>
      <c r="G78" s="84">
        <v>1434246.3200147194</v>
      </c>
      <c r="H78" s="84">
        <v>4467</v>
      </c>
      <c r="I78" s="84">
        <v>2289.3374999999996</v>
      </c>
      <c r="J78" s="85">
        <v>25286.49604849194</v>
      </c>
    </row>
    <row r="79" spans="1:10" ht="12.75">
      <c r="A79" s="11" t="s">
        <v>129</v>
      </c>
      <c r="B79" s="86">
        <v>390437</v>
      </c>
      <c r="C79" s="86">
        <v>603728.9363608906</v>
      </c>
      <c r="D79" s="86">
        <v>5468246.991688038</v>
      </c>
      <c r="E79" s="86">
        <v>1372037</v>
      </c>
      <c r="F79" s="86">
        <v>853168.836686831</v>
      </c>
      <c r="G79" s="86">
        <v>5191886.23565905</v>
      </c>
      <c r="H79" s="86">
        <v>26532</v>
      </c>
      <c r="I79" s="86">
        <v>32624.2125</v>
      </c>
      <c r="J79" s="87">
        <v>143688.523227768</v>
      </c>
    </row>
    <row r="80" spans="1:10" ht="12.75">
      <c r="A80" s="5"/>
      <c r="B80" s="88"/>
      <c r="C80" s="88"/>
      <c r="D80" s="88"/>
      <c r="E80" s="88"/>
      <c r="F80" s="88"/>
      <c r="G80" s="88"/>
      <c r="H80" s="88"/>
      <c r="I80" s="88"/>
      <c r="J80" s="89"/>
    </row>
    <row r="81" spans="1:10" ht="12.75">
      <c r="A81" s="5" t="s">
        <v>130</v>
      </c>
      <c r="B81" s="88" t="s">
        <v>131</v>
      </c>
      <c r="C81" s="88" t="s">
        <v>131</v>
      </c>
      <c r="D81" s="88" t="s">
        <v>131</v>
      </c>
      <c r="E81" s="84">
        <v>8500</v>
      </c>
      <c r="F81" s="84">
        <v>10200</v>
      </c>
      <c r="G81" s="84">
        <v>53896.45523060834</v>
      </c>
      <c r="H81" s="88" t="s">
        <v>131</v>
      </c>
      <c r="I81" s="88" t="s">
        <v>131</v>
      </c>
      <c r="J81" s="89" t="s">
        <v>131</v>
      </c>
    </row>
    <row r="82" spans="1:10" ht="12.75">
      <c r="A82" s="5" t="s">
        <v>145</v>
      </c>
      <c r="B82" s="88" t="s">
        <v>131</v>
      </c>
      <c r="C82" s="88" t="s">
        <v>131</v>
      </c>
      <c r="D82" s="88" t="s">
        <v>131</v>
      </c>
      <c r="E82" s="84">
        <v>229000</v>
      </c>
      <c r="F82" s="84">
        <v>274800</v>
      </c>
      <c r="G82" s="84">
        <v>1341083.9854314667</v>
      </c>
      <c r="H82" s="88" t="s">
        <v>131</v>
      </c>
      <c r="I82" s="88" t="s">
        <v>131</v>
      </c>
      <c r="J82" s="89" t="s">
        <v>131</v>
      </c>
    </row>
    <row r="83" spans="1:10" ht="12.75">
      <c r="A83" s="11" t="s">
        <v>132</v>
      </c>
      <c r="B83" s="96" t="s">
        <v>131</v>
      </c>
      <c r="C83" s="96" t="s">
        <v>131</v>
      </c>
      <c r="D83" s="96" t="s">
        <v>131</v>
      </c>
      <c r="E83" s="86">
        <v>237500</v>
      </c>
      <c r="F83" s="86">
        <v>285000</v>
      </c>
      <c r="G83" s="86">
        <v>1394980.440662075</v>
      </c>
      <c r="H83" s="96" t="s">
        <v>131</v>
      </c>
      <c r="I83" s="96" t="s">
        <v>131</v>
      </c>
      <c r="J83" s="97" t="s">
        <v>131</v>
      </c>
    </row>
    <row r="84" spans="1:10" ht="12.75">
      <c r="A84" s="5"/>
      <c r="B84" s="88"/>
      <c r="C84" s="88"/>
      <c r="D84" s="88"/>
      <c r="E84" s="88"/>
      <c r="F84" s="88"/>
      <c r="G84" s="88"/>
      <c r="H84" s="88"/>
      <c r="I84" s="88"/>
      <c r="J84" s="89"/>
    </row>
    <row r="85" spans="1:10" ht="13.5" thickBot="1">
      <c r="A85" s="6" t="s">
        <v>32</v>
      </c>
      <c r="B85" s="90">
        <v>1331951</v>
      </c>
      <c r="C85" s="90">
        <v>2584038.1358807553</v>
      </c>
      <c r="D85" s="90">
        <v>14255998.109927483</v>
      </c>
      <c r="E85" s="90">
        <v>4343914</v>
      </c>
      <c r="F85" s="90">
        <v>3945219.266673554</v>
      </c>
      <c r="G85" s="90">
        <v>20940813.607101407</v>
      </c>
      <c r="H85" s="90">
        <v>118007</v>
      </c>
      <c r="I85" s="90">
        <v>580050.922826939</v>
      </c>
      <c r="J85" s="61">
        <v>2167719.3235069085</v>
      </c>
    </row>
    <row r="86" ht="12.75">
      <c r="A86" s="5"/>
    </row>
    <row r="87" spans="1:10" ht="12.75">
      <c r="A87" s="5"/>
      <c r="B87" s="25"/>
      <c r="C87" s="25"/>
      <c r="D87" s="25"/>
      <c r="E87" s="25"/>
      <c r="F87" s="25"/>
      <c r="G87" s="25"/>
      <c r="H87" s="25"/>
      <c r="I87" s="25"/>
      <c r="J87" s="25"/>
    </row>
    <row r="88" ht="12.75">
      <c r="A88" s="5"/>
    </row>
    <row r="89" spans="1:10" ht="12.75">
      <c r="A89" s="5"/>
      <c r="H89" s="45"/>
      <c r="I89" s="45"/>
      <c r="J89" s="45"/>
    </row>
    <row r="90" spans="1:9" ht="12.75">
      <c r="A90" s="5"/>
      <c r="I90" s="4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</sheetData>
  <mergeCells count="6">
    <mergeCell ref="A1:J1"/>
    <mergeCell ref="A3:J3"/>
    <mergeCell ref="H5:J5"/>
    <mergeCell ref="B6:B7"/>
    <mergeCell ref="E6:E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5.7109375" style="29" customWidth="1"/>
    <col min="2" max="10" width="12.7109375" style="5" customWidth="1"/>
    <col min="11" max="16384" width="11.421875" style="5" customWidth="1"/>
  </cols>
  <sheetData>
    <row r="1" spans="1:10" s="34" customFormat="1" ht="18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ht="12.75">
      <c r="A2" s="5"/>
    </row>
    <row r="3" spans="1:10" ht="15">
      <c r="A3" s="122" t="s">
        <v>178</v>
      </c>
      <c r="B3" s="123"/>
      <c r="C3" s="123"/>
      <c r="D3" s="127"/>
      <c r="E3" s="127"/>
      <c r="F3" s="127"/>
      <c r="G3" s="127"/>
      <c r="H3" s="127"/>
      <c r="I3" s="127"/>
      <c r="J3" s="127"/>
    </row>
    <row r="4" spans="1:3" ht="14.25">
      <c r="A4" s="83"/>
      <c r="B4" s="83"/>
      <c r="C4" s="83"/>
    </row>
    <row r="5" spans="1:10" ht="12.75">
      <c r="A5" s="120" t="s">
        <v>69</v>
      </c>
      <c r="B5" s="144"/>
      <c r="C5" s="119" t="s">
        <v>147</v>
      </c>
      <c r="D5" s="145"/>
      <c r="E5" s="144"/>
      <c r="F5" s="119" t="s">
        <v>148</v>
      </c>
      <c r="G5" s="145"/>
      <c r="H5" s="118" t="s">
        <v>149</v>
      </c>
      <c r="I5" s="137"/>
      <c r="J5" s="137"/>
    </row>
    <row r="6" spans="1:10" ht="12.75">
      <c r="A6" s="2" t="s">
        <v>72</v>
      </c>
      <c r="B6" s="3" t="s">
        <v>73</v>
      </c>
      <c r="C6" s="3" t="s">
        <v>36</v>
      </c>
      <c r="D6" s="3" t="s">
        <v>38</v>
      </c>
      <c r="E6" s="3" t="s">
        <v>73</v>
      </c>
      <c r="F6" s="3" t="s">
        <v>36</v>
      </c>
      <c r="G6" s="3" t="s">
        <v>38</v>
      </c>
      <c r="H6" s="3" t="s">
        <v>73</v>
      </c>
      <c r="I6" s="3" t="s">
        <v>36</v>
      </c>
      <c r="J6" s="3" t="s">
        <v>38</v>
      </c>
    </row>
    <row r="7" spans="1:10" ht="13.5" thickBot="1">
      <c r="A7" s="48"/>
      <c r="B7" s="49"/>
      <c r="C7" s="49" t="s">
        <v>142</v>
      </c>
      <c r="D7" s="67" t="s">
        <v>43</v>
      </c>
      <c r="E7" s="49"/>
      <c r="F7" s="49" t="s">
        <v>142</v>
      </c>
      <c r="G7" s="67" t="s">
        <v>43</v>
      </c>
      <c r="H7" s="49"/>
      <c r="I7" s="49" t="s">
        <v>142</v>
      </c>
      <c r="J7" s="67" t="s">
        <v>43</v>
      </c>
    </row>
    <row r="8" spans="1:10" ht="12.75">
      <c r="A8" s="4" t="s">
        <v>75</v>
      </c>
      <c r="B8" s="84">
        <v>7395</v>
      </c>
      <c r="C8" s="84">
        <v>4436.22848200313</v>
      </c>
      <c r="D8" s="84">
        <v>69606.6142955159</v>
      </c>
      <c r="E8" s="88" t="s">
        <v>131</v>
      </c>
      <c r="F8" s="88" t="s">
        <v>131</v>
      </c>
      <c r="G8" s="88" t="s">
        <v>131</v>
      </c>
      <c r="H8" s="84">
        <v>4265</v>
      </c>
      <c r="I8" s="84">
        <v>1492.75</v>
      </c>
      <c r="J8" s="101">
        <v>6728.706141141683</v>
      </c>
    </row>
    <row r="9" spans="1:10" ht="12.75">
      <c r="A9" s="5" t="s">
        <v>76</v>
      </c>
      <c r="B9" s="84">
        <v>12471</v>
      </c>
      <c r="C9" s="84">
        <v>11235</v>
      </c>
      <c r="D9" s="84">
        <v>67649.92246943853</v>
      </c>
      <c r="E9" s="88" t="s">
        <v>131</v>
      </c>
      <c r="F9" s="88" t="s">
        <v>131</v>
      </c>
      <c r="G9" s="88" t="s">
        <v>131</v>
      </c>
      <c r="H9" s="88" t="s">
        <v>131</v>
      </c>
      <c r="I9" s="88" t="s">
        <v>131</v>
      </c>
      <c r="J9" s="89" t="s">
        <v>131</v>
      </c>
    </row>
    <row r="10" spans="1:10" ht="12.75">
      <c r="A10" s="5" t="s">
        <v>77</v>
      </c>
      <c r="B10" s="88" t="s">
        <v>131</v>
      </c>
      <c r="C10" s="88" t="s">
        <v>131</v>
      </c>
      <c r="D10" s="88" t="s">
        <v>131</v>
      </c>
      <c r="E10" s="88" t="s">
        <v>131</v>
      </c>
      <c r="F10" s="88" t="s">
        <v>131</v>
      </c>
      <c r="G10" s="88" t="s">
        <v>131</v>
      </c>
      <c r="H10" s="88" t="s">
        <v>131</v>
      </c>
      <c r="I10" s="88" t="s">
        <v>131</v>
      </c>
      <c r="J10" s="89" t="s">
        <v>131</v>
      </c>
    </row>
    <row r="11" spans="1:10" ht="12.75">
      <c r="A11" s="5" t="s">
        <v>78</v>
      </c>
      <c r="B11" s="84">
        <v>1560</v>
      </c>
      <c r="C11" s="84">
        <v>512</v>
      </c>
      <c r="D11" s="84">
        <v>10367.651124493648</v>
      </c>
      <c r="E11" s="88" t="s">
        <v>131</v>
      </c>
      <c r="F11" s="88" t="s">
        <v>131</v>
      </c>
      <c r="G11" s="88" t="s">
        <v>131</v>
      </c>
      <c r="H11" s="84">
        <v>1750</v>
      </c>
      <c r="I11" s="84">
        <v>630</v>
      </c>
      <c r="J11" s="85">
        <v>2836.7771326914526</v>
      </c>
    </row>
    <row r="12" spans="1:10" ht="12.75">
      <c r="A12" s="11" t="s">
        <v>79</v>
      </c>
      <c r="B12" s="86">
        <v>21426</v>
      </c>
      <c r="C12" s="86">
        <v>16183.228482003131</v>
      </c>
      <c r="D12" s="86">
        <v>147624.1878894481</v>
      </c>
      <c r="E12" s="96" t="s">
        <v>131</v>
      </c>
      <c r="F12" s="96" t="s">
        <v>131</v>
      </c>
      <c r="G12" s="96" t="s">
        <v>131</v>
      </c>
      <c r="H12" s="86">
        <v>6015</v>
      </c>
      <c r="I12" s="86">
        <v>2122.75</v>
      </c>
      <c r="J12" s="87">
        <v>9565.483273833135</v>
      </c>
    </row>
    <row r="13" spans="1:10" ht="12.75">
      <c r="A13" s="5"/>
      <c r="B13" s="88"/>
      <c r="C13" s="88"/>
      <c r="D13" s="88"/>
      <c r="E13" s="88"/>
      <c r="F13" s="88"/>
      <c r="G13" s="88"/>
      <c r="H13" s="88"/>
      <c r="I13" s="88"/>
      <c r="J13" s="89"/>
    </row>
    <row r="14" spans="1:10" ht="12.75">
      <c r="A14" s="11" t="s">
        <v>80</v>
      </c>
      <c r="B14" s="86">
        <v>3020</v>
      </c>
      <c r="C14" s="86">
        <v>1100</v>
      </c>
      <c r="D14" s="86">
        <v>6600</v>
      </c>
      <c r="E14" s="96" t="s">
        <v>131</v>
      </c>
      <c r="F14" s="96" t="s">
        <v>131</v>
      </c>
      <c r="G14" s="96" t="s">
        <v>131</v>
      </c>
      <c r="H14" s="86">
        <v>3745</v>
      </c>
      <c r="I14" s="86">
        <v>1300</v>
      </c>
      <c r="J14" s="87">
        <v>7800</v>
      </c>
    </row>
    <row r="15" spans="1:10" ht="12.75">
      <c r="A15" s="5"/>
      <c r="B15" s="88"/>
      <c r="C15" s="88"/>
      <c r="D15" s="88"/>
      <c r="E15" s="88"/>
      <c r="F15" s="88"/>
      <c r="G15" s="88"/>
      <c r="H15" s="88"/>
      <c r="I15" s="88"/>
      <c r="J15" s="89"/>
    </row>
    <row r="16" spans="1:10" ht="12.75">
      <c r="A16" s="11" t="s">
        <v>81</v>
      </c>
      <c r="B16" s="96" t="s">
        <v>131</v>
      </c>
      <c r="C16" s="96" t="s">
        <v>131</v>
      </c>
      <c r="D16" s="96" t="s">
        <v>131</v>
      </c>
      <c r="E16" s="96" t="s">
        <v>131</v>
      </c>
      <c r="F16" s="96" t="s">
        <v>131</v>
      </c>
      <c r="G16" s="96" t="s">
        <v>131</v>
      </c>
      <c r="H16" s="96" t="s">
        <v>131</v>
      </c>
      <c r="I16" s="96" t="s">
        <v>131</v>
      </c>
      <c r="J16" s="97" t="s">
        <v>131</v>
      </c>
    </row>
    <row r="17" spans="1:10" ht="12.75">
      <c r="A17" s="5"/>
      <c r="B17" s="88"/>
      <c r="C17" s="88"/>
      <c r="D17" s="88"/>
      <c r="E17" s="88"/>
      <c r="F17" s="88"/>
      <c r="G17" s="88"/>
      <c r="H17" s="88"/>
      <c r="I17" s="88"/>
      <c r="J17" s="89"/>
    </row>
    <row r="18" spans="1:10" ht="12.75">
      <c r="A18" s="5" t="s">
        <v>143</v>
      </c>
      <c r="B18" s="84">
        <v>4923</v>
      </c>
      <c r="C18" s="84">
        <v>2219</v>
      </c>
      <c r="D18" s="84">
        <v>28621.15</v>
      </c>
      <c r="E18" s="84">
        <v>32419</v>
      </c>
      <c r="F18" s="84">
        <v>4863</v>
      </c>
      <c r="G18" s="84">
        <v>43501.64</v>
      </c>
      <c r="H18" s="84">
        <v>49871</v>
      </c>
      <c r="I18" s="84">
        <v>7482</v>
      </c>
      <c r="J18" s="85">
        <v>48329.02</v>
      </c>
    </row>
    <row r="19" spans="1:10" ht="12.75">
      <c r="A19" s="5" t="s">
        <v>82</v>
      </c>
      <c r="B19" s="88" t="s">
        <v>131</v>
      </c>
      <c r="C19" s="88" t="s">
        <v>131</v>
      </c>
      <c r="D19" s="88" t="s">
        <v>131</v>
      </c>
      <c r="E19" s="88" t="s">
        <v>131</v>
      </c>
      <c r="F19" s="88" t="s">
        <v>131</v>
      </c>
      <c r="G19" s="88" t="s">
        <v>131</v>
      </c>
      <c r="H19" s="84">
        <v>450</v>
      </c>
      <c r="I19" s="84">
        <v>62.73</v>
      </c>
      <c r="J19" s="85">
        <v>120</v>
      </c>
    </row>
    <row r="20" spans="1:10" ht="12.75">
      <c r="A20" s="5" t="s">
        <v>83</v>
      </c>
      <c r="B20" s="84">
        <v>468</v>
      </c>
      <c r="C20" s="84">
        <v>210</v>
      </c>
      <c r="D20" s="84">
        <v>1299.86</v>
      </c>
      <c r="E20" s="88" t="s">
        <v>131</v>
      </c>
      <c r="F20" s="88" t="s">
        <v>131</v>
      </c>
      <c r="G20" s="88" t="s">
        <v>131</v>
      </c>
      <c r="H20" s="84">
        <v>85000</v>
      </c>
      <c r="I20" s="84">
        <v>11900</v>
      </c>
      <c r="J20" s="85">
        <v>22099.68</v>
      </c>
    </row>
    <row r="21" spans="1:10" ht="12.75">
      <c r="A21" s="11" t="s">
        <v>84</v>
      </c>
      <c r="B21" s="86">
        <v>5391</v>
      </c>
      <c r="C21" s="86">
        <v>2429</v>
      </c>
      <c r="D21" s="86">
        <v>29921.01</v>
      </c>
      <c r="E21" s="86">
        <v>32419</v>
      </c>
      <c r="F21" s="86">
        <v>4863</v>
      </c>
      <c r="G21" s="86">
        <v>43501.64</v>
      </c>
      <c r="H21" s="86">
        <v>135321</v>
      </c>
      <c r="I21" s="86">
        <v>19444.73</v>
      </c>
      <c r="J21" s="87">
        <v>70548.7</v>
      </c>
    </row>
    <row r="22" spans="1:10" ht="12.75">
      <c r="A22" s="5"/>
      <c r="B22" s="88"/>
      <c r="C22" s="88"/>
      <c r="D22" s="88"/>
      <c r="E22" s="88"/>
      <c r="F22" s="88"/>
      <c r="G22" s="88"/>
      <c r="H22" s="88"/>
      <c r="I22" s="88"/>
      <c r="J22" s="89"/>
    </row>
    <row r="23" spans="1:10" ht="12.75">
      <c r="A23" s="11" t="s">
        <v>85</v>
      </c>
      <c r="B23" s="86">
        <v>24580</v>
      </c>
      <c r="C23" s="86">
        <v>10954</v>
      </c>
      <c r="D23" s="86">
        <v>299641.98309953965</v>
      </c>
      <c r="E23" s="86">
        <v>11450</v>
      </c>
      <c r="F23" s="86">
        <v>1698</v>
      </c>
      <c r="G23" s="86">
        <v>21017.393290300868</v>
      </c>
      <c r="H23" s="86">
        <v>124000</v>
      </c>
      <c r="I23" s="86">
        <v>16423</v>
      </c>
      <c r="J23" s="87">
        <v>227495.10175134928</v>
      </c>
    </row>
    <row r="24" spans="1:10" ht="12.75">
      <c r="A24" s="5"/>
      <c r="B24" s="88"/>
      <c r="C24" s="88"/>
      <c r="D24" s="88"/>
      <c r="E24" s="88"/>
      <c r="F24" s="88"/>
      <c r="G24" s="88"/>
      <c r="H24" s="88"/>
      <c r="I24" s="88"/>
      <c r="J24" s="89"/>
    </row>
    <row r="25" spans="1:10" ht="12.75">
      <c r="A25" s="11" t="s">
        <v>86</v>
      </c>
      <c r="B25" s="96" t="s">
        <v>131</v>
      </c>
      <c r="C25" s="96" t="s">
        <v>131</v>
      </c>
      <c r="D25" s="96" t="s">
        <v>131</v>
      </c>
      <c r="E25" s="96" t="s">
        <v>131</v>
      </c>
      <c r="F25" s="96" t="s">
        <v>131</v>
      </c>
      <c r="G25" s="96" t="s">
        <v>131</v>
      </c>
      <c r="H25" s="96" t="s">
        <v>131</v>
      </c>
      <c r="I25" s="96" t="s">
        <v>131</v>
      </c>
      <c r="J25" s="97" t="s">
        <v>131</v>
      </c>
    </row>
    <row r="26" spans="1:10" ht="12.75">
      <c r="A26" s="5"/>
      <c r="B26" s="88"/>
      <c r="C26" s="88"/>
      <c r="D26" s="88"/>
      <c r="E26" s="88"/>
      <c r="F26" s="88"/>
      <c r="G26" s="88"/>
      <c r="H26" s="88"/>
      <c r="I26" s="88"/>
      <c r="J26" s="89"/>
    </row>
    <row r="27" spans="1:10" ht="12.75">
      <c r="A27" s="5" t="s">
        <v>87</v>
      </c>
      <c r="B27" s="84">
        <v>19600</v>
      </c>
      <c r="C27" s="84">
        <v>6860</v>
      </c>
      <c r="D27" s="84">
        <v>61808</v>
      </c>
      <c r="E27" s="84">
        <v>21000</v>
      </c>
      <c r="F27" s="84">
        <v>4620</v>
      </c>
      <c r="G27" s="84">
        <v>20790</v>
      </c>
      <c r="H27" s="84">
        <v>105000</v>
      </c>
      <c r="I27" s="84">
        <v>88200</v>
      </c>
      <c r="J27" s="85">
        <v>264600</v>
      </c>
    </row>
    <row r="28" spans="1:10" ht="12.75">
      <c r="A28" s="5" t="s">
        <v>88</v>
      </c>
      <c r="B28" s="84">
        <v>33700</v>
      </c>
      <c r="C28" s="84">
        <v>13479.816638554872</v>
      </c>
      <c r="D28" s="84">
        <v>256104.97902724132</v>
      </c>
      <c r="E28" s="84">
        <v>54111</v>
      </c>
      <c r="F28" s="84">
        <v>7034.458557631413</v>
      </c>
      <c r="G28" s="84">
        <v>76866.6548146623</v>
      </c>
      <c r="H28" s="84">
        <v>120158</v>
      </c>
      <c r="I28" s="84">
        <v>36046.94163535448</v>
      </c>
      <c r="J28" s="85">
        <v>212404.04890587396</v>
      </c>
    </row>
    <row r="29" spans="1:10" ht="12.75">
      <c r="A29" s="5" t="s">
        <v>89</v>
      </c>
      <c r="B29" s="84">
        <v>38368</v>
      </c>
      <c r="C29" s="84">
        <v>15347</v>
      </c>
      <c r="D29" s="84">
        <v>165442</v>
      </c>
      <c r="E29" s="84">
        <v>106542</v>
      </c>
      <c r="F29" s="84">
        <v>10650</v>
      </c>
      <c r="G29" s="84">
        <v>41657</v>
      </c>
      <c r="H29" s="84">
        <v>149998</v>
      </c>
      <c r="I29" s="84">
        <v>15000</v>
      </c>
      <c r="J29" s="85">
        <v>47849</v>
      </c>
    </row>
    <row r="30" spans="1:10" ht="12.75">
      <c r="A30" s="11" t="s">
        <v>90</v>
      </c>
      <c r="B30" s="86">
        <v>91668</v>
      </c>
      <c r="C30" s="86">
        <v>35686.81663855487</v>
      </c>
      <c r="D30" s="86">
        <v>483354.97902724135</v>
      </c>
      <c r="E30" s="86">
        <v>181653</v>
      </c>
      <c r="F30" s="86">
        <v>22304.458557631413</v>
      </c>
      <c r="G30" s="86">
        <v>139313.6548146623</v>
      </c>
      <c r="H30" s="86">
        <v>375156</v>
      </c>
      <c r="I30" s="86">
        <v>139246.94163535448</v>
      </c>
      <c r="J30" s="87">
        <v>524853.0489058739</v>
      </c>
    </row>
    <row r="31" spans="1:10" ht="12.75">
      <c r="A31" s="5"/>
      <c r="B31" s="88"/>
      <c r="C31" s="88"/>
      <c r="D31" s="88"/>
      <c r="E31" s="88"/>
      <c r="F31" s="88"/>
      <c r="G31" s="88"/>
      <c r="H31" s="88"/>
      <c r="I31" s="88"/>
      <c r="J31" s="89"/>
    </row>
    <row r="32" spans="1:10" ht="12.75">
      <c r="A32" s="5" t="s">
        <v>91</v>
      </c>
      <c r="B32" s="84">
        <v>38596</v>
      </c>
      <c r="C32" s="84">
        <v>15438.236433369355</v>
      </c>
      <c r="D32" s="84">
        <v>178701.96042723395</v>
      </c>
      <c r="E32" s="84">
        <v>4855</v>
      </c>
      <c r="F32" s="84">
        <v>1220.3108108108108</v>
      </c>
      <c r="G32" s="84">
        <v>8825.743186587779</v>
      </c>
      <c r="H32" s="84">
        <v>125738</v>
      </c>
      <c r="I32" s="84">
        <v>25147.39461874252</v>
      </c>
      <c r="J32" s="85">
        <v>37690.03550634991</v>
      </c>
    </row>
    <row r="33" spans="1:10" ht="12.75">
      <c r="A33" s="5" t="s">
        <v>92</v>
      </c>
      <c r="B33" s="84">
        <v>21634</v>
      </c>
      <c r="C33" s="84">
        <v>8653.461588906128</v>
      </c>
      <c r="D33" s="84">
        <v>101769.47930544369</v>
      </c>
      <c r="E33" s="84">
        <v>18224</v>
      </c>
      <c r="F33" s="84">
        <v>4555.964516304898</v>
      </c>
      <c r="G33" s="84">
        <v>33658.864950297364</v>
      </c>
      <c r="H33" s="84">
        <v>136021</v>
      </c>
      <c r="I33" s="84">
        <v>27204.302739162125</v>
      </c>
      <c r="J33" s="85">
        <v>41424.72840925551</v>
      </c>
    </row>
    <row r="34" spans="1:10" ht="12.75">
      <c r="A34" s="5" t="s">
        <v>93</v>
      </c>
      <c r="B34" s="84">
        <v>40796</v>
      </c>
      <c r="C34" s="84">
        <v>16318.138993298253</v>
      </c>
      <c r="D34" s="84">
        <v>192004.75549330664</v>
      </c>
      <c r="E34" s="84">
        <v>28230</v>
      </c>
      <c r="F34" s="84">
        <v>7057.445033762471</v>
      </c>
      <c r="G34" s="84">
        <v>52165.13227702774</v>
      </c>
      <c r="H34" s="84">
        <v>184106</v>
      </c>
      <c r="I34" s="84">
        <v>36821.33905864669</v>
      </c>
      <c r="J34" s="85">
        <v>56096.442957589876</v>
      </c>
    </row>
    <row r="35" spans="1:10" ht="12.75">
      <c r="A35" s="5" t="s">
        <v>94</v>
      </c>
      <c r="B35" s="84">
        <v>36375</v>
      </c>
      <c r="C35" s="84">
        <v>14549.767278194528</v>
      </c>
      <c r="D35" s="84">
        <v>170870.76232827516</v>
      </c>
      <c r="E35" s="84">
        <v>11892</v>
      </c>
      <c r="F35" s="84">
        <v>2972.9768452533935</v>
      </c>
      <c r="G35" s="84">
        <v>21932.830797078568</v>
      </c>
      <c r="H35" s="84">
        <v>115709</v>
      </c>
      <c r="I35" s="84">
        <v>23141.887397135077</v>
      </c>
      <c r="J35" s="85">
        <v>35188.83384179967</v>
      </c>
    </row>
    <row r="36" spans="1:10" ht="12.75">
      <c r="A36" s="11" t="s">
        <v>95</v>
      </c>
      <c r="B36" s="86">
        <v>137401</v>
      </c>
      <c r="C36" s="86">
        <v>54959.604293768265</v>
      </c>
      <c r="D36" s="86">
        <v>643346.9575542595</v>
      </c>
      <c r="E36" s="86">
        <v>63201</v>
      </c>
      <c r="F36" s="86">
        <v>15806.697206131574</v>
      </c>
      <c r="G36" s="86">
        <v>116582.57121099146</v>
      </c>
      <c r="H36" s="86">
        <v>561574</v>
      </c>
      <c r="I36" s="86">
        <v>112314.92381368642</v>
      </c>
      <c r="J36" s="87">
        <v>170400.04071499498</v>
      </c>
    </row>
    <row r="37" spans="1:10" ht="12.75">
      <c r="A37" s="5"/>
      <c r="B37" s="88"/>
      <c r="C37" s="88"/>
      <c r="D37" s="88"/>
      <c r="E37" s="88"/>
      <c r="F37" s="88"/>
      <c r="G37" s="88"/>
      <c r="H37" s="88"/>
      <c r="I37" s="88"/>
      <c r="J37" s="89"/>
    </row>
    <row r="38" spans="1:10" ht="12.75">
      <c r="A38" s="11" t="s">
        <v>96</v>
      </c>
      <c r="B38" s="86">
        <v>55000</v>
      </c>
      <c r="C38" s="86">
        <v>21072</v>
      </c>
      <c r="D38" s="86">
        <v>50790.726405</v>
      </c>
      <c r="E38" s="86">
        <v>1850</v>
      </c>
      <c r="F38" s="86">
        <v>244</v>
      </c>
      <c r="G38" s="86">
        <v>202.897813</v>
      </c>
      <c r="H38" s="86">
        <v>181320</v>
      </c>
      <c r="I38" s="86">
        <v>18957</v>
      </c>
      <c r="J38" s="87">
        <v>26090.211743</v>
      </c>
    </row>
    <row r="39" spans="1:10" ht="12.75">
      <c r="A39" s="5"/>
      <c r="B39" s="88"/>
      <c r="C39" s="88"/>
      <c r="D39" s="88"/>
      <c r="E39" s="88"/>
      <c r="F39" s="88"/>
      <c r="G39" s="88"/>
      <c r="H39" s="88"/>
      <c r="I39" s="88"/>
      <c r="J39" s="89"/>
    </row>
    <row r="40" spans="1:10" ht="12.75">
      <c r="A40" s="5" t="s">
        <v>144</v>
      </c>
      <c r="B40" s="84">
        <v>4956</v>
      </c>
      <c r="C40" s="84">
        <v>1953.103448275862</v>
      </c>
      <c r="D40" s="84">
        <v>29345.97033818744</v>
      </c>
      <c r="E40" s="84">
        <v>3845</v>
      </c>
      <c r="F40" s="84">
        <v>389.95943204868155</v>
      </c>
      <c r="G40" s="84">
        <v>2343.703388798827</v>
      </c>
      <c r="H40" s="84">
        <v>9970</v>
      </c>
      <c r="I40" s="84">
        <v>1179.436440262668</v>
      </c>
      <c r="J40" s="85">
        <v>7092.238059854276</v>
      </c>
    </row>
    <row r="41" spans="1:10" ht="12.75">
      <c r="A41" s="5" t="s">
        <v>97</v>
      </c>
      <c r="B41" s="84">
        <v>40123</v>
      </c>
      <c r="C41" s="84">
        <v>12839.66581554878</v>
      </c>
      <c r="D41" s="84">
        <v>122983.48418737153</v>
      </c>
      <c r="E41" s="84">
        <v>316580</v>
      </c>
      <c r="F41" s="84">
        <v>18993.954065690632</v>
      </c>
      <c r="G41" s="84">
        <v>174712.99123710056</v>
      </c>
      <c r="H41" s="84">
        <v>68520</v>
      </c>
      <c r="I41" s="84">
        <v>13704.619557846196</v>
      </c>
      <c r="J41" s="85">
        <v>4196.889452520262</v>
      </c>
    </row>
    <row r="42" spans="1:10" ht="12.75">
      <c r="A42" s="5" t="s">
        <v>98</v>
      </c>
      <c r="B42" s="84">
        <v>19850</v>
      </c>
      <c r="C42" s="84">
        <v>3969.5469846522506</v>
      </c>
      <c r="D42" s="84">
        <v>45192.79642371683</v>
      </c>
      <c r="E42" s="84">
        <v>65980</v>
      </c>
      <c r="F42" s="84">
        <v>6597.6823455779695</v>
      </c>
      <c r="G42" s="84">
        <v>56753.24341203812</v>
      </c>
      <c r="H42" s="84">
        <v>17590</v>
      </c>
      <c r="I42" s="84">
        <v>21987.5</v>
      </c>
      <c r="J42" s="85">
        <v>111255.52895676318</v>
      </c>
    </row>
    <row r="43" spans="1:10" ht="12.75">
      <c r="A43" s="5" t="s">
        <v>99</v>
      </c>
      <c r="B43" s="84">
        <v>13050</v>
      </c>
      <c r="C43" s="84">
        <v>4176.0994664634145</v>
      </c>
      <c r="D43" s="84">
        <v>39765.06436839638</v>
      </c>
      <c r="E43" s="84">
        <v>106750</v>
      </c>
      <c r="F43" s="84">
        <v>6404.714753024432</v>
      </c>
      <c r="G43" s="84">
        <v>58566.246551577366</v>
      </c>
      <c r="H43" s="84">
        <v>23940</v>
      </c>
      <c r="I43" s="84">
        <v>4788.2164654821645</v>
      </c>
      <c r="J43" s="85">
        <v>1457.7132619392903</v>
      </c>
    </row>
    <row r="44" spans="1:10" ht="12.75">
      <c r="A44" s="5" t="s">
        <v>100</v>
      </c>
      <c r="B44" s="84">
        <v>29851</v>
      </c>
      <c r="C44" s="84">
        <v>11940.1849196628</v>
      </c>
      <c r="D44" s="84">
        <v>131111.45649273373</v>
      </c>
      <c r="E44" s="84">
        <v>79800</v>
      </c>
      <c r="F44" s="84">
        <v>7979.489367148007</v>
      </c>
      <c r="G44" s="84">
        <v>66205.04128953157</v>
      </c>
      <c r="H44" s="84">
        <v>144000</v>
      </c>
      <c r="I44" s="84">
        <v>72000</v>
      </c>
      <c r="J44" s="85">
        <v>351375.7167069345</v>
      </c>
    </row>
    <row r="45" spans="1:10" ht="12.75">
      <c r="A45" s="5" t="s">
        <v>101</v>
      </c>
      <c r="B45" s="84">
        <v>5340</v>
      </c>
      <c r="C45" s="84">
        <v>2670</v>
      </c>
      <c r="D45" s="84">
        <v>32735.927301575855</v>
      </c>
      <c r="E45" s="84">
        <v>19459</v>
      </c>
      <c r="F45" s="84">
        <v>1556.5434210526314</v>
      </c>
      <c r="G45" s="84">
        <v>14315.87820205015</v>
      </c>
      <c r="H45" s="84">
        <v>9278</v>
      </c>
      <c r="I45" s="84">
        <v>2783.4</v>
      </c>
      <c r="J45" s="85">
        <v>10242.04460494288</v>
      </c>
    </row>
    <row r="46" spans="1:10" ht="12.75">
      <c r="A46" s="5" t="s">
        <v>102</v>
      </c>
      <c r="B46" s="84">
        <v>11005</v>
      </c>
      <c r="C46" s="84">
        <v>5502.5</v>
      </c>
      <c r="D46" s="84">
        <v>66932.10231029052</v>
      </c>
      <c r="E46" s="84">
        <v>40589</v>
      </c>
      <c r="F46" s="84">
        <v>3246.75167876588</v>
      </c>
      <c r="G46" s="84">
        <v>29625.57969970114</v>
      </c>
      <c r="H46" s="84">
        <v>18692</v>
      </c>
      <c r="I46" s="84">
        <v>5607.6</v>
      </c>
      <c r="J46" s="85">
        <v>20471.473138571568</v>
      </c>
    </row>
    <row r="47" spans="1:10" ht="12.75">
      <c r="A47" s="5" t="s">
        <v>103</v>
      </c>
      <c r="B47" s="84">
        <v>17865</v>
      </c>
      <c r="C47" s="84">
        <v>8932.5</v>
      </c>
      <c r="D47" s="84">
        <v>108981.37463488514</v>
      </c>
      <c r="E47" s="84">
        <v>58654</v>
      </c>
      <c r="F47" s="84">
        <v>4691.787749546279</v>
      </c>
      <c r="G47" s="84">
        <v>42939.8953890984</v>
      </c>
      <c r="H47" s="84">
        <v>52008</v>
      </c>
      <c r="I47" s="84">
        <v>15602.4</v>
      </c>
      <c r="J47" s="85">
        <v>57130.538576505794</v>
      </c>
    </row>
    <row r="48" spans="1:10" ht="12.75">
      <c r="A48" s="5" t="s">
        <v>104</v>
      </c>
      <c r="B48" s="84">
        <v>7000</v>
      </c>
      <c r="C48" s="84">
        <v>2800</v>
      </c>
      <c r="D48" s="84">
        <v>51754.71493995889</v>
      </c>
      <c r="E48" s="84">
        <v>11500</v>
      </c>
      <c r="F48" s="84">
        <v>2300</v>
      </c>
      <c r="G48" s="84">
        <v>14170.93385260779</v>
      </c>
      <c r="H48" s="84">
        <v>13900</v>
      </c>
      <c r="I48" s="84">
        <v>4170</v>
      </c>
      <c r="J48" s="85">
        <v>42820.865337227886</v>
      </c>
    </row>
    <row r="49" spans="1:10" ht="12.75">
      <c r="A49" s="11" t="s">
        <v>105</v>
      </c>
      <c r="B49" s="86">
        <v>149040</v>
      </c>
      <c r="C49" s="86">
        <v>54783.60063460311</v>
      </c>
      <c r="D49" s="86">
        <v>628802.8909971162</v>
      </c>
      <c r="E49" s="86">
        <v>703157</v>
      </c>
      <c r="F49" s="86">
        <v>52160.88281285452</v>
      </c>
      <c r="G49" s="86">
        <v>459633.51302250393</v>
      </c>
      <c r="H49" s="86">
        <v>357898</v>
      </c>
      <c r="I49" s="86">
        <v>141823.17246359104</v>
      </c>
      <c r="J49" s="87">
        <v>606043.0080952597</v>
      </c>
    </row>
    <row r="50" spans="1:10" ht="12.75">
      <c r="A50" s="5"/>
      <c r="B50" s="88"/>
      <c r="C50" s="88"/>
      <c r="D50" s="88"/>
      <c r="E50" s="88"/>
      <c r="F50" s="88"/>
      <c r="G50" s="88"/>
      <c r="H50" s="88"/>
      <c r="I50" s="88"/>
      <c r="J50" s="89"/>
    </row>
    <row r="51" spans="1:10" ht="12.75">
      <c r="A51" s="11" t="s">
        <v>106</v>
      </c>
      <c r="B51" s="86">
        <v>157905</v>
      </c>
      <c r="C51" s="86">
        <v>55267</v>
      </c>
      <c r="D51" s="86">
        <v>813127</v>
      </c>
      <c r="E51" s="86">
        <v>9034</v>
      </c>
      <c r="F51" s="86">
        <v>1807</v>
      </c>
      <c r="G51" s="86">
        <v>17445</v>
      </c>
      <c r="H51" s="86">
        <v>200188</v>
      </c>
      <c r="I51" s="86">
        <v>60056</v>
      </c>
      <c r="J51" s="87">
        <v>128857</v>
      </c>
    </row>
    <row r="52" spans="1:10" ht="12.75">
      <c r="A52" s="5"/>
      <c r="B52" s="88"/>
      <c r="C52" s="88"/>
      <c r="D52" s="88"/>
      <c r="E52" s="88"/>
      <c r="F52" s="88"/>
      <c r="G52" s="88"/>
      <c r="H52" s="88"/>
      <c r="I52" s="88"/>
      <c r="J52" s="89"/>
    </row>
    <row r="53" spans="1:10" ht="12.75">
      <c r="A53" s="5" t="s">
        <v>107</v>
      </c>
      <c r="B53" s="84">
        <v>250000</v>
      </c>
      <c r="C53" s="84">
        <v>110000</v>
      </c>
      <c r="D53" s="84">
        <v>1500000</v>
      </c>
      <c r="E53" s="84">
        <v>1100</v>
      </c>
      <c r="F53" s="84">
        <v>110</v>
      </c>
      <c r="G53" s="84">
        <v>660</v>
      </c>
      <c r="H53" s="84">
        <v>30000</v>
      </c>
      <c r="I53" s="84">
        <v>7500</v>
      </c>
      <c r="J53" s="85">
        <v>30000</v>
      </c>
    </row>
    <row r="54" spans="1:10" ht="12.75">
      <c r="A54" s="5" t="s">
        <v>108</v>
      </c>
      <c r="B54" s="84">
        <v>683000</v>
      </c>
      <c r="C54" s="84">
        <v>341500</v>
      </c>
      <c r="D54" s="84">
        <v>4098000</v>
      </c>
      <c r="E54" s="84">
        <v>600</v>
      </c>
      <c r="F54" s="84">
        <v>180</v>
      </c>
      <c r="G54" s="84">
        <v>3000</v>
      </c>
      <c r="H54" s="84">
        <v>64620</v>
      </c>
      <c r="I54" s="84">
        <v>33602</v>
      </c>
      <c r="J54" s="85">
        <v>77000</v>
      </c>
    </row>
    <row r="55" spans="1:10" ht="12.75">
      <c r="A55" s="5" t="s">
        <v>109</v>
      </c>
      <c r="B55" s="84">
        <v>65000</v>
      </c>
      <c r="C55" s="84">
        <v>32500</v>
      </c>
      <c r="D55" s="84">
        <v>585000</v>
      </c>
      <c r="E55" s="84">
        <v>15000</v>
      </c>
      <c r="F55" s="84">
        <v>4500</v>
      </c>
      <c r="G55" s="84">
        <v>9000</v>
      </c>
      <c r="H55" s="84">
        <v>60000</v>
      </c>
      <c r="I55" s="84">
        <v>35400</v>
      </c>
      <c r="J55" s="85">
        <v>60000</v>
      </c>
    </row>
    <row r="56" spans="1:10" ht="12.75">
      <c r="A56" s="5" t="s">
        <v>110</v>
      </c>
      <c r="B56" s="84">
        <v>60000</v>
      </c>
      <c r="C56" s="84">
        <v>24000</v>
      </c>
      <c r="D56" s="84">
        <v>432000</v>
      </c>
      <c r="E56" s="84">
        <v>40000</v>
      </c>
      <c r="F56" s="84">
        <v>5400</v>
      </c>
      <c r="G56" s="84">
        <v>32400</v>
      </c>
      <c r="H56" s="84">
        <v>35000</v>
      </c>
      <c r="I56" s="84">
        <v>7000</v>
      </c>
      <c r="J56" s="85">
        <v>42000</v>
      </c>
    </row>
    <row r="57" spans="1:10" ht="12.75">
      <c r="A57" s="5" t="s">
        <v>111</v>
      </c>
      <c r="B57" s="84">
        <v>295674</v>
      </c>
      <c r="C57" s="84">
        <v>206972</v>
      </c>
      <c r="D57" s="84">
        <v>1688298</v>
      </c>
      <c r="E57" s="84">
        <v>18077</v>
      </c>
      <c r="F57" s="84">
        <v>7231</v>
      </c>
      <c r="G57" s="84">
        <v>70681</v>
      </c>
      <c r="H57" s="84">
        <v>303306</v>
      </c>
      <c r="I57" s="84">
        <v>72793</v>
      </c>
      <c r="J57" s="85">
        <v>491356</v>
      </c>
    </row>
    <row r="58" spans="1:10" ht="12.75">
      <c r="A58" s="11" t="s">
        <v>112</v>
      </c>
      <c r="B58" s="86">
        <v>1353674</v>
      </c>
      <c r="C58" s="86">
        <v>714972</v>
      </c>
      <c r="D58" s="86">
        <v>8303298</v>
      </c>
      <c r="E58" s="86">
        <v>74777</v>
      </c>
      <c r="F58" s="86">
        <v>17421</v>
      </c>
      <c r="G58" s="86">
        <v>115741</v>
      </c>
      <c r="H58" s="86">
        <v>492926</v>
      </c>
      <c r="I58" s="86">
        <v>156295</v>
      </c>
      <c r="J58" s="87">
        <v>700356</v>
      </c>
    </row>
    <row r="59" spans="1:10" ht="12.75">
      <c r="A59" s="5"/>
      <c r="B59" s="88"/>
      <c r="C59" s="88"/>
      <c r="D59" s="88"/>
      <c r="E59" s="88"/>
      <c r="F59" s="88"/>
      <c r="G59" s="88"/>
      <c r="H59" s="88"/>
      <c r="I59" s="88"/>
      <c r="J59" s="89"/>
    </row>
    <row r="60" spans="1:10" ht="12.75">
      <c r="A60" s="5" t="s">
        <v>113</v>
      </c>
      <c r="B60" s="84">
        <v>51000</v>
      </c>
      <c r="C60" s="84">
        <v>17850</v>
      </c>
      <c r="D60" s="84">
        <v>2040000</v>
      </c>
      <c r="E60" s="88" t="s">
        <v>131</v>
      </c>
      <c r="F60" s="88" t="s">
        <v>131</v>
      </c>
      <c r="G60" s="88" t="s">
        <v>131</v>
      </c>
      <c r="H60" s="84">
        <v>283000</v>
      </c>
      <c r="I60" s="84">
        <v>28300</v>
      </c>
      <c r="J60" s="85">
        <v>1415000</v>
      </c>
    </row>
    <row r="61" spans="1:10" ht="12.75">
      <c r="A61" s="5" t="s">
        <v>114</v>
      </c>
      <c r="B61" s="88" t="s">
        <v>131</v>
      </c>
      <c r="C61" s="88" t="s">
        <v>131</v>
      </c>
      <c r="D61" s="88" t="s">
        <v>131</v>
      </c>
      <c r="E61" s="88" t="s">
        <v>131</v>
      </c>
      <c r="F61" s="88" t="s">
        <v>131</v>
      </c>
      <c r="G61" s="88" t="s">
        <v>131</v>
      </c>
      <c r="H61" s="88" t="s">
        <v>131</v>
      </c>
      <c r="I61" s="88" t="s">
        <v>131</v>
      </c>
      <c r="J61" s="89" t="s">
        <v>131</v>
      </c>
    </row>
    <row r="62" spans="1:10" ht="12.75">
      <c r="A62" s="5" t="s">
        <v>115</v>
      </c>
      <c r="B62" s="84">
        <v>51280</v>
      </c>
      <c r="C62" s="84">
        <v>30301.818181818184</v>
      </c>
      <c r="D62" s="84">
        <v>124900.90574241309</v>
      </c>
      <c r="E62" s="88" t="s">
        <v>131</v>
      </c>
      <c r="F62" s="88" t="s">
        <v>131</v>
      </c>
      <c r="G62" s="88" t="s">
        <v>131</v>
      </c>
      <c r="H62" s="84">
        <v>399000</v>
      </c>
      <c r="I62" s="84">
        <v>99750</v>
      </c>
      <c r="J62" s="85">
        <v>311795.57715192385</v>
      </c>
    </row>
    <row r="63" spans="1:10" ht="12.75">
      <c r="A63" s="11" t="s">
        <v>116</v>
      </c>
      <c r="B63" s="86">
        <v>102280</v>
      </c>
      <c r="C63" s="86">
        <v>48151.818181818184</v>
      </c>
      <c r="D63" s="86">
        <v>2164900.905742413</v>
      </c>
      <c r="E63" s="96" t="s">
        <v>131</v>
      </c>
      <c r="F63" s="96" t="s">
        <v>131</v>
      </c>
      <c r="G63" s="96" t="s">
        <v>131</v>
      </c>
      <c r="H63" s="86">
        <v>682000</v>
      </c>
      <c r="I63" s="86">
        <v>128050</v>
      </c>
      <c r="J63" s="87">
        <v>1726795.577151924</v>
      </c>
    </row>
    <row r="64" spans="1:10" ht="12.75">
      <c r="A64" s="5"/>
      <c r="B64" s="88"/>
      <c r="C64" s="88"/>
      <c r="D64" s="88"/>
      <c r="E64" s="88"/>
      <c r="F64" s="88"/>
      <c r="G64" s="88"/>
      <c r="H64" s="88"/>
      <c r="I64" s="88"/>
      <c r="J64" s="89"/>
    </row>
    <row r="65" spans="1:10" ht="12.75">
      <c r="A65" s="11" t="s">
        <v>117</v>
      </c>
      <c r="B65" s="86">
        <v>73200</v>
      </c>
      <c r="C65" s="86">
        <v>32721.854304635763</v>
      </c>
      <c r="D65" s="86">
        <v>404657.60340413253</v>
      </c>
      <c r="E65" s="86">
        <v>13000</v>
      </c>
      <c r="F65" s="86">
        <v>1300</v>
      </c>
      <c r="G65" s="86">
        <v>31940.187275371725</v>
      </c>
      <c r="H65" s="86">
        <v>31000</v>
      </c>
      <c r="I65" s="86">
        <v>9300</v>
      </c>
      <c r="J65" s="87">
        <v>95206.32745543496</v>
      </c>
    </row>
    <row r="66" spans="1:10" ht="12.75">
      <c r="A66" s="5"/>
      <c r="B66" s="88"/>
      <c r="C66" s="88"/>
      <c r="D66" s="88"/>
      <c r="E66" s="88"/>
      <c r="F66" s="88"/>
      <c r="G66" s="88"/>
      <c r="H66" s="88"/>
      <c r="I66" s="88"/>
      <c r="J66" s="89"/>
    </row>
    <row r="67" spans="1:10" ht="12.75">
      <c r="A67" s="5" t="s">
        <v>118</v>
      </c>
      <c r="B67" s="84">
        <v>119501.88</v>
      </c>
      <c r="C67" s="84">
        <v>41825.535</v>
      </c>
      <c r="D67" s="84">
        <v>201101.92500000005</v>
      </c>
      <c r="E67" s="84">
        <v>31997.835000000006</v>
      </c>
      <c r="F67" s="84">
        <v>5759.475000000001</v>
      </c>
      <c r="G67" s="84">
        <v>6923.055000000001</v>
      </c>
      <c r="H67" s="84">
        <v>428602.11</v>
      </c>
      <c r="I67" s="84">
        <v>54388.75500000001</v>
      </c>
      <c r="J67" s="85">
        <v>61723.24500000001</v>
      </c>
    </row>
    <row r="68" spans="1:10" ht="12.75">
      <c r="A68" s="5" t="s">
        <v>119</v>
      </c>
      <c r="B68" s="84">
        <v>74810.12</v>
      </c>
      <c r="C68" s="84">
        <v>26183.465</v>
      </c>
      <c r="D68" s="84">
        <v>125893.075</v>
      </c>
      <c r="E68" s="84">
        <v>20031.165</v>
      </c>
      <c r="F68" s="84">
        <v>3605.525</v>
      </c>
      <c r="G68" s="84">
        <v>4333.945</v>
      </c>
      <c r="H68" s="84">
        <v>268311.89</v>
      </c>
      <c r="I68" s="84">
        <v>34048.245</v>
      </c>
      <c r="J68" s="85">
        <v>38639.755</v>
      </c>
    </row>
    <row r="69" spans="1:10" ht="12.75">
      <c r="A69" s="11" t="s">
        <v>120</v>
      </c>
      <c r="B69" s="86">
        <v>194312</v>
      </c>
      <c r="C69" s="86">
        <v>68009</v>
      </c>
      <c r="D69" s="86">
        <v>326995</v>
      </c>
      <c r="E69" s="86">
        <v>52029</v>
      </c>
      <c r="F69" s="86">
        <v>9365</v>
      </c>
      <c r="G69" s="86">
        <v>11257</v>
      </c>
      <c r="H69" s="86">
        <v>696914</v>
      </c>
      <c r="I69" s="86">
        <v>88437</v>
      </c>
      <c r="J69" s="87">
        <v>100363</v>
      </c>
    </row>
    <row r="70" spans="1:10" ht="12.75">
      <c r="A70" s="5"/>
      <c r="B70" s="88"/>
      <c r="C70" s="88"/>
      <c r="D70" s="88"/>
      <c r="E70" s="88"/>
      <c r="F70" s="88"/>
      <c r="G70" s="88"/>
      <c r="H70" s="88"/>
      <c r="I70" s="88"/>
      <c r="J70" s="89"/>
    </row>
    <row r="71" spans="1:10" ht="12.75">
      <c r="A71" s="5" t="s">
        <v>121</v>
      </c>
      <c r="B71" s="84">
        <v>58469</v>
      </c>
      <c r="C71" s="84">
        <v>29965.362499999996</v>
      </c>
      <c r="D71" s="84">
        <v>339584.1301321156</v>
      </c>
      <c r="E71" s="84">
        <v>3247</v>
      </c>
      <c r="F71" s="84">
        <v>494.28341584158403</v>
      </c>
      <c r="G71" s="84">
        <v>760.7013564059699</v>
      </c>
      <c r="H71" s="84">
        <v>114568</v>
      </c>
      <c r="I71" s="84">
        <v>35229.82706101603</v>
      </c>
      <c r="J71" s="85">
        <v>300541.28485108796</v>
      </c>
    </row>
    <row r="72" spans="1:10" ht="12.75">
      <c r="A72" s="5" t="s">
        <v>122</v>
      </c>
      <c r="B72" s="84">
        <v>100000</v>
      </c>
      <c r="C72" s="84">
        <v>61499.31379604679</v>
      </c>
      <c r="D72" s="84">
        <v>605684.0111054837</v>
      </c>
      <c r="E72" s="84">
        <v>19710</v>
      </c>
      <c r="F72" s="84">
        <v>2012.6704516938512</v>
      </c>
      <c r="G72" s="84">
        <v>12386.706468900655</v>
      </c>
      <c r="H72" s="84">
        <v>239147</v>
      </c>
      <c r="I72" s="84">
        <v>36404.803217821776</v>
      </c>
      <c r="J72" s="85">
        <v>54767.388742047544</v>
      </c>
    </row>
    <row r="73" spans="1:10" ht="12.75">
      <c r="A73" s="5" t="s">
        <v>123</v>
      </c>
      <c r="B73" s="84">
        <v>101763</v>
      </c>
      <c r="C73" s="84">
        <v>62583.546698271086</v>
      </c>
      <c r="D73" s="84">
        <v>623774.818602157</v>
      </c>
      <c r="E73" s="84">
        <v>18841</v>
      </c>
      <c r="F73" s="84">
        <v>1923.9332308657458</v>
      </c>
      <c r="G73" s="84">
        <v>11982.984542837952</v>
      </c>
      <c r="H73" s="84">
        <v>295478</v>
      </c>
      <c r="I73" s="84">
        <v>44979.94306930692</v>
      </c>
      <c r="J73" s="85">
        <v>68481.62795755475</v>
      </c>
    </row>
    <row r="74" spans="1:10" ht="12.75">
      <c r="A74" s="5" t="s">
        <v>124</v>
      </c>
      <c r="B74" s="84">
        <v>95853</v>
      </c>
      <c r="C74" s="84">
        <v>58948.93725292473</v>
      </c>
      <c r="D74" s="84">
        <v>578865.4173470733</v>
      </c>
      <c r="E74" s="84">
        <v>34151</v>
      </c>
      <c r="F74" s="84">
        <v>3487.3012986198232</v>
      </c>
      <c r="G74" s="84">
        <v>21399.244082379766</v>
      </c>
      <c r="H74" s="84">
        <v>314528</v>
      </c>
      <c r="I74" s="84">
        <v>47879.8811881188</v>
      </c>
      <c r="J74" s="85">
        <v>71819.47007076746</v>
      </c>
    </row>
    <row r="75" spans="1:10" ht="12.75">
      <c r="A75" s="5" t="s">
        <v>125</v>
      </c>
      <c r="B75" s="84">
        <v>92587</v>
      </c>
      <c r="C75" s="84">
        <v>56940.36966434584</v>
      </c>
      <c r="D75" s="84">
        <v>559141.7315672276</v>
      </c>
      <c r="E75" s="84">
        <v>8025</v>
      </c>
      <c r="F75" s="84">
        <v>819.4662797992469</v>
      </c>
      <c r="G75" s="84">
        <v>5028.518455128624</v>
      </c>
      <c r="H75" s="84">
        <v>234158</v>
      </c>
      <c r="I75" s="84">
        <v>35645.339108910885</v>
      </c>
      <c r="J75" s="85">
        <v>53467.74682327414</v>
      </c>
    </row>
    <row r="76" spans="1:10" ht="12.75">
      <c r="A76" s="5" t="s">
        <v>126</v>
      </c>
      <c r="B76" s="84">
        <v>123000</v>
      </c>
      <c r="C76" s="84">
        <v>75644.15596913754</v>
      </c>
      <c r="D76" s="84">
        <v>753950.8729898423</v>
      </c>
      <c r="E76" s="84">
        <v>18140</v>
      </c>
      <c r="F76" s="84">
        <v>1852.3511919698865</v>
      </c>
      <c r="G76" s="84">
        <v>11537.144504383019</v>
      </c>
      <c r="H76" s="84">
        <v>422030</v>
      </c>
      <c r="I76" s="84">
        <v>64244.665841584145</v>
      </c>
      <c r="J76" s="85">
        <v>97812.02474271123</v>
      </c>
    </row>
    <row r="77" spans="1:10" ht="12.75">
      <c r="A77" s="5" t="s">
        <v>127</v>
      </c>
      <c r="B77" s="84">
        <v>66903</v>
      </c>
      <c r="C77" s="84">
        <v>41144.88590896918</v>
      </c>
      <c r="D77" s="84">
        <v>411306.2085805674</v>
      </c>
      <c r="E77" s="84">
        <v>25862</v>
      </c>
      <c r="F77" s="84">
        <v>2640.87687578419</v>
      </c>
      <c r="G77" s="84">
        <v>16496.996895164375</v>
      </c>
      <c r="H77" s="84">
        <v>155260</v>
      </c>
      <c r="I77" s="84">
        <v>23634.876237623757</v>
      </c>
      <c r="J77" s="85">
        <v>36090.27927499215</v>
      </c>
    </row>
    <row r="78" spans="1:10" ht="12.75">
      <c r="A78" s="5" t="s">
        <v>128</v>
      </c>
      <c r="B78" s="84">
        <v>170480</v>
      </c>
      <c r="C78" s="84">
        <v>104844.03015950056</v>
      </c>
      <c r="D78" s="84">
        <v>1029544.994411537</v>
      </c>
      <c r="E78" s="84">
        <v>6950</v>
      </c>
      <c r="F78" s="84">
        <v>709.6935382685067</v>
      </c>
      <c r="G78" s="84">
        <v>4354.916294472764</v>
      </c>
      <c r="H78" s="84">
        <v>183240</v>
      </c>
      <c r="I78" s="84">
        <v>27894.207920792072</v>
      </c>
      <c r="J78" s="85">
        <v>41841.10697860741</v>
      </c>
    </row>
    <row r="79" spans="1:10" ht="12.75">
      <c r="A79" s="11" t="s">
        <v>129</v>
      </c>
      <c r="B79" s="86">
        <v>809055</v>
      </c>
      <c r="C79" s="86">
        <v>491570.6019491957</v>
      </c>
      <c r="D79" s="86">
        <v>4901852.184736004</v>
      </c>
      <c r="E79" s="86">
        <v>134926</v>
      </c>
      <c r="F79" s="86">
        <v>13940.576282842832</v>
      </c>
      <c r="G79" s="86">
        <v>83947.2125996731</v>
      </c>
      <c r="H79" s="86">
        <v>1958409</v>
      </c>
      <c r="I79" s="86">
        <v>315913.54364517436</v>
      </c>
      <c r="J79" s="87">
        <v>724820.9294410426</v>
      </c>
    </row>
    <row r="80" spans="1:10" ht="12.75">
      <c r="A80" s="5"/>
      <c r="B80" s="88"/>
      <c r="C80" s="88"/>
      <c r="D80" s="88"/>
      <c r="E80" s="88"/>
      <c r="F80" s="88"/>
      <c r="G80" s="88"/>
      <c r="H80" s="88"/>
      <c r="I80" s="88"/>
      <c r="J80" s="89"/>
    </row>
    <row r="81" spans="1:10" ht="12.75">
      <c r="A81" s="5" t="s">
        <v>130</v>
      </c>
      <c r="B81" s="84">
        <v>37000</v>
      </c>
      <c r="C81" s="84">
        <v>18500</v>
      </c>
      <c r="D81" s="84">
        <v>281040.9522135276</v>
      </c>
      <c r="E81" s="84">
        <v>2250</v>
      </c>
      <c r="F81" s="84">
        <v>225</v>
      </c>
      <c r="G81" s="84">
        <v>3269.4540856802855</v>
      </c>
      <c r="H81" s="84">
        <v>6700</v>
      </c>
      <c r="I81" s="84">
        <v>1340</v>
      </c>
      <c r="J81" s="85">
        <v>10178.239890976405</v>
      </c>
    </row>
    <row r="82" spans="1:10" ht="12.75">
      <c r="A82" s="5" t="s">
        <v>145</v>
      </c>
      <c r="B82" s="84">
        <v>4510</v>
      </c>
      <c r="C82" s="84">
        <v>2255</v>
      </c>
      <c r="D82" s="84">
        <v>31639.06518577284</v>
      </c>
      <c r="E82" s="84">
        <v>230</v>
      </c>
      <c r="F82" s="84">
        <v>23</v>
      </c>
      <c r="G82" s="84">
        <v>308.67380669046673</v>
      </c>
      <c r="H82" s="84">
        <v>4100</v>
      </c>
      <c r="I82" s="84">
        <v>820</v>
      </c>
      <c r="J82" s="85">
        <v>5752.5573065041535</v>
      </c>
    </row>
    <row r="83" spans="1:10" ht="12.75">
      <c r="A83" s="11" t="s">
        <v>132</v>
      </c>
      <c r="B83" s="86">
        <v>41510</v>
      </c>
      <c r="C83" s="86">
        <v>20755</v>
      </c>
      <c r="D83" s="86">
        <v>312680.0173993004</v>
      </c>
      <c r="E83" s="86">
        <v>2480</v>
      </c>
      <c r="F83" s="86">
        <v>248</v>
      </c>
      <c r="G83" s="86">
        <v>3578.1278923707523</v>
      </c>
      <c r="H83" s="86">
        <v>10800</v>
      </c>
      <c r="I83" s="86">
        <v>2160</v>
      </c>
      <c r="J83" s="87">
        <v>15930.797197480559</v>
      </c>
    </row>
    <row r="84" spans="1:10" ht="12.75">
      <c r="A84" s="5"/>
      <c r="B84" s="88"/>
      <c r="C84" s="88"/>
      <c r="D84" s="88"/>
      <c r="E84" s="88"/>
      <c r="F84" s="88"/>
      <c r="G84" s="88"/>
      <c r="H84" s="88"/>
      <c r="I84" s="88"/>
      <c r="J84" s="89"/>
    </row>
    <row r="85" spans="1:10" ht="13.5" thickBot="1">
      <c r="A85" s="6" t="s">
        <v>32</v>
      </c>
      <c r="B85" s="90">
        <v>3219462</v>
      </c>
      <c r="C85" s="90">
        <v>1628615.524484579</v>
      </c>
      <c r="D85" s="90">
        <v>19517593.446254455</v>
      </c>
      <c r="E85" s="90">
        <v>1279976</v>
      </c>
      <c r="F85" s="90">
        <v>141158.61485946036</v>
      </c>
      <c r="G85" s="90">
        <v>1044160.1979188742</v>
      </c>
      <c r="H85" s="90">
        <v>5817266</v>
      </c>
      <c r="I85" s="90">
        <v>1211844.061557806</v>
      </c>
      <c r="J85" s="61">
        <v>5135125.225730193</v>
      </c>
    </row>
    <row r="86" ht="12.75">
      <c r="A86" s="5"/>
    </row>
    <row r="87" spans="1:10" ht="12.75">
      <c r="A87" s="5"/>
      <c r="B87" s="25"/>
      <c r="C87" s="25"/>
      <c r="D87" s="25"/>
      <c r="E87" s="25"/>
      <c r="F87" s="25"/>
      <c r="G87" s="25"/>
      <c r="H87" s="25"/>
      <c r="I87" s="25"/>
      <c r="J87" s="2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</sheetData>
  <mergeCells count="3">
    <mergeCell ref="A1:J1"/>
    <mergeCell ref="A3:J3"/>
    <mergeCell ref="H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J.M.I.</cp:lastModifiedBy>
  <cp:lastPrinted>2004-11-23T12:51:38Z</cp:lastPrinted>
  <dcterms:created xsi:type="dcterms:W3CDTF">2002-11-21T12:31:50Z</dcterms:created>
  <dcterms:modified xsi:type="dcterms:W3CDTF">2004-09-01T11:12:00Z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