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<sst xmlns="http://schemas.openxmlformats.org/spreadsheetml/2006/main" count="175" uniqueCount="62">
  <si>
    <t>Total</t>
  </si>
  <si>
    <t>de</t>
  </si>
  <si>
    <t>Países</t>
  </si>
  <si>
    <t xml:space="preserve"> MUNDO</t>
  </si>
  <si>
    <t xml:space="preserve">  Unión Europea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</si>
  <si>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</si>
  <si>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</si>
  <si>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</si>
  <si>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</si>
  <si>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</si>
  <si>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</si>
  <si>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</si>
  <si>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</si>
  <si>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</si>
  <si>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</si>
  <si>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</si>
  <si>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</si>
  <si>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</si>
  <si>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</si>
  <si>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</si>
  <si>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</si>
  <si>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</si>
  <si>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</si>
  <si>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</si>
  <si>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</si>
  <si>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</si>
  <si>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</si>
  <si>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</si>
  <si>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</si>
  <si>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</si>
  <si>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</si>
  <si>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</si>
  <si>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</si>
  <si>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</si>
  <si>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</si>
  <si>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</si>
  <si>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Fuente: Estadística del Comercio Exerior de España. Departamento de Aduanas e Impuestos Especiales. Agencia Tributaria.</t>
  </si>
  <si>
    <t>–</t>
  </si>
  <si>
    <t xml:space="preserve">    MADERA Y LEÑA</t>
  </si>
  <si>
    <t>Hojas</t>
  </si>
  <si>
    <t>Tableros</t>
  </si>
  <si>
    <t xml:space="preserve">     Pastas de madera</t>
  </si>
  <si>
    <t xml:space="preserve">     Papel y cartón</t>
  </si>
  <si>
    <t>contra-</t>
  </si>
  <si>
    <t>Mecánica</t>
  </si>
  <si>
    <t>Papel</t>
  </si>
  <si>
    <t>chapa</t>
  </si>
  <si>
    <t>chapados</t>
  </si>
  <si>
    <t>partículas</t>
  </si>
  <si>
    <t>fibras</t>
  </si>
  <si>
    <t>prensa</t>
  </si>
  <si>
    <t>(toneladas)</t>
  </si>
  <si>
    <t xml:space="preserve">   Chipre</t>
  </si>
  <si>
    <t xml:space="preserve">   Turquía</t>
  </si>
  <si>
    <t xml:space="preserve">   Japón</t>
  </si>
  <si>
    <t xml:space="preserve">   Nueva Zelanda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</si>
  <si>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</si>
  <si>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   Islandia</t>
  </si>
  <si>
    <t>Países con Solicitud de Adhesión</t>
  </si>
  <si>
    <t>PAISES DE EUROPA</t>
  </si>
  <si>
    <t>OTROS PAISES DEL MUNDO</t>
  </si>
  <si>
    <t xml:space="preserve"> 27.19.  MADERA, PASTA Y PAPEL: Exportaciones de España, según países, 2002 (miles de unidades) (conclusión)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</si>
</sst>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0" fillId="0" borderId="1" xfId="20" applyFont="1" applyBorder="1">
      <alignment/>
      <protection/>
    </xf>
    <xf numFmtId="37" fontId="0" fillId="0" borderId="2" xfId="20" applyFont="1" applyBorder="1" applyAlignment="1">
      <alignment horizontal="center"/>
      <protection/>
    </xf>
    <xf numFmtId="37" fontId="0" fillId="0" borderId="3" xfId="20" applyFont="1" applyBorder="1" applyAlignment="1">
      <alignment horizontal="center"/>
      <protection/>
    </xf>
    <xf numFmtId="37" fontId="0" fillId="0" borderId="0" xfId="20" applyFont="1" applyBorder="1" applyAlignment="1">
      <alignment horizontal="center"/>
      <protection/>
    </xf>
    <xf numFmtId="37" fontId="0" fillId="0" borderId="4" xfId="20" applyFont="1" applyBorder="1" applyAlignment="1">
      <alignment horizontal="center"/>
      <protection/>
    </xf>
    <xf numFmtId="37" fontId="0" fillId="0" borderId="4" xfId="20" applyFont="1" applyBorder="1">
      <alignment/>
      <protection/>
    </xf>
    <xf numFmtId="37" fontId="8" fillId="0" borderId="5" xfId="20" applyFont="1" applyBorder="1">
      <alignment/>
      <protection/>
    </xf>
    <xf numFmtId="3" fontId="8" fillId="0" borderId="6" xfId="20" applyNumberFormat="1" applyFont="1" applyBorder="1" applyAlignment="1">
      <alignment horizontal="right"/>
      <protection/>
    </xf>
    <xf numFmtId="3" fontId="8" fillId="0" borderId="7" xfId="20" applyNumberFormat="1" applyFont="1" applyBorder="1" applyAlignment="1">
      <alignment horizontal="right"/>
      <protection/>
    </xf>
    <xf numFmtId="3" fontId="0" fillId="0" borderId="4" xfId="20" applyNumberFormat="1" applyFont="1" applyBorder="1" applyAlignment="1">
      <alignment horizontal="right"/>
      <protection/>
    </xf>
    <xf numFmtId="3" fontId="0" fillId="0" borderId="3" xfId="20" applyNumberFormat="1" applyFont="1" applyBorder="1" applyAlignment="1">
      <alignment horizontal="right"/>
      <protection/>
    </xf>
    <xf numFmtId="37" fontId="0" fillId="0" borderId="8" xfId="20" applyFont="1" applyBorder="1">
      <alignment/>
      <protection/>
    </xf>
    <xf numFmtId="3" fontId="0" fillId="0" borderId="9" xfId="20" applyNumberFormat="1" applyFont="1" applyBorder="1" applyAlignment="1">
      <alignment horizontal="right"/>
      <protection/>
    </xf>
    <xf numFmtId="37" fontId="6" fillId="0" borderId="0" xfId="20" applyFont="1">
      <alignment/>
      <protection/>
    </xf>
    <xf numFmtId="37" fontId="8" fillId="0" borderId="0" xfId="20" applyFont="1" applyBorder="1">
      <alignment/>
      <protection/>
    </xf>
    <xf numFmtId="37" fontId="0" fillId="0" borderId="0" xfId="20" applyFont="1" applyAlignment="1">
      <alignment horizontal="right"/>
      <protection/>
    </xf>
    <xf numFmtId="172" fontId="0" fillId="0" borderId="10" xfId="19" applyFont="1" applyBorder="1" applyAlignment="1">
      <alignment horizontal="centerContinuous"/>
    </xf>
    <xf numFmtId="37" fontId="0" fillId="0" borderId="0" xfId="20" applyFont="1" applyBorder="1" applyAlignment="1">
      <alignment horizontal="right"/>
      <protection/>
    </xf>
    <xf numFmtId="37" fontId="8" fillId="0" borderId="0" xfId="20" applyFont="1">
      <alignment/>
      <protection/>
    </xf>
    <xf numFmtId="37" fontId="0" fillId="0" borderId="10" xfId="20" applyFont="1" applyBorder="1" applyAlignment="1">
      <alignment horizontal="centerContinuous"/>
      <protection/>
    </xf>
    <xf numFmtId="3" fontId="0" fillId="0" borderId="4" xfId="20" applyNumberFormat="1" applyFont="1" applyBorder="1">
      <alignment/>
      <protection/>
    </xf>
    <xf numFmtId="3" fontId="0" fillId="0" borderId="3" xfId="20" applyNumberFormat="1" applyFont="1" applyBorder="1">
      <alignment/>
      <protection/>
    </xf>
    <xf numFmtId="3" fontId="0" fillId="0" borderId="9" xfId="20" applyNumberFormat="1" applyFont="1" applyBorder="1">
      <alignment/>
      <protection/>
    </xf>
    <xf numFmtId="3" fontId="0" fillId="0" borderId="11" xfId="20" applyNumberFormat="1" applyFont="1" applyBorder="1">
      <alignment/>
      <protection/>
    </xf>
    <xf numFmtId="3" fontId="0" fillId="0" borderId="3" xfId="23" applyNumberFormat="1" applyFont="1" applyFill="1" applyBorder="1" applyAlignment="1">
      <alignment horizontal="right"/>
      <protection/>
    </xf>
    <xf numFmtId="3" fontId="0" fillId="0" borderId="9" xfId="23" applyNumberFormat="1" applyFont="1" applyFill="1" applyBorder="1" applyAlignment="1">
      <alignment horizontal="right"/>
      <protection/>
    </xf>
    <xf numFmtId="3" fontId="0" fillId="0" borderId="4" xfId="23" applyNumberFormat="1" applyFont="1" applyFill="1" applyBorder="1" applyAlignment="1">
      <alignment horizontal="right"/>
      <protection/>
    </xf>
    <xf numFmtId="3" fontId="8" fillId="0" borderId="4" xfId="20" applyNumberFormat="1" applyFont="1" applyBorder="1" applyAlignment="1">
      <alignment horizontal="right"/>
      <protection/>
    </xf>
    <xf numFmtId="3" fontId="8" fillId="0" borderId="3" xfId="20" applyNumberFormat="1" applyFont="1" applyBorder="1" applyAlignment="1">
      <alignment horizontal="right"/>
      <protection/>
    </xf>
    <xf numFmtId="37" fontId="4" fillId="0" borderId="0" xfId="20" applyFont="1" applyFill="1">
      <alignment/>
      <protection/>
    </xf>
    <xf numFmtId="37" fontId="0" fillId="0" borderId="0" xfId="20" applyFont="1" applyFill="1">
      <alignment/>
      <protection/>
    </xf>
    <xf numFmtId="2" fontId="0" fillId="0" borderId="0" xfId="0" applyNumberFormat="1" applyFill="1" applyAlignment="1">
      <alignment/>
    </xf>
    <xf numFmtId="2" fontId="0" fillId="0" borderId="0" xfId="20" applyNumberFormat="1" applyFont="1" applyFill="1">
      <alignment/>
      <protection/>
    </xf>
    <xf numFmtId="3" fontId="0" fillId="0" borderId="0" xfId="0" applyNumberFormat="1" applyFill="1" applyAlignment="1">
      <alignment/>
    </xf>
    <xf numFmtId="37" fontId="5" fillId="0" borderId="0" xfId="20" applyFont="1" applyFill="1" applyAlignment="1">
      <alignment horizontal="center"/>
      <protection/>
    </xf>
    <xf numFmtId="37" fontId="8" fillId="0" borderId="0" xfId="20" applyFont="1" applyFill="1" applyAlignment="1">
      <alignment horizontal="center"/>
      <protection/>
    </xf>
    <xf numFmtId="37" fontId="3" fillId="0" borderId="0" xfId="20" applyFont="1" applyFill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AF120"/>
  <sheetViews>
    <sheetView showGridLines="0" tabSelected="1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34.00390625" style="3" customWidth="1"/>
    <col min="2" max="18" width="14.8515625" style="3" customWidth="1"/>
    <col min="19" max="26" width="14.8515625" style="34" customWidth="1"/>
    <col min="27" max="16384" width="14.8515625" style="3" customWidth="1"/>
  </cols>
  <sheetData>
    <row r="1" spans="1:26" s="1" customFormat="1" ht="18">
      <c r="A1" s="40" t="s">
        <v>38</v>
      </c>
      <c r="B1" s="40"/>
      <c r="C1" s="40"/>
      <c r="D1" s="40"/>
      <c r="E1" s="40"/>
      <c r="F1" s="40"/>
      <c r="G1" s="40"/>
      <c r="H1" s="40"/>
      <c r="I1" s="40"/>
      <c r="S1" s="33"/>
      <c r="T1" s="33"/>
      <c r="U1" s="33"/>
      <c r="V1" s="33"/>
      <c r="W1" s="33"/>
      <c r="X1" s="33"/>
      <c r="Y1" s="33"/>
      <c r="Z1" s="33"/>
    </row>
    <row r="2" spans="1:9" ht="12.75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38" t="s">
        <v>61</v>
      </c>
      <c r="B3" s="38"/>
      <c r="C3" s="38"/>
      <c r="D3" s="38"/>
      <c r="E3" s="38"/>
      <c r="F3" s="38"/>
      <c r="G3" s="38"/>
      <c r="H3" s="38"/>
      <c r="I3" s="39"/>
    </row>
    <row r="4" spans="1:8" ht="14.25">
      <c r="A4" s="17"/>
      <c r="B4" s="17"/>
      <c r="C4" s="17"/>
      <c r="D4" s="17"/>
      <c r="E4" s="17"/>
      <c r="F4" s="17"/>
      <c r="G4" s="17"/>
      <c r="H4" s="17"/>
    </row>
    <row r="5" spans="1:9" ht="12.75">
      <c r="A5" s="4"/>
      <c r="B5" s="5" t="s">
        <v>39</v>
      </c>
      <c r="C5" s="5" t="s">
        <v>40</v>
      </c>
      <c r="D5" s="5" t="s">
        <v>40</v>
      </c>
      <c r="E5" s="5" t="s">
        <v>40</v>
      </c>
      <c r="F5" s="23" t="s">
        <v>41</v>
      </c>
      <c r="G5" s="23"/>
      <c r="H5" s="20" t="s">
        <v>42</v>
      </c>
      <c r="I5" s="20"/>
    </row>
    <row r="6" spans="1:9" ht="12.75">
      <c r="A6" s="2"/>
      <c r="B6" s="6" t="s">
        <v>1</v>
      </c>
      <c r="C6" s="6" t="s">
        <v>43</v>
      </c>
      <c r="D6" s="6" t="s">
        <v>1</v>
      </c>
      <c r="E6" s="6" t="s">
        <v>1</v>
      </c>
      <c r="F6" s="6" t="s">
        <v>0</v>
      </c>
      <c r="G6" s="6" t="s">
        <v>44</v>
      </c>
      <c r="H6" s="6" t="s">
        <v>0</v>
      </c>
      <c r="I6" s="6" t="s">
        <v>45</v>
      </c>
    </row>
    <row r="7" spans="1:9" ht="12.75">
      <c r="A7" s="7" t="s">
        <v>2</v>
      </c>
      <c r="B7" s="6" t="s">
        <v>46</v>
      </c>
      <c r="C7" s="6" t="s">
        <v>47</v>
      </c>
      <c r="D7" s="6" t="s">
        <v>48</v>
      </c>
      <c r="E7" s="8" t="s">
        <v>49</v>
      </c>
      <c r="F7" s="9"/>
      <c r="G7" s="9"/>
      <c r="H7" s="9"/>
      <c r="I7" s="6" t="s">
        <v>50</v>
      </c>
    </row>
    <row r="8" spans="1:26" ht="15" thickBot="1">
      <c r="A8" s="2"/>
      <c r="B8" s="6" t="s">
        <v>56</v>
      </c>
      <c r="C8" s="6" t="s">
        <v>56</v>
      </c>
      <c r="D8" s="6" t="s">
        <v>56</v>
      </c>
      <c r="E8" s="6" t="s">
        <v>56</v>
      </c>
      <c r="F8" s="6" t="s">
        <v>51</v>
      </c>
      <c r="G8" s="6" t="s">
        <v>51</v>
      </c>
      <c r="H8" s="6" t="s">
        <v>51</v>
      </c>
      <c r="I8" s="6" t="s">
        <v>51</v>
      </c>
      <c r="S8" s="35"/>
      <c r="T8" s="36"/>
      <c r="U8" s="36"/>
      <c r="V8" s="36"/>
      <c r="W8" s="36"/>
      <c r="X8" s="36"/>
      <c r="Y8" s="36"/>
      <c r="Z8" s="36"/>
    </row>
    <row r="9" spans="1:26" ht="12.75">
      <c r="A9" s="10" t="s">
        <v>3</v>
      </c>
      <c r="B9" s="11">
        <v>46237.79447</v>
      </c>
      <c r="C9" s="11">
        <v>81747.15472</v>
      </c>
      <c r="D9" s="11">
        <v>420623.90216</v>
      </c>
      <c r="E9" s="11">
        <v>897137.65026</v>
      </c>
      <c r="F9" s="11">
        <v>724020.481</v>
      </c>
      <c r="G9" s="11">
        <v>37077.88</v>
      </c>
      <c r="H9" s="11">
        <v>2348173.974</v>
      </c>
      <c r="I9" s="12">
        <v>64495.506</v>
      </c>
      <c r="S9" s="37"/>
      <c r="T9" s="37"/>
      <c r="U9" s="37"/>
      <c r="V9" s="37"/>
      <c r="W9" s="37"/>
      <c r="X9" s="37"/>
      <c r="Y9" s="37"/>
      <c r="Z9" s="37"/>
    </row>
    <row r="10" spans="1:26" ht="12.75">
      <c r="A10" s="2"/>
      <c r="B10" s="13"/>
      <c r="C10" s="13"/>
      <c r="D10" s="13"/>
      <c r="E10" s="13"/>
      <c r="F10" s="13"/>
      <c r="G10" s="13"/>
      <c r="H10" s="13"/>
      <c r="I10" s="14"/>
      <c r="S10" s="37"/>
      <c r="T10" s="37"/>
      <c r="U10" s="37"/>
      <c r="V10" s="37"/>
      <c r="W10" s="37"/>
      <c r="X10" s="37"/>
      <c r="Y10" s="37"/>
      <c r="Z10" s="37"/>
    </row>
    <row r="11" spans="1:26" ht="12.75">
      <c r="A11" s="18" t="s">
        <v>59</v>
      </c>
      <c r="B11" s="13"/>
      <c r="C11" s="13"/>
      <c r="D11" s="13"/>
      <c r="E11" s="13"/>
      <c r="F11" s="13"/>
      <c r="G11" s="13"/>
      <c r="H11" s="13"/>
      <c r="I11" s="14"/>
      <c r="S11" s="37"/>
      <c r="T11" s="37"/>
      <c r="U11" s="37"/>
      <c r="V11" s="37"/>
      <c r="W11" s="37"/>
      <c r="X11" s="37"/>
      <c r="Y11" s="37"/>
      <c r="Z11" s="37"/>
    </row>
    <row r="12" spans="1:26" ht="12.75">
      <c r="A12" s="18" t="s">
        <v>4</v>
      </c>
      <c r="B12" s="31">
        <f>SUM(B13:B25)</f>
        <v>36750.67837</v>
      </c>
      <c r="C12" s="31">
        <f aca="true" t="shared" si="0" ref="C12:I12">SUM(C13:C25)</f>
        <v>67915.25047999999</v>
      </c>
      <c r="D12" s="31">
        <f t="shared" si="0"/>
        <v>179969.26332000003</v>
      </c>
      <c r="E12" s="31">
        <f t="shared" si="0"/>
        <v>530661.5629199999</v>
      </c>
      <c r="F12" s="31">
        <f t="shared" si="0"/>
        <v>659346.044</v>
      </c>
      <c r="G12" s="31">
        <f t="shared" si="0"/>
        <v>36585.736999999994</v>
      </c>
      <c r="H12" s="31">
        <f t="shared" si="0"/>
        <v>1793093.963</v>
      </c>
      <c r="I12" s="32">
        <f t="shared" si="0"/>
        <v>55751.81599999999</v>
      </c>
      <c r="S12" s="37"/>
      <c r="T12" s="37"/>
      <c r="U12" s="37"/>
      <c r="V12" s="37"/>
      <c r="W12" s="37"/>
      <c r="X12" s="37"/>
      <c r="Y12" s="37"/>
      <c r="Z12" s="37"/>
    </row>
    <row r="13" spans="1:26" ht="12.75">
      <c r="A13" s="2" t="s">
        <v>5</v>
      </c>
      <c r="B13" s="24">
        <v>1791.7267900000002</v>
      </c>
      <c r="C13" s="24">
        <v>20975.68858</v>
      </c>
      <c r="D13" s="24">
        <v>4595.0858800000005</v>
      </c>
      <c r="E13" s="24">
        <v>24705.405000000002</v>
      </c>
      <c r="F13" s="24">
        <v>216192.339</v>
      </c>
      <c r="G13" s="24">
        <v>22131.747</v>
      </c>
      <c r="H13" s="24">
        <v>101945.15</v>
      </c>
      <c r="I13" s="14">
        <v>1179.698</v>
      </c>
      <c r="S13" s="37"/>
      <c r="T13" s="37"/>
      <c r="U13" s="37"/>
      <c r="V13" s="37"/>
      <c r="W13" s="37"/>
      <c r="X13" s="37"/>
      <c r="Y13" s="37"/>
      <c r="Z13" s="37"/>
    </row>
    <row r="14" spans="1:26" ht="12.75">
      <c r="A14" s="2" t="s">
        <v>6</v>
      </c>
      <c r="B14" s="24">
        <v>46.833290000000005</v>
      </c>
      <c r="C14" s="24">
        <v>451.33396000000005</v>
      </c>
      <c r="D14" s="24">
        <v>57.368080000000006</v>
      </c>
      <c r="E14" s="24">
        <v>3597.0480000000002</v>
      </c>
      <c r="F14" s="24">
        <v>75232.99</v>
      </c>
      <c r="G14" s="30" t="s">
        <v>37</v>
      </c>
      <c r="H14" s="24">
        <v>7807.328</v>
      </c>
      <c r="I14" s="28" t="s">
        <v>37</v>
      </c>
      <c r="S14" s="37"/>
      <c r="T14" s="37"/>
      <c r="U14" s="37"/>
      <c r="V14" s="37"/>
      <c r="W14" s="37"/>
      <c r="X14" s="37"/>
      <c r="Y14" s="37"/>
      <c r="Z14" s="37"/>
    </row>
    <row r="15" spans="1:26" ht="12.75">
      <c r="A15" s="2" t="s">
        <v>7</v>
      </c>
      <c r="B15" s="24">
        <v>802.92765</v>
      </c>
      <c r="C15" s="24">
        <v>587.16812</v>
      </c>
      <c r="D15" s="24">
        <v>2181.1174</v>
      </c>
      <c r="E15" s="24">
        <v>11762.28864</v>
      </c>
      <c r="F15" s="24">
        <v>3066.44</v>
      </c>
      <c r="G15" s="30" t="s">
        <v>37</v>
      </c>
      <c r="H15" s="13">
        <v>36731.159</v>
      </c>
      <c r="I15" s="14">
        <v>5</v>
      </c>
      <c r="S15" s="37"/>
      <c r="T15" s="37"/>
      <c r="U15" s="37"/>
      <c r="V15" s="37"/>
      <c r="W15" s="37"/>
      <c r="X15" s="37"/>
      <c r="Y15" s="37"/>
      <c r="Z15" s="37"/>
    </row>
    <row r="16" spans="1:26" ht="12.75">
      <c r="A16" s="2" t="s">
        <v>8</v>
      </c>
      <c r="B16" s="24">
        <v>2.21046</v>
      </c>
      <c r="C16" s="24">
        <v>238.084</v>
      </c>
      <c r="D16" s="30" t="s">
        <v>37</v>
      </c>
      <c r="E16" s="24">
        <v>354.74760000000003</v>
      </c>
      <c r="F16" s="30" t="s">
        <v>37</v>
      </c>
      <c r="G16" s="30" t="s">
        <v>37</v>
      </c>
      <c r="H16" s="24">
        <v>3392.878</v>
      </c>
      <c r="I16" s="28" t="s">
        <v>37</v>
      </c>
      <c r="S16" s="37"/>
      <c r="T16" s="37"/>
      <c r="U16" s="37"/>
      <c r="V16" s="37"/>
      <c r="W16" s="37"/>
      <c r="X16" s="37"/>
      <c r="Y16" s="37"/>
      <c r="Z16" s="37"/>
    </row>
    <row r="17" spans="1:26" ht="12.75">
      <c r="A17" s="2" t="s">
        <v>9</v>
      </c>
      <c r="B17" s="24">
        <v>0.50141</v>
      </c>
      <c r="C17" s="30" t="s">
        <v>37</v>
      </c>
      <c r="D17" s="24">
        <v>1568.00798</v>
      </c>
      <c r="E17" s="24">
        <v>3945.0904200000004</v>
      </c>
      <c r="F17" s="24">
        <v>2403.267</v>
      </c>
      <c r="G17" s="30" t="s">
        <v>37</v>
      </c>
      <c r="H17" s="24">
        <v>2640.899</v>
      </c>
      <c r="I17" s="28" t="s">
        <v>37</v>
      </c>
      <c r="S17" s="37"/>
      <c r="T17" s="37"/>
      <c r="U17" s="37"/>
      <c r="V17" s="37"/>
      <c r="W17" s="37"/>
      <c r="X17" s="37"/>
      <c r="Y17" s="37"/>
      <c r="Z17" s="37"/>
    </row>
    <row r="18" spans="1:26" ht="12.75">
      <c r="A18" s="2" t="s">
        <v>10</v>
      </c>
      <c r="B18" s="24">
        <v>7766.58022</v>
      </c>
      <c r="C18" s="24">
        <v>11436.25868</v>
      </c>
      <c r="D18" s="24">
        <v>50018.0604</v>
      </c>
      <c r="E18" s="24">
        <v>53358.730559999996</v>
      </c>
      <c r="F18" s="24">
        <v>87452.9</v>
      </c>
      <c r="G18" s="24">
        <v>991.321</v>
      </c>
      <c r="H18" s="24">
        <v>583291.397</v>
      </c>
      <c r="I18" s="25">
        <v>3767.201</v>
      </c>
      <c r="S18" s="37"/>
      <c r="T18" s="37"/>
      <c r="U18" s="37"/>
      <c r="V18" s="37"/>
      <c r="W18" s="37"/>
      <c r="X18" s="37"/>
      <c r="Y18" s="37"/>
      <c r="Z18" s="37"/>
    </row>
    <row r="19" spans="1:26" ht="12.75">
      <c r="A19" s="2" t="s">
        <v>11</v>
      </c>
      <c r="B19" s="24">
        <v>1406.62795</v>
      </c>
      <c r="C19" s="24">
        <v>3047.21802</v>
      </c>
      <c r="D19" s="24">
        <v>4646.20926</v>
      </c>
      <c r="E19" s="24">
        <v>49324.203180000004</v>
      </c>
      <c r="F19" s="30" t="s">
        <v>37</v>
      </c>
      <c r="G19" s="30" t="s">
        <v>37</v>
      </c>
      <c r="H19" s="24">
        <v>40963.275</v>
      </c>
      <c r="I19" s="25">
        <v>408.838</v>
      </c>
      <c r="S19" s="37"/>
      <c r="T19" s="37"/>
      <c r="U19" s="37"/>
      <c r="V19" s="37"/>
      <c r="W19" s="37"/>
      <c r="X19" s="37"/>
      <c r="Y19" s="37"/>
      <c r="Z19" s="37"/>
    </row>
    <row r="20" spans="1:26" ht="12.75">
      <c r="A20" s="2" t="s">
        <v>12</v>
      </c>
      <c r="B20" s="24">
        <v>329.43169000000006</v>
      </c>
      <c r="C20" s="30" t="s">
        <v>37</v>
      </c>
      <c r="D20" s="24">
        <v>655.30696</v>
      </c>
      <c r="E20" s="24">
        <v>18234.07686</v>
      </c>
      <c r="F20" s="30" t="s">
        <v>37</v>
      </c>
      <c r="G20" s="30" t="s">
        <v>37</v>
      </c>
      <c r="H20" s="24">
        <v>19042.902</v>
      </c>
      <c r="I20" s="25">
        <v>23.803</v>
      </c>
      <c r="S20" s="37"/>
      <c r="T20" s="37"/>
      <c r="U20" s="37"/>
      <c r="V20" s="37"/>
      <c r="W20" s="37"/>
      <c r="X20" s="37"/>
      <c r="Y20" s="37"/>
      <c r="Z20" s="37"/>
    </row>
    <row r="21" spans="1:26" ht="12.75">
      <c r="A21" s="2" t="s">
        <v>13</v>
      </c>
      <c r="B21" s="24">
        <v>13993.01379</v>
      </c>
      <c r="C21" s="13">
        <v>10864.10556</v>
      </c>
      <c r="D21" s="24">
        <v>11795.89026</v>
      </c>
      <c r="E21" s="24">
        <v>35575.22754</v>
      </c>
      <c r="F21" s="13">
        <v>110116.535</v>
      </c>
      <c r="G21" s="13">
        <v>8202.009</v>
      </c>
      <c r="H21" s="24">
        <v>174041.162</v>
      </c>
      <c r="I21" s="25">
        <v>5801.614</v>
      </c>
      <c r="S21" s="37"/>
      <c r="T21" s="37"/>
      <c r="U21" s="37"/>
      <c r="V21" s="37"/>
      <c r="W21" s="37"/>
      <c r="X21" s="37"/>
      <c r="Y21" s="37"/>
      <c r="Z21" s="37"/>
    </row>
    <row r="22" spans="1:26" ht="12.75">
      <c r="A22" s="2" t="s">
        <v>14</v>
      </c>
      <c r="B22" s="24">
        <v>1265.69982</v>
      </c>
      <c r="C22" s="24">
        <v>3137.26336</v>
      </c>
      <c r="D22" s="24">
        <v>796.2277399999999</v>
      </c>
      <c r="E22" s="24">
        <v>56844.35010000001</v>
      </c>
      <c r="F22" s="24">
        <v>57738</v>
      </c>
      <c r="G22" s="30" t="s">
        <v>37</v>
      </c>
      <c r="H22" s="24">
        <v>188941.889</v>
      </c>
      <c r="I22" s="25">
        <v>124.56</v>
      </c>
      <c r="S22" s="37"/>
      <c r="T22" s="37"/>
      <c r="U22" s="37"/>
      <c r="V22" s="37"/>
      <c r="W22" s="37"/>
      <c r="X22" s="37"/>
      <c r="Y22" s="37"/>
      <c r="Z22" s="37"/>
    </row>
    <row r="23" spans="1:26" ht="12.75">
      <c r="A23" s="2" t="s">
        <v>15</v>
      </c>
      <c r="B23" s="24">
        <v>8507.754640000001</v>
      </c>
      <c r="C23" s="24">
        <v>6136.58276</v>
      </c>
      <c r="D23" s="24">
        <v>72101.39244000001</v>
      </c>
      <c r="E23" s="24">
        <v>123946.90632000001</v>
      </c>
      <c r="F23" s="24">
        <v>13208.076</v>
      </c>
      <c r="G23" s="24">
        <v>5260.66</v>
      </c>
      <c r="H23" s="24">
        <v>441411.628</v>
      </c>
      <c r="I23" s="25">
        <v>26018.732</v>
      </c>
      <c r="S23" s="37"/>
      <c r="T23" s="37"/>
      <c r="U23" s="37"/>
      <c r="V23" s="37"/>
      <c r="W23" s="37"/>
      <c r="X23" s="37"/>
      <c r="Y23" s="37"/>
      <c r="Z23" s="37"/>
    </row>
    <row r="24" spans="1:26" ht="12.75">
      <c r="A24" s="2" t="s">
        <v>16</v>
      </c>
      <c r="B24" s="24">
        <v>837.37066</v>
      </c>
      <c r="C24" s="24">
        <v>11041.54744</v>
      </c>
      <c r="D24" s="24">
        <v>26477.05984</v>
      </c>
      <c r="E24" s="24">
        <v>143166.1311</v>
      </c>
      <c r="F24" s="24">
        <v>79117.497</v>
      </c>
      <c r="G24" s="30" t="s">
        <v>37</v>
      </c>
      <c r="H24" s="24">
        <v>186037.927</v>
      </c>
      <c r="I24" s="25">
        <v>18422.37</v>
      </c>
      <c r="S24" s="37"/>
      <c r="T24" s="37"/>
      <c r="U24" s="37"/>
      <c r="V24" s="37"/>
      <c r="W24" s="37"/>
      <c r="X24" s="37"/>
      <c r="Y24" s="37"/>
      <c r="Z24" s="37"/>
    </row>
    <row r="25" spans="1:26" ht="12.75">
      <c r="A25" s="2" t="s">
        <v>17</v>
      </c>
      <c r="B25" s="30" t="s">
        <v>37</v>
      </c>
      <c r="C25" s="30" t="s">
        <v>37</v>
      </c>
      <c r="D25" s="24">
        <v>5077.53708</v>
      </c>
      <c r="E25" s="24">
        <v>5847.3576</v>
      </c>
      <c r="F25" s="24">
        <v>14818</v>
      </c>
      <c r="G25" s="30" t="s">
        <v>37</v>
      </c>
      <c r="H25" s="24">
        <v>6846.369</v>
      </c>
      <c r="I25" s="28" t="s">
        <v>37</v>
      </c>
      <c r="S25" s="37"/>
      <c r="T25" s="37"/>
      <c r="U25" s="37"/>
      <c r="V25" s="37"/>
      <c r="W25" s="37"/>
      <c r="X25" s="37"/>
      <c r="Y25" s="37"/>
      <c r="Z25" s="37"/>
    </row>
    <row r="26" spans="1:26" ht="12.75">
      <c r="A26" s="2"/>
      <c r="B26" s="13"/>
      <c r="C26" s="13"/>
      <c r="D26" s="13"/>
      <c r="E26" s="13"/>
      <c r="F26" s="13"/>
      <c r="G26" s="13"/>
      <c r="H26" s="13"/>
      <c r="I26" s="14"/>
      <c r="S26" s="37"/>
      <c r="T26" s="37"/>
      <c r="U26" s="37"/>
      <c r="V26" s="37"/>
      <c r="W26" s="37"/>
      <c r="X26" s="37"/>
      <c r="Y26" s="37"/>
      <c r="Z26" s="37"/>
    </row>
    <row r="27" spans="1:26" ht="12.75">
      <c r="A27" s="18" t="s">
        <v>58</v>
      </c>
      <c r="B27" s="13"/>
      <c r="C27" s="13"/>
      <c r="D27" s="13"/>
      <c r="E27" s="13"/>
      <c r="F27" s="13"/>
      <c r="G27" s="13"/>
      <c r="H27" s="13"/>
      <c r="I27" s="14"/>
      <c r="S27" s="37"/>
      <c r="T27" s="37"/>
      <c r="U27" s="37"/>
      <c r="V27" s="37"/>
      <c r="W27" s="37"/>
      <c r="X27" s="37"/>
      <c r="Y27" s="37"/>
      <c r="Z27" s="37"/>
    </row>
    <row r="28" spans="1:26" ht="12.75">
      <c r="A28" s="2" t="s">
        <v>18</v>
      </c>
      <c r="B28" s="13">
        <v>1.38586</v>
      </c>
      <c r="C28" s="30" t="s">
        <v>37</v>
      </c>
      <c r="D28" s="30" t="s">
        <v>37</v>
      </c>
      <c r="E28" s="24">
        <v>598.6872000000001</v>
      </c>
      <c r="F28" s="30" t="s">
        <v>37</v>
      </c>
      <c r="G28" s="30" t="s">
        <v>37</v>
      </c>
      <c r="H28" s="24">
        <v>1571.575</v>
      </c>
      <c r="I28" s="28" t="s">
        <v>37</v>
      </c>
      <c r="S28" s="37"/>
      <c r="T28" s="37"/>
      <c r="U28" s="37"/>
      <c r="V28" s="37"/>
      <c r="W28" s="37"/>
      <c r="X28" s="37"/>
      <c r="Y28" s="37"/>
      <c r="Z28" s="37"/>
    </row>
    <row r="29" spans="1:31" ht="12.75">
      <c r="A29" s="2" t="s">
        <v>52</v>
      </c>
      <c r="B29" s="24">
        <v>8.47343</v>
      </c>
      <c r="C29" s="13">
        <v>177.5774</v>
      </c>
      <c r="D29" s="24">
        <v>14771.16256</v>
      </c>
      <c r="E29" s="24">
        <v>4907.99898</v>
      </c>
      <c r="F29" s="30" t="s">
        <v>37</v>
      </c>
      <c r="G29" s="30" t="s">
        <v>37</v>
      </c>
      <c r="H29" s="24">
        <v>2841.239</v>
      </c>
      <c r="I29" s="25">
        <v>364.023</v>
      </c>
      <c r="S29" s="37"/>
      <c r="T29" s="37"/>
      <c r="U29" s="37"/>
      <c r="V29" s="37"/>
      <c r="W29" s="37"/>
      <c r="X29" s="37"/>
      <c r="Y29" s="37"/>
      <c r="Z29" s="37"/>
      <c r="AA29" s="19"/>
      <c r="AB29" s="19"/>
      <c r="AC29" s="19"/>
      <c r="AD29" s="19"/>
      <c r="AE29" s="19"/>
    </row>
    <row r="30" spans="1:26" ht="12.75">
      <c r="A30" s="2" t="s">
        <v>19</v>
      </c>
      <c r="B30" s="30" t="s">
        <v>37</v>
      </c>
      <c r="C30" s="30" t="s">
        <v>37</v>
      </c>
      <c r="D30" s="30" t="s">
        <v>37</v>
      </c>
      <c r="E30" s="24">
        <v>672.3972</v>
      </c>
      <c r="F30" s="30" t="s">
        <v>37</v>
      </c>
      <c r="G30" s="30" t="s">
        <v>37</v>
      </c>
      <c r="H30" s="24">
        <v>227.418</v>
      </c>
      <c r="I30" s="28" t="s">
        <v>37</v>
      </c>
      <c r="S30" s="37"/>
      <c r="T30" s="37"/>
      <c r="U30" s="37"/>
      <c r="V30" s="37"/>
      <c r="W30" s="37"/>
      <c r="X30" s="37"/>
      <c r="Y30" s="37"/>
      <c r="Z30" s="37"/>
    </row>
    <row r="31" spans="1:32" ht="12.75">
      <c r="A31" s="2" t="s">
        <v>20</v>
      </c>
      <c r="B31" s="13">
        <v>24.930850000000003</v>
      </c>
      <c r="C31" s="30" t="s">
        <v>37</v>
      </c>
      <c r="D31" s="13">
        <v>5.91514</v>
      </c>
      <c r="E31" s="13">
        <v>113.2056</v>
      </c>
      <c r="F31" s="30" t="s">
        <v>37</v>
      </c>
      <c r="G31" s="30" t="s">
        <v>37</v>
      </c>
      <c r="H31" s="24">
        <v>2012.682</v>
      </c>
      <c r="I31" s="28" t="s">
        <v>37</v>
      </c>
      <c r="S31" s="37"/>
      <c r="T31" s="37"/>
      <c r="U31" s="37"/>
      <c r="V31" s="37"/>
      <c r="W31" s="37"/>
      <c r="X31" s="37"/>
      <c r="Y31" s="37"/>
      <c r="Z31" s="37"/>
      <c r="AA31" s="19"/>
      <c r="AB31" s="19"/>
      <c r="AC31" s="19"/>
      <c r="AD31" s="19"/>
      <c r="AE31" s="19"/>
      <c r="AF31" s="19"/>
    </row>
    <row r="32" spans="1:26" ht="12.75">
      <c r="A32" s="2" t="s">
        <v>21</v>
      </c>
      <c r="B32" s="30" t="s">
        <v>37</v>
      </c>
      <c r="C32" s="30" t="s">
        <v>37</v>
      </c>
      <c r="D32" s="24">
        <v>31.57</v>
      </c>
      <c r="E32" s="30" t="s">
        <v>37</v>
      </c>
      <c r="F32" s="30" t="s">
        <v>37</v>
      </c>
      <c r="G32" s="30" t="s">
        <v>37</v>
      </c>
      <c r="H32" s="24">
        <v>168.339</v>
      </c>
      <c r="I32" s="28" t="s">
        <v>37</v>
      </c>
      <c r="S32" s="37"/>
      <c r="T32" s="37"/>
      <c r="U32" s="37"/>
      <c r="V32" s="37"/>
      <c r="W32" s="37"/>
      <c r="X32" s="37"/>
      <c r="Y32" s="37"/>
      <c r="Z32" s="37"/>
    </row>
    <row r="33" spans="1:26" ht="12.75">
      <c r="A33" s="2" t="s">
        <v>22</v>
      </c>
      <c r="B33" s="13">
        <v>25.16094</v>
      </c>
      <c r="C33" s="24">
        <v>124.96638000000002</v>
      </c>
      <c r="D33" s="13">
        <v>11.51304</v>
      </c>
      <c r="E33" s="24">
        <v>1686.0749400000002</v>
      </c>
      <c r="F33" s="24">
        <v>1543.2</v>
      </c>
      <c r="G33" s="30" t="s">
        <v>37</v>
      </c>
      <c r="H33" s="24">
        <v>1025.349</v>
      </c>
      <c r="I33" s="28" t="s">
        <v>37</v>
      </c>
      <c r="S33" s="37"/>
      <c r="T33" s="37"/>
      <c r="U33" s="37"/>
      <c r="V33" s="37"/>
      <c r="W33" s="37"/>
      <c r="X33" s="37"/>
      <c r="Y33" s="37"/>
      <c r="Z33" s="37"/>
    </row>
    <row r="34" spans="1:26" ht="12.75">
      <c r="A34" s="2" t="s">
        <v>23</v>
      </c>
      <c r="B34" s="13">
        <v>16.465400000000002</v>
      </c>
      <c r="C34" s="30" t="s">
        <v>37</v>
      </c>
      <c r="D34" s="30" t="s">
        <v>37</v>
      </c>
      <c r="E34" s="13">
        <v>39.25584</v>
      </c>
      <c r="F34" s="30" t="s">
        <v>37</v>
      </c>
      <c r="G34" s="30" t="s">
        <v>37</v>
      </c>
      <c r="H34" s="24">
        <v>771.967</v>
      </c>
      <c r="I34" s="28" t="s">
        <v>37</v>
      </c>
      <c r="S34" s="37"/>
      <c r="T34" s="37"/>
      <c r="U34" s="37"/>
      <c r="V34" s="37"/>
      <c r="W34" s="37"/>
      <c r="X34" s="37"/>
      <c r="Y34" s="37"/>
      <c r="Z34" s="37"/>
    </row>
    <row r="35" spans="1:26" ht="12.75">
      <c r="A35" s="2" t="s">
        <v>24</v>
      </c>
      <c r="B35" s="30" t="s">
        <v>37</v>
      </c>
      <c r="C35" s="30" t="s">
        <v>37</v>
      </c>
      <c r="D35" s="13">
        <v>2.04358</v>
      </c>
      <c r="E35" s="13">
        <v>0.52164</v>
      </c>
      <c r="F35" s="30" t="s">
        <v>37</v>
      </c>
      <c r="G35" s="30" t="s">
        <v>37</v>
      </c>
      <c r="H35" s="24">
        <v>835.947</v>
      </c>
      <c r="I35" s="28" t="s">
        <v>37</v>
      </c>
      <c r="S35" s="37"/>
      <c r="T35" s="37"/>
      <c r="U35" s="37"/>
      <c r="V35" s="37"/>
      <c r="W35" s="37"/>
      <c r="X35" s="37"/>
      <c r="Y35" s="37"/>
      <c r="Z35" s="37"/>
    </row>
    <row r="36" spans="1:26" ht="12.75">
      <c r="A36" s="2" t="s">
        <v>25</v>
      </c>
      <c r="B36" s="24">
        <v>186.22660000000002</v>
      </c>
      <c r="C36" s="13">
        <v>59.09442</v>
      </c>
      <c r="D36" s="24">
        <v>4124.10306</v>
      </c>
      <c r="E36" s="24">
        <v>32252.16852</v>
      </c>
      <c r="F36" s="24">
        <v>2724.75</v>
      </c>
      <c r="G36" s="30" t="s">
        <v>37</v>
      </c>
      <c r="H36" s="24">
        <v>19371.036</v>
      </c>
      <c r="I36" s="28" t="s">
        <v>37</v>
      </c>
      <c r="S36" s="37"/>
      <c r="T36" s="37"/>
      <c r="U36" s="37"/>
      <c r="V36" s="37"/>
      <c r="W36" s="37"/>
      <c r="X36" s="37"/>
      <c r="Y36" s="37"/>
      <c r="Z36" s="37"/>
    </row>
    <row r="37" spans="1:26" ht="12.75">
      <c r="A37" s="2" t="s">
        <v>26</v>
      </c>
      <c r="B37" s="24">
        <v>6.098050000000001</v>
      </c>
      <c r="C37" s="24">
        <v>537.152</v>
      </c>
      <c r="D37" s="24">
        <v>22.41624</v>
      </c>
      <c r="E37" s="24">
        <v>1969.63002</v>
      </c>
      <c r="F37" s="30" t="s">
        <v>37</v>
      </c>
      <c r="G37" s="30" t="s">
        <v>37</v>
      </c>
      <c r="H37" s="24">
        <v>3579.985</v>
      </c>
      <c r="I37" s="28" t="s">
        <v>37</v>
      </c>
      <c r="S37" s="37"/>
      <c r="T37" s="37"/>
      <c r="U37" s="37"/>
      <c r="V37" s="37"/>
      <c r="W37" s="37"/>
      <c r="X37" s="37"/>
      <c r="Y37" s="37"/>
      <c r="Z37" s="37"/>
    </row>
    <row r="38" spans="1:26" ht="12.75">
      <c r="A38" s="2" t="s">
        <v>27</v>
      </c>
      <c r="B38" s="24">
        <v>277.74124</v>
      </c>
      <c r="C38" s="30" t="s">
        <v>37</v>
      </c>
      <c r="D38" s="24">
        <v>226.30608</v>
      </c>
      <c r="E38" s="13">
        <v>916.2412200000001</v>
      </c>
      <c r="F38" s="30" t="s">
        <v>37</v>
      </c>
      <c r="G38" s="30" t="s">
        <v>37</v>
      </c>
      <c r="H38" s="24">
        <v>2221.045</v>
      </c>
      <c r="I38" s="28" t="s">
        <v>37</v>
      </c>
      <c r="S38" s="37"/>
      <c r="T38" s="37"/>
      <c r="U38" s="37"/>
      <c r="V38" s="37"/>
      <c r="W38" s="37"/>
      <c r="X38" s="37"/>
      <c r="Y38" s="37"/>
      <c r="Z38" s="37"/>
    </row>
    <row r="39" spans="1:26" ht="12.75">
      <c r="A39" s="2" t="s">
        <v>53</v>
      </c>
      <c r="B39" s="30" t="s">
        <v>37</v>
      </c>
      <c r="C39" s="30" t="s">
        <v>37</v>
      </c>
      <c r="D39" s="24">
        <v>20.452740000000002</v>
      </c>
      <c r="E39" s="24">
        <v>27455.482980000004</v>
      </c>
      <c r="F39" s="24">
        <v>16381</v>
      </c>
      <c r="G39" s="30" t="s">
        <v>37</v>
      </c>
      <c r="H39" s="24">
        <v>31599.342</v>
      </c>
      <c r="I39" s="25">
        <v>30.469</v>
      </c>
      <c r="S39" s="37"/>
      <c r="T39" s="37"/>
      <c r="U39" s="37"/>
      <c r="V39" s="37"/>
      <c r="W39" s="37"/>
      <c r="X39" s="37"/>
      <c r="Y39" s="37"/>
      <c r="Z39" s="37"/>
    </row>
    <row r="40" spans="1:26" ht="12.75">
      <c r="A40" s="2"/>
      <c r="B40" s="13"/>
      <c r="C40" s="13"/>
      <c r="D40" s="13"/>
      <c r="E40" s="13"/>
      <c r="F40" s="13"/>
      <c r="G40" s="13"/>
      <c r="H40" s="13"/>
      <c r="I40" s="14"/>
      <c r="S40" s="37"/>
      <c r="T40" s="37"/>
      <c r="U40" s="37"/>
      <c r="V40" s="37"/>
      <c r="W40" s="37"/>
      <c r="X40" s="37"/>
      <c r="Y40" s="37"/>
      <c r="Z40" s="37"/>
    </row>
    <row r="41" spans="1:26" ht="12.75">
      <c r="A41" s="18" t="s">
        <v>60</v>
      </c>
      <c r="B41" s="13"/>
      <c r="C41" s="13"/>
      <c r="D41" s="13"/>
      <c r="E41" s="13"/>
      <c r="F41" s="13"/>
      <c r="G41" s="13"/>
      <c r="H41" s="13"/>
      <c r="I41" s="14"/>
      <c r="S41" s="37"/>
      <c r="T41" s="37"/>
      <c r="U41" s="37"/>
      <c r="V41" s="37"/>
      <c r="W41" s="37"/>
      <c r="X41" s="37"/>
      <c r="Y41" s="37"/>
      <c r="Z41" s="37"/>
    </row>
    <row r="42" spans="1:26" ht="12.75">
      <c r="A42" s="2" t="s">
        <v>28</v>
      </c>
      <c r="B42" s="24">
        <v>31.449180000000002</v>
      </c>
      <c r="C42" s="30" t="s">
        <v>37</v>
      </c>
      <c r="D42" s="30" t="s">
        <v>37</v>
      </c>
      <c r="E42" s="24">
        <v>418.87854000000004</v>
      </c>
      <c r="F42" s="30" t="s">
        <v>37</v>
      </c>
      <c r="G42" s="30" t="s">
        <v>37</v>
      </c>
      <c r="H42" s="24">
        <v>11041.533</v>
      </c>
      <c r="I42" s="28" t="s">
        <v>37</v>
      </c>
      <c r="S42" s="37"/>
      <c r="T42" s="37"/>
      <c r="U42" s="37"/>
      <c r="V42" s="37"/>
      <c r="W42" s="37"/>
      <c r="X42" s="37"/>
      <c r="Y42" s="37"/>
      <c r="Z42" s="37"/>
    </row>
    <row r="43" spans="1:26" ht="12.75">
      <c r="A43" s="2" t="s">
        <v>29</v>
      </c>
      <c r="B43" s="24">
        <v>68.54554</v>
      </c>
      <c r="C43" s="13">
        <v>4.07022</v>
      </c>
      <c r="D43" s="30" t="s">
        <v>37</v>
      </c>
      <c r="E43" s="24">
        <v>167.04792</v>
      </c>
      <c r="F43" s="30" t="s">
        <v>37</v>
      </c>
      <c r="G43" s="30" t="s">
        <v>37</v>
      </c>
      <c r="H43" s="24">
        <v>1604.543</v>
      </c>
      <c r="I43" s="28" t="s">
        <v>37</v>
      </c>
      <c r="S43" s="37"/>
      <c r="T43" s="37"/>
      <c r="U43" s="37"/>
      <c r="V43" s="37"/>
      <c r="W43" s="37"/>
      <c r="X43" s="37"/>
      <c r="Y43" s="37"/>
      <c r="Z43" s="37"/>
    </row>
    <row r="44" spans="1:26" ht="12.75">
      <c r="A44" s="2" t="s">
        <v>30</v>
      </c>
      <c r="B44" s="24">
        <v>92.61588</v>
      </c>
      <c r="C44" s="24">
        <v>72.48780000000001</v>
      </c>
      <c r="D44" s="30" t="s">
        <v>37</v>
      </c>
      <c r="E44" s="24">
        <v>463.61160000000007</v>
      </c>
      <c r="F44" s="30" t="s">
        <v>37</v>
      </c>
      <c r="G44" s="30" t="s">
        <v>37</v>
      </c>
      <c r="H44" s="24">
        <v>8872.643</v>
      </c>
      <c r="I44" s="25">
        <v>1192.895</v>
      </c>
      <c r="S44" s="37"/>
      <c r="T44" s="37"/>
      <c r="U44" s="37"/>
      <c r="V44" s="37"/>
      <c r="W44" s="37"/>
      <c r="X44" s="37"/>
      <c r="Y44" s="37"/>
      <c r="Z44" s="37"/>
    </row>
    <row r="45" spans="1:26" ht="12.75">
      <c r="A45" s="2" t="s">
        <v>31</v>
      </c>
      <c r="B45" s="24">
        <v>180.88665</v>
      </c>
      <c r="C45" s="24">
        <v>19.404</v>
      </c>
      <c r="D45" s="24">
        <v>6902.223019999999</v>
      </c>
      <c r="E45" s="24">
        <v>434.62332000000004</v>
      </c>
      <c r="F45" s="30" t="s">
        <v>37</v>
      </c>
      <c r="G45" s="30" t="s">
        <v>37</v>
      </c>
      <c r="H45" s="24">
        <v>4053.094</v>
      </c>
      <c r="I45" s="28" t="s">
        <v>37</v>
      </c>
      <c r="S45" s="37"/>
      <c r="T45" s="37"/>
      <c r="U45" s="37"/>
      <c r="V45" s="37"/>
      <c r="W45" s="37"/>
      <c r="X45" s="37"/>
      <c r="Y45" s="37"/>
      <c r="Z45" s="37"/>
    </row>
    <row r="46" spans="1:26" ht="12.75">
      <c r="A46" s="2" t="s">
        <v>32</v>
      </c>
      <c r="B46" s="24">
        <v>1750.7907200000002</v>
      </c>
      <c r="C46" s="13">
        <v>531.01972</v>
      </c>
      <c r="D46" s="24">
        <v>8295.25466</v>
      </c>
      <c r="E46" s="24">
        <v>51807.63564000001</v>
      </c>
      <c r="F46" s="24">
        <v>9301.76</v>
      </c>
      <c r="G46" s="13">
        <v>1.76</v>
      </c>
      <c r="H46" s="24">
        <v>36722.098</v>
      </c>
      <c r="I46" s="25">
        <v>4.34</v>
      </c>
      <c r="S46" s="37"/>
      <c r="T46" s="37"/>
      <c r="U46" s="37"/>
      <c r="V46" s="37"/>
      <c r="W46" s="37"/>
      <c r="X46" s="37"/>
      <c r="Y46" s="37"/>
      <c r="Z46" s="37"/>
    </row>
    <row r="47" spans="1:9" ht="12.75">
      <c r="A47" s="2" t="s">
        <v>57</v>
      </c>
      <c r="B47" s="24">
        <v>5.897220000000001</v>
      </c>
      <c r="C47" s="30" t="s">
        <v>37</v>
      </c>
      <c r="D47" s="24">
        <v>21.82026</v>
      </c>
      <c r="E47" s="13">
        <v>382.27626000000004</v>
      </c>
      <c r="F47" s="30" t="s">
        <v>37</v>
      </c>
      <c r="G47" s="30" t="s">
        <v>37</v>
      </c>
      <c r="H47" s="24">
        <v>85.687</v>
      </c>
      <c r="I47" s="28" t="s">
        <v>37</v>
      </c>
    </row>
    <row r="48" spans="1:9" ht="12.75">
      <c r="A48" s="2" t="s">
        <v>54</v>
      </c>
      <c r="B48" s="24">
        <v>62.548570000000005</v>
      </c>
      <c r="C48" s="13">
        <v>12.14136</v>
      </c>
      <c r="D48" s="24">
        <v>1146.37292</v>
      </c>
      <c r="E48" s="24">
        <v>110.97</v>
      </c>
      <c r="F48" s="24">
        <v>6400</v>
      </c>
      <c r="G48" s="30" t="s">
        <v>37</v>
      </c>
      <c r="H48" s="24">
        <v>511.753</v>
      </c>
      <c r="I48" s="28" t="s">
        <v>37</v>
      </c>
    </row>
    <row r="49" spans="1:9" ht="12.75">
      <c r="A49" s="2" t="s">
        <v>33</v>
      </c>
      <c r="B49" s="24">
        <v>1294.35733</v>
      </c>
      <c r="C49" s="24">
        <v>88.63008</v>
      </c>
      <c r="D49" s="24">
        <v>301.39340000000004</v>
      </c>
      <c r="E49" s="24">
        <v>1883.78622</v>
      </c>
      <c r="F49" s="24">
        <v>22.4</v>
      </c>
      <c r="G49" s="30" t="s">
        <v>37</v>
      </c>
      <c r="H49" s="24">
        <v>27030.967</v>
      </c>
      <c r="I49" s="28" t="s">
        <v>37</v>
      </c>
    </row>
    <row r="50" spans="1:9" ht="12.75">
      <c r="A50" s="2" t="s">
        <v>34</v>
      </c>
      <c r="B50" s="30" t="s">
        <v>37</v>
      </c>
      <c r="C50" s="30" t="s">
        <v>37</v>
      </c>
      <c r="D50" s="13">
        <v>227.2963</v>
      </c>
      <c r="E50" s="24">
        <v>4136.997240000001</v>
      </c>
      <c r="F50" s="24">
        <v>8250</v>
      </c>
      <c r="G50" s="30" t="s">
        <v>37</v>
      </c>
      <c r="H50" s="24">
        <v>1627.013</v>
      </c>
      <c r="I50" s="28" t="s">
        <v>37</v>
      </c>
    </row>
    <row r="51" spans="1:9" ht="12.75">
      <c r="A51" s="2" t="s">
        <v>55</v>
      </c>
      <c r="B51" s="30" t="s">
        <v>37</v>
      </c>
      <c r="C51" s="13">
        <v>2.67652</v>
      </c>
      <c r="D51" s="30" t="s">
        <v>37</v>
      </c>
      <c r="E51" s="30" t="s">
        <v>37</v>
      </c>
      <c r="F51" s="30" t="s">
        <v>37</v>
      </c>
      <c r="G51" s="30" t="s">
        <v>37</v>
      </c>
      <c r="H51" s="24">
        <v>799.204</v>
      </c>
      <c r="I51" s="28" t="s">
        <v>37</v>
      </c>
    </row>
    <row r="52" spans="1:9" ht="13.5" thickBot="1">
      <c r="A52" s="15" t="s">
        <v>35</v>
      </c>
      <c r="B52" s="29" t="s">
        <v>37</v>
      </c>
      <c r="C52" s="26">
        <v>50.08234</v>
      </c>
      <c r="D52" s="16">
        <v>87.49664</v>
      </c>
      <c r="E52" s="26">
        <v>1257.64974</v>
      </c>
      <c r="F52" s="26">
        <v>4931.864</v>
      </c>
      <c r="G52" s="29" t="s">
        <v>37</v>
      </c>
      <c r="H52" s="26">
        <v>3246.122</v>
      </c>
      <c r="I52" s="27">
        <v>1.135</v>
      </c>
    </row>
    <row r="53" spans="1:11" ht="12.75">
      <c r="A53" s="2" t="s">
        <v>36</v>
      </c>
      <c r="B53" s="21"/>
      <c r="C53" s="21"/>
      <c r="D53" s="21"/>
      <c r="E53" s="21"/>
      <c r="F53" s="21"/>
      <c r="G53" s="21"/>
      <c r="H53" s="21"/>
      <c r="I53" s="21"/>
      <c r="J53" s="19"/>
      <c r="K53" s="19"/>
    </row>
    <row r="54" spans="2:18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2:11" ht="12.75"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2:11" ht="12.75"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2:11" ht="12.75"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2:11" ht="12.75"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2:11" ht="12.75"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2:11" ht="12.75"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2:11" ht="12.75"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2:11" ht="12.75"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2:11" ht="12.75"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2:11" ht="12.75"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2:11" ht="12.75"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2:11" ht="12.75"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2:11" ht="12.75"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2:11" ht="12.75"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2:11" ht="12.75"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2:11" ht="12.75"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2:11" ht="12.75"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2:11" ht="12.75"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2:11" ht="12.75"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2:11" ht="12.75"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2:11" ht="12.75"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2:11" ht="12.75"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2:11" ht="12.75"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2:11" ht="12.75"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2:11" ht="12.75"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2:11" ht="12.75"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2:11" ht="12.75"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2:11" ht="12.75"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2:11" ht="12.75"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2:11" ht="12.75"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2:11" ht="12.75"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2:11" ht="12.75"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2:11" ht="12.75"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2:11" ht="12.75"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2:11" ht="12.75"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2:11" ht="12.75"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2:11" ht="12.75"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2:11" ht="12.75"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2:11" ht="12.75"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2:11" ht="12.75"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2:11" ht="12.75"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2:11" ht="12.75"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2:11" ht="12.75"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2:11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2:11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2:11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2:11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2:11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2:11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2:11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2:11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2:11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2:11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2:11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2:11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2:11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2:11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2:11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2:11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2:11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2:11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2:11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2:11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2:9" ht="12.75">
      <c r="B120" s="19"/>
      <c r="C120" s="19"/>
      <c r="D120" s="19"/>
      <c r="E120" s="19"/>
      <c r="F120" s="19"/>
      <c r="G120" s="19"/>
      <c r="H120" s="19"/>
      <c r="I120" s="19"/>
    </row>
  </sheetData>
  <mergeCells count="2"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