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'26.30'!$A$1:$I$13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<sst xmlns="http://schemas.openxmlformats.org/spreadsheetml/2006/main" count="21" uniqueCount="16">
  <si>
    <t>ESTRUCTURA FORESTAL</t>
  </si>
  <si>
    <t>(hectáreas)</t>
  </si>
  <si>
    <t>Número de incendios</t>
  </si>
  <si>
    <t>Superficie arbolada</t>
  </si>
  <si>
    <t>Superficie total</t>
  </si>
  <si>
    <t>(número)</t>
  </si>
  <si>
    <t>(%)</t>
  </si>
  <si>
    <t>Superficie no arbolada</t>
  </si>
  <si>
    <t>Inapreciable</t>
  </si>
  <si>
    <t>Pasajero</t>
  </si>
  <si>
    <t>Permanente</t>
  </si>
  <si>
    <t>Efectos</t>
  </si>
  <si>
    <t>TOTAL</t>
  </si>
  <si>
    <t>Fuente:Ministerio de Medio Ambiente.</t>
  </si>
  <si>
    <t>Efectos en la vida silvestre</t>
  </si>
  <si>
    <t xml:space="preserve"> 26.30.  INCEDIOS FORESTALES: Datos sobre efectos ambientales producidos,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</si>
</sst>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5" xfId="0" applyNumberFormat="1" applyFont="1" applyFill="1" applyBorder="1" applyAlignment="1">
      <alignment/>
    </xf>
    <xf numFmtId="180" fontId="0" fillId="2" borderId="3" xfId="0" applyNumberFormat="1" applyFont="1" applyFill="1" applyBorder="1" applyAlignment="1">
      <alignment/>
    </xf>
    <xf numFmtId="180" fontId="4" fillId="2" borderId="6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2" fontId="4" fillId="2" borderId="6" xfId="0" applyNumberFormat="1" applyFont="1" applyFill="1" applyBorder="1" applyAlignment="1">
      <alignment/>
    </xf>
    <xf numFmtId="187" fontId="0" fillId="2" borderId="5" xfId="0" applyNumberFormat="1" applyFont="1" applyFill="1" applyBorder="1" applyAlignment="1">
      <alignment/>
    </xf>
    <xf numFmtId="187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0" fillId="2" borderId="7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I13"/>
  <sheetViews>
    <sheetView tabSelected="1" zoomScale="75" zoomScaleNormal="75" workbookViewId="0" topLeftCell="A1">
      <selection activeCell="N10" sqref="N10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5" customFormat="1" ht="18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15</v>
      </c>
      <c r="B3" s="20"/>
      <c r="C3" s="20"/>
      <c r="D3" s="20"/>
      <c r="E3" s="20"/>
      <c r="F3" s="20"/>
      <c r="G3" s="24"/>
      <c r="H3" s="24"/>
      <c r="I3" s="24"/>
    </row>
    <row r="4" spans="1:9" ht="15">
      <c r="A4" s="20" t="s">
        <v>14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17" t="s">
        <v>11</v>
      </c>
      <c r="B6" s="21" t="s">
        <v>2</v>
      </c>
      <c r="C6" s="23"/>
      <c r="D6" s="21" t="s">
        <v>3</v>
      </c>
      <c r="E6" s="23"/>
      <c r="F6" s="21" t="s">
        <v>7</v>
      </c>
      <c r="G6" s="23"/>
      <c r="H6" s="21" t="s">
        <v>4</v>
      </c>
      <c r="I6" s="22"/>
    </row>
    <row r="7" spans="1:9" ht="13.5" thickBot="1">
      <c r="A7" s="7"/>
      <c r="B7" s="2" t="s">
        <v>5</v>
      </c>
      <c r="C7" s="1" t="s">
        <v>6</v>
      </c>
      <c r="D7" s="2" t="s">
        <v>1</v>
      </c>
      <c r="E7" s="1" t="s">
        <v>6</v>
      </c>
      <c r="F7" s="2" t="s">
        <v>1</v>
      </c>
      <c r="G7" s="1" t="s">
        <v>6</v>
      </c>
      <c r="H7" s="2" t="s">
        <v>1</v>
      </c>
      <c r="I7" s="1" t="s">
        <v>6</v>
      </c>
    </row>
    <row r="8" spans="1:9" ht="12.75">
      <c r="A8" s="16" t="s">
        <v>8</v>
      </c>
      <c r="B8" s="8">
        <v>14082</v>
      </c>
      <c r="C8" s="13">
        <f>B8*100/$B$12</f>
        <v>70.66084600331176</v>
      </c>
      <c r="D8" s="8">
        <v>2723.24</v>
      </c>
      <c r="E8" s="13">
        <f>D8*100/$D$12</f>
        <v>10.807833182719627</v>
      </c>
      <c r="F8" s="8">
        <v>18159.6</v>
      </c>
      <c r="G8" s="13">
        <f>F8*100/$F$12</f>
        <v>22.071794712230204</v>
      </c>
      <c r="H8" s="8">
        <f>D8+F8</f>
        <v>20882.839999999997</v>
      </c>
      <c r="I8" s="13">
        <f>H8*100/$H$12</f>
        <v>19.430949721346153</v>
      </c>
    </row>
    <row r="9" spans="1:9" ht="12.75">
      <c r="A9" s="15" t="s">
        <v>9</v>
      </c>
      <c r="B9" s="9">
        <v>5765</v>
      </c>
      <c r="C9" s="14">
        <f>B9*100/$B$12</f>
        <v>28.927693311254956</v>
      </c>
      <c r="D9" s="9">
        <v>20099.33</v>
      </c>
      <c r="E9" s="14">
        <f>D9*100/$D$12</f>
        <v>79.76902723389496</v>
      </c>
      <c r="F9" s="9">
        <v>58466.73</v>
      </c>
      <c r="G9" s="14">
        <f>F9*100/$F$12</f>
        <v>71.06244972661244</v>
      </c>
      <c r="H9" s="9">
        <f>D9+F9</f>
        <v>78566.06</v>
      </c>
      <c r="I9" s="14">
        <f>H9*100/$H$12</f>
        <v>73.10371394236921</v>
      </c>
    </row>
    <row r="10" spans="1:9" ht="12.75">
      <c r="A10" s="15" t="s">
        <v>10</v>
      </c>
      <c r="B10" s="9">
        <v>82</v>
      </c>
      <c r="C10" s="14">
        <f>B10*100/$B$12</f>
        <v>0.4114606854332882</v>
      </c>
      <c r="D10" s="9">
        <v>2374.34</v>
      </c>
      <c r="E10" s="14">
        <f>D10*100/$D$12</f>
        <v>9.423139583385423</v>
      </c>
      <c r="F10" s="9">
        <v>5648.81</v>
      </c>
      <c r="G10" s="14">
        <f>F10*100/$F$12</f>
        <v>6.865755561157355</v>
      </c>
      <c r="H10" s="9">
        <f>D10+F10</f>
        <v>8023.150000000001</v>
      </c>
      <c r="I10" s="14">
        <f>H10*100/$H$12</f>
        <v>7.465336336284644</v>
      </c>
    </row>
    <row r="11" spans="1:9" ht="12.75">
      <c r="A11" s="3"/>
      <c r="B11" s="9"/>
      <c r="C11" s="14"/>
      <c r="D11" s="9"/>
      <c r="E11" s="14"/>
      <c r="F11" s="9"/>
      <c r="G11" s="14"/>
      <c r="H11" s="9"/>
      <c r="I11" s="14"/>
    </row>
    <row r="12" spans="1:9" ht="13.5" thickBot="1">
      <c r="A12" s="4" t="s">
        <v>12</v>
      </c>
      <c r="B12" s="10">
        <f aca="true" t="shared" si="0" ref="B12:I12">SUM(B8:B10)</f>
        <v>19929</v>
      </c>
      <c r="C12" s="12">
        <f t="shared" si="0"/>
        <v>100</v>
      </c>
      <c r="D12" s="10">
        <f t="shared" si="0"/>
        <v>25196.91</v>
      </c>
      <c r="E12" s="12">
        <f t="shared" si="0"/>
        <v>100</v>
      </c>
      <c r="F12" s="10">
        <f t="shared" si="0"/>
        <v>82275.14</v>
      </c>
      <c r="G12" s="12">
        <f t="shared" si="0"/>
        <v>100</v>
      </c>
      <c r="H12" s="10">
        <f t="shared" si="0"/>
        <v>107472.04999999999</v>
      </c>
      <c r="I12" s="12">
        <f t="shared" si="0"/>
        <v>100.00000000000001</v>
      </c>
    </row>
    <row r="13" spans="1:9" ht="12.75">
      <c r="A13" s="11" t="s">
        <v>13</v>
      </c>
      <c r="B13" s="3"/>
      <c r="C13" s="3"/>
      <c r="D13" s="3"/>
      <c r="E13" s="3"/>
      <c r="F13" s="3"/>
      <c r="G13" s="3"/>
      <c r="H13" s="3"/>
      <c r="I13" s="3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