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<sst xmlns="http://schemas.openxmlformats.org/spreadsheetml/2006/main" count="136" uniqueCount="94">
  <si>
    <t>VIÑEDO</t>
  </si>
  <si>
    <t>Comunidades Autónomas</t>
  </si>
  <si>
    <t>(hectáreas)</t>
  </si>
  <si>
    <t>Superficie inscrita</t>
  </si>
  <si>
    <t>Producción calificada</t>
  </si>
  <si>
    <t>Denominación</t>
  </si>
  <si>
    <t>a final de campaña (2)</t>
  </si>
  <si>
    <t>(hectólitros)</t>
  </si>
  <si>
    <t>denominación</t>
  </si>
  <si>
    <t xml:space="preserve">  Abona</t>
  </si>
  <si>
    <t xml:space="preserve">  Alella</t>
  </si>
  <si>
    <t xml:space="preserve">  Alicante</t>
  </si>
  <si>
    <t xml:space="preserve">  Almansa</t>
  </si>
  <si>
    <t xml:space="preserve">  Ampurdán-Costa Brava</t>
  </si>
  <si>
    <t xml:space="preserve">  Bierzo</t>
  </si>
  <si>
    <t xml:space="preserve">  Binissalem-Mallorca</t>
  </si>
  <si>
    <t xml:space="preserve">  Bullas</t>
  </si>
  <si>
    <t xml:space="preserve">  Calatayud</t>
  </si>
  <si>
    <t xml:space="preserve">  Campo de Borja</t>
  </si>
  <si>
    <t xml:space="preserve">  Cariñena</t>
  </si>
  <si>
    <t xml:space="preserve">  Cataluña</t>
  </si>
  <si>
    <t xml:space="preserve">  Cava</t>
  </si>
  <si>
    <t xml:space="preserve">  Chacolí de Bizkaia</t>
  </si>
  <si>
    <t xml:space="preserve">  Chacolí de Getaria</t>
  </si>
  <si>
    <t xml:space="preserve">  Cigales</t>
  </si>
  <si>
    <t xml:space="preserve">  Conca de Barberá</t>
  </si>
  <si>
    <t xml:space="preserve">  Condado de Huelva</t>
  </si>
  <si>
    <t xml:space="preserve">  Costers del Segre</t>
  </si>
  <si>
    <t xml:space="preserve">  El Hierro</t>
  </si>
  <si>
    <t xml:space="preserve">  Jerez y Manzanilla S.B.</t>
  </si>
  <si>
    <t xml:space="preserve">  Jumilla</t>
  </si>
  <si>
    <t xml:space="preserve">  La Mancha</t>
  </si>
  <si>
    <t xml:space="preserve">  Lanzarote</t>
  </si>
  <si>
    <t xml:space="preserve">  La Palma</t>
  </si>
  <si>
    <t xml:space="preserve">  Málaga y Sierras de Málaga</t>
  </si>
  <si>
    <t xml:space="preserve">  Méntrida</t>
  </si>
  <si>
    <t xml:space="preserve">  Mondéjar</t>
  </si>
  <si>
    <t xml:space="preserve">  Monterrei</t>
  </si>
  <si>
    <t xml:space="preserve">  Montilla-Moriles</t>
  </si>
  <si>
    <t xml:space="preserve">  Navarra</t>
  </si>
  <si>
    <t xml:space="preserve">  Penedés</t>
  </si>
  <si>
    <t xml:space="preserve">  Pla de Bages</t>
  </si>
  <si>
    <t xml:space="preserve">  Pla i Llevant</t>
  </si>
  <si>
    <t xml:space="preserve">  Priorato</t>
  </si>
  <si>
    <t xml:space="preserve">  Rías Baixas</t>
  </si>
  <si>
    <t xml:space="preserve">  Ribeira Sacra</t>
  </si>
  <si>
    <t xml:space="preserve">  Ribeiro</t>
  </si>
  <si>
    <t xml:space="preserve">  Ribera del Duero</t>
  </si>
  <si>
    <t xml:space="preserve">  Ribera del Guadiana</t>
  </si>
  <si>
    <t xml:space="preserve">  Rioja</t>
  </si>
  <si>
    <t xml:space="preserve">  Rueda</t>
  </si>
  <si>
    <t xml:space="preserve">  Somontano</t>
  </si>
  <si>
    <t xml:space="preserve">  Tacoronte-Acentejo</t>
  </si>
  <si>
    <t xml:space="preserve">  Tarragona</t>
  </si>
  <si>
    <t xml:space="preserve">  Terra Alta</t>
  </si>
  <si>
    <t xml:space="preserve">  Toro</t>
  </si>
  <si>
    <t xml:space="preserve">  Utiel-Requena</t>
  </si>
  <si>
    <t xml:space="preserve">  Valdeorras</t>
  </si>
  <si>
    <t xml:space="preserve">  Valdepeñas</t>
  </si>
  <si>
    <t xml:space="preserve">  Valencia</t>
  </si>
  <si>
    <t xml:space="preserve">  Valle de Güimar</t>
  </si>
  <si>
    <t xml:space="preserve">  Valle de la Orotava</t>
  </si>
  <si>
    <t xml:space="preserve">  Vinos de Madrid</t>
  </si>
  <si>
    <t xml:space="preserve">  Ycoden-Daute-Isora</t>
  </si>
  <si>
    <t xml:space="preserve">  Yecla</t>
  </si>
  <si>
    <t xml:space="preserve">    TOTAL</t>
  </si>
  <si>
    <t xml:space="preserve"> (1) Vinos de calidad producidos en regiones determinadas, que engloba todas las Denominaciones de Origen de vinos de España y</t>
  </si>
  <si>
    <t>16.24. VINOS V.C.P.R.D.(1): Superficie y producción, por zonas, en la campaña 2002/2003</t>
  </si>
  <si>
    <t>a final de campaña (3)</t>
  </si>
  <si>
    <t>donde se presenta esta</t>
  </si>
  <si>
    <t>Canarias</t>
  </si>
  <si>
    <t>Cataluña</t>
  </si>
  <si>
    <t>C. Valenciana</t>
  </si>
  <si>
    <t>s.d.</t>
  </si>
  <si>
    <t>Castila-La Mancha</t>
  </si>
  <si>
    <t xml:space="preserve">  Arabako Txakolina</t>
  </si>
  <si>
    <t>País vasco</t>
  </si>
  <si>
    <t>Castilla y León</t>
  </si>
  <si>
    <t>Baleares</t>
  </si>
  <si>
    <t>R. de Murcia</t>
  </si>
  <si>
    <t>Aragón</t>
  </si>
  <si>
    <t>Aragón, Cataluña, Extremadura, Navarra, País Vasco, La Rioja y C. Valenciana</t>
  </si>
  <si>
    <t>Andalucía</t>
  </si>
  <si>
    <t>Castilla-La Mancha y R. de Murcia</t>
  </si>
  <si>
    <t>Galicia</t>
  </si>
  <si>
    <t xml:space="preserve">  Montsant</t>
  </si>
  <si>
    <t>Navarra</t>
  </si>
  <si>
    <t>Extremadura</t>
  </si>
  <si>
    <t>Navarra, La Rioja y País Vasco</t>
  </si>
  <si>
    <t>Madrid</t>
  </si>
  <si>
    <t xml:space="preserve">       la Denominación "Cava".</t>
  </si>
  <si>
    <t xml:space="preserve"> (2) En el total de superficie no se han incluido los datos de las denominaciones Cataluña y Cava, para evitar duplicidades.</t>
  </si>
  <si>
    <t xml:space="preserve"> (3) Producción calificada en la campaña 2002/2003 como vinos V.C.P.R.D., que puede no coincidir con la producida en la cosecha</t>
  </si>
  <si>
    <t xml:space="preserve">       de uva de 2002 en la superficie inscrita en V.C.P.R.D.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</si>
</sst>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  <numFmt numFmtId="184" formatCode="#,##0__;\–#,##0__;0__;@__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1" xfId="0" applyNumberFormat="1" applyFill="1" applyBorder="1" applyAlignment="1">
      <alignment/>
    </xf>
    <xf numFmtId="176" fontId="0" fillId="2" borderId="0" xfId="0" applyNumberFormat="1" applyFill="1" applyAlignment="1">
      <alignment/>
    </xf>
    <xf numFmtId="177" fontId="0" fillId="2" borderId="0" xfId="0" applyNumberFormat="1" applyFill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176" fontId="0" fillId="2" borderId="0" xfId="0" applyNumberFormat="1" applyFill="1" applyBorder="1" applyAlignment="1">
      <alignment/>
    </xf>
    <xf numFmtId="3" fontId="0" fillId="2" borderId="1" xfId="0" applyNumberFormat="1" applyFill="1" applyBorder="1" applyAlignment="1" applyProtection="1" quotePrefix="1">
      <alignment/>
      <protection/>
    </xf>
    <xf numFmtId="3" fontId="0" fillId="2" borderId="1" xfId="0" applyNumberFormat="1" applyFill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/>
    </xf>
    <xf numFmtId="0" fontId="0" fillId="2" borderId="5" xfId="0" applyFill="1" applyBorder="1" applyAlignment="1">
      <alignment/>
    </xf>
    <xf numFmtId="3" fontId="0" fillId="2" borderId="1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0" fontId="0" fillId="2" borderId="2" xfId="0" applyFill="1" applyBorder="1" applyAlignment="1">
      <alignment wrapText="1"/>
    </xf>
    <xf numFmtId="3" fontId="0" fillId="2" borderId="1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3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3" fontId="5" fillId="2" borderId="9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F85"/>
  <sheetViews>
    <sheetView tabSelected="1" zoomScale="75" zoomScaleNormal="75" zoomScaleSheetLayoutView="50" workbookViewId="0" topLeftCell="A1">
      <selection activeCell="A1" sqref="A1:D1"/>
    </sheetView>
  </sheetViews>
  <sheetFormatPr defaultColWidth="11.421875" defaultRowHeight="12.75"/>
  <cols>
    <col min="1" max="1" width="24.57421875" style="2" customWidth="1"/>
    <col min="2" max="3" width="19.57421875" style="2" customWidth="1"/>
    <col min="4" max="4" width="41.57421875" style="2" customWidth="1"/>
    <col min="5" max="7" width="11.421875" style="2" customWidth="1"/>
    <col min="8" max="8" width="19.7109375" style="2" customWidth="1"/>
    <col min="9" max="9" width="15.8515625" style="2" customWidth="1"/>
    <col min="10" max="16384" width="11.421875" style="2" customWidth="1"/>
  </cols>
  <sheetData>
    <row r="1" spans="1:5" ht="18">
      <c r="A1" s="28" t="s">
        <v>0</v>
      </c>
      <c r="B1" s="28"/>
      <c r="C1" s="28"/>
      <c r="D1" s="28"/>
      <c r="E1" s="1"/>
    </row>
    <row r="3" spans="1:4" ht="15">
      <c r="A3" s="27" t="s">
        <v>67</v>
      </c>
      <c r="B3" s="27"/>
      <c r="C3" s="27"/>
      <c r="D3" s="27"/>
    </row>
    <row r="4" spans="1:5" ht="12.75">
      <c r="A4" s="4"/>
      <c r="B4" s="4"/>
      <c r="C4" s="4"/>
      <c r="D4" s="4"/>
      <c r="E4" s="5"/>
    </row>
    <row r="5" spans="1:5" ht="12.75">
      <c r="A5" s="5"/>
      <c r="B5" s="11" t="s">
        <v>3</v>
      </c>
      <c r="C5" s="3" t="s">
        <v>4</v>
      </c>
      <c r="D5" s="3" t="s">
        <v>1</v>
      </c>
      <c r="E5" s="5"/>
    </row>
    <row r="6" spans="1:5" ht="12.75">
      <c r="A6" s="6" t="s">
        <v>5</v>
      </c>
      <c r="B6" s="11" t="s">
        <v>6</v>
      </c>
      <c r="C6" s="3" t="s">
        <v>68</v>
      </c>
      <c r="D6" s="3" t="s">
        <v>69</v>
      </c>
      <c r="E6" s="5"/>
    </row>
    <row r="7" spans="1:5" ht="13.5" thickBot="1">
      <c r="A7" s="5"/>
      <c r="B7" s="11" t="s">
        <v>2</v>
      </c>
      <c r="C7" s="3" t="s">
        <v>7</v>
      </c>
      <c r="D7" s="3" t="s">
        <v>8</v>
      </c>
      <c r="E7" s="5"/>
    </row>
    <row r="8" spans="1:5" ht="12.75">
      <c r="A8" s="23" t="s">
        <v>9</v>
      </c>
      <c r="B8" s="24">
        <v>1563</v>
      </c>
      <c r="C8" s="24">
        <v>3214</v>
      </c>
      <c r="D8" s="25" t="s">
        <v>70</v>
      </c>
      <c r="E8" s="5"/>
    </row>
    <row r="9" spans="1:5" ht="12.75">
      <c r="A9" s="5" t="s">
        <v>10</v>
      </c>
      <c r="B9" s="14">
        <v>305</v>
      </c>
      <c r="C9" s="14">
        <v>8137</v>
      </c>
      <c r="D9" s="12" t="s">
        <v>71</v>
      </c>
      <c r="E9" s="5"/>
    </row>
    <row r="10" spans="1:5" ht="12.75">
      <c r="A10" s="5" t="s">
        <v>11</v>
      </c>
      <c r="B10" s="15">
        <v>14254</v>
      </c>
      <c r="C10" s="15">
        <v>92627</v>
      </c>
      <c r="D10" s="12" t="s">
        <v>72</v>
      </c>
      <c r="E10" s="5"/>
    </row>
    <row r="11" spans="1:5" ht="12.75">
      <c r="A11" s="5" t="s">
        <v>12</v>
      </c>
      <c r="B11" s="15">
        <v>7600</v>
      </c>
      <c r="C11" s="18" t="s">
        <v>73</v>
      </c>
      <c r="D11" s="12" t="s">
        <v>74</v>
      </c>
      <c r="E11" s="5"/>
    </row>
    <row r="12" spans="1:5" ht="12.75">
      <c r="A12" s="5" t="s">
        <v>13</v>
      </c>
      <c r="B12" s="15">
        <v>2033</v>
      </c>
      <c r="C12" s="15">
        <v>60087</v>
      </c>
      <c r="D12" s="12" t="s">
        <v>71</v>
      </c>
      <c r="E12" s="5"/>
    </row>
    <row r="13" spans="1:5" ht="12.75">
      <c r="A13" s="5"/>
      <c r="B13" s="7"/>
      <c r="C13" s="7"/>
      <c r="D13" s="12"/>
      <c r="E13" s="5"/>
    </row>
    <row r="14" spans="1:5" ht="12.75">
      <c r="A14" s="5" t="s">
        <v>75</v>
      </c>
      <c r="B14" s="7">
        <v>76</v>
      </c>
      <c r="C14" s="7">
        <v>1502</v>
      </c>
      <c r="D14" s="12" t="s">
        <v>76</v>
      </c>
      <c r="E14" s="5"/>
    </row>
    <row r="15" spans="1:5" ht="12.75">
      <c r="A15" s="5" t="s">
        <v>14</v>
      </c>
      <c r="B15" s="15">
        <v>4065</v>
      </c>
      <c r="C15" s="15">
        <v>34000</v>
      </c>
      <c r="D15" s="12" t="s">
        <v>77</v>
      </c>
      <c r="E15" s="5"/>
    </row>
    <row r="16" spans="1:5" ht="12.75">
      <c r="A16" s="5" t="s">
        <v>15</v>
      </c>
      <c r="B16" s="15">
        <v>500</v>
      </c>
      <c r="C16" s="15">
        <v>10517</v>
      </c>
      <c r="D16" s="12" t="s">
        <v>78</v>
      </c>
      <c r="E16" s="5"/>
    </row>
    <row r="17" spans="1:5" ht="12.75">
      <c r="A17" s="5" t="s">
        <v>16</v>
      </c>
      <c r="B17" s="7">
        <v>2550</v>
      </c>
      <c r="C17" s="7">
        <v>25237</v>
      </c>
      <c r="D17" s="12" t="s">
        <v>79</v>
      </c>
      <c r="E17" s="5"/>
    </row>
    <row r="18" spans="1:5" ht="12.75">
      <c r="A18" s="5" t="s">
        <v>17</v>
      </c>
      <c r="B18" s="15">
        <v>5940</v>
      </c>
      <c r="C18" s="16">
        <v>41168</v>
      </c>
      <c r="D18" s="12" t="s">
        <v>80</v>
      </c>
      <c r="E18" s="5"/>
    </row>
    <row r="19" spans="1:5" ht="12.75">
      <c r="A19" s="5"/>
      <c r="B19" s="15"/>
      <c r="C19" s="16"/>
      <c r="D19" s="12"/>
      <c r="E19" s="5"/>
    </row>
    <row r="20" spans="1:5" ht="12.75">
      <c r="A20" s="5" t="s">
        <v>18</v>
      </c>
      <c r="B20" s="15">
        <v>7940</v>
      </c>
      <c r="C20" s="15">
        <v>65000</v>
      </c>
      <c r="D20" s="12" t="s">
        <v>80</v>
      </c>
      <c r="E20" s="5"/>
    </row>
    <row r="21" spans="1:5" ht="12.75">
      <c r="A21" s="5" t="s">
        <v>19</v>
      </c>
      <c r="B21" s="15">
        <v>16676</v>
      </c>
      <c r="C21" s="15">
        <v>288938</v>
      </c>
      <c r="D21" s="12" t="s">
        <v>80</v>
      </c>
      <c r="E21" s="5"/>
    </row>
    <row r="22" spans="1:5" ht="12.75">
      <c r="A22" s="5" t="s">
        <v>20</v>
      </c>
      <c r="B22" s="15">
        <v>8896</v>
      </c>
      <c r="C22" s="15">
        <v>299129</v>
      </c>
      <c r="D22" s="12" t="s">
        <v>71</v>
      </c>
      <c r="E22" s="5"/>
    </row>
    <row r="23" spans="1:5" ht="25.5">
      <c r="A23" s="19" t="s">
        <v>21</v>
      </c>
      <c r="B23" s="20">
        <v>32009</v>
      </c>
      <c r="C23" s="20">
        <v>1504626</v>
      </c>
      <c r="D23" s="21" t="s">
        <v>81</v>
      </c>
      <c r="E23" s="5"/>
    </row>
    <row r="24" spans="1:5" ht="12.75">
      <c r="A24" s="5" t="s">
        <v>22</v>
      </c>
      <c r="B24" s="7">
        <v>210</v>
      </c>
      <c r="C24" s="7">
        <v>5248</v>
      </c>
      <c r="D24" s="12" t="s">
        <v>76</v>
      </c>
      <c r="E24" s="5"/>
    </row>
    <row r="25" spans="1:5" ht="12.75">
      <c r="A25" s="5"/>
      <c r="B25" s="7"/>
      <c r="C25" s="7"/>
      <c r="D25" s="12"/>
      <c r="E25" s="5"/>
    </row>
    <row r="26" spans="1:5" ht="12.75">
      <c r="A26" s="5" t="s">
        <v>23</v>
      </c>
      <c r="B26" s="15">
        <v>177</v>
      </c>
      <c r="C26" s="15">
        <v>8500</v>
      </c>
      <c r="D26" s="12" t="s">
        <v>76</v>
      </c>
      <c r="E26" s="5"/>
    </row>
    <row r="27" spans="1:5" ht="12.75">
      <c r="A27" s="5" t="s">
        <v>24</v>
      </c>
      <c r="B27" s="15">
        <v>2650</v>
      </c>
      <c r="C27" s="15">
        <v>32822</v>
      </c>
      <c r="D27" s="12" t="s">
        <v>77</v>
      </c>
      <c r="E27" s="5"/>
    </row>
    <row r="28" spans="1:5" ht="12.75">
      <c r="A28" s="5" t="s">
        <v>25</v>
      </c>
      <c r="B28" s="15">
        <v>5950</v>
      </c>
      <c r="C28" s="15">
        <v>35154</v>
      </c>
      <c r="D28" s="12" t="s">
        <v>71</v>
      </c>
      <c r="E28" s="5"/>
    </row>
    <row r="29" spans="1:5" ht="12.75">
      <c r="A29" s="5" t="s">
        <v>26</v>
      </c>
      <c r="B29" s="15">
        <v>5475</v>
      </c>
      <c r="C29" s="15">
        <v>94572</v>
      </c>
      <c r="D29" s="12" t="s">
        <v>82</v>
      </c>
      <c r="E29" s="5"/>
    </row>
    <row r="30" spans="1:5" ht="12.75">
      <c r="A30" s="5" t="s">
        <v>27</v>
      </c>
      <c r="B30" s="15">
        <v>4144</v>
      </c>
      <c r="C30" s="15">
        <v>87019</v>
      </c>
      <c r="D30" s="12" t="s">
        <v>71</v>
      </c>
      <c r="E30" s="5"/>
    </row>
    <row r="31" spans="1:5" ht="12.75">
      <c r="A31" s="5"/>
      <c r="B31" s="15"/>
      <c r="C31" s="15"/>
      <c r="D31" s="12"/>
      <c r="E31" s="5"/>
    </row>
    <row r="32" spans="1:5" ht="12.75">
      <c r="A32" s="5" t="s">
        <v>28</v>
      </c>
      <c r="B32" s="7">
        <v>195</v>
      </c>
      <c r="C32" s="7">
        <v>1385</v>
      </c>
      <c r="D32" s="12" t="s">
        <v>70</v>
      </c>
      <c r="E32" s="5"/>
    </row>
    <row r="33" spans="1:5" ht="12.75">
      <c r="A33" s="5" t="s">
        <v>29</v>
      </c>
      <c r="B33" s="15">
        <v>10507</v>
      </c>
      <c r="C33" s="15">
        <v>671257</v>
      </c>
      <c r="D33" s="12" t="s">
        <v>82</v>
      </c>
      <c r="E33" s="5"/>
    </row>
    <row r="34" spans="1:5" ht="12.75">
      <c r="A34" s="5" t="s">
        <v>30</v>
      </c>
      <c r="B34" s="15">
        <v>29970</v>
      </c>
      <c r="C34" s="15">
        <v>236728</v>
      </c>
      <c r="D34" s="12" t="s">
        <v>83</v>
      </c>
      <c r="E34" s="5"/>
    </row>
    <row r="35" spans="1:5" ht="12.75">
      <c r="A35" s="5" t="s">
        <v>31</v>
      </c>
      <c r="B35" s="15">
        <v>193133</v>
      </c>
      <c r="C35" s="15">
        <v>890240</v>
      </c>
      <c r="D35" s="12" t="s">
        <v>74</v>
      </c>
      <c r="E35" s="5"/>
    </row>
    <row r="36" spans="1:5" ht="12.75">
      <c r="A36" s="5" t="s">
        <v>32</v>
      </c>
      <c r="B36" s="7">
        <v>2208</v>
      </c>
      <c r="C36" s="7">
        <v>10342</v>
      </c>
      <c r="D36" s="12" t="s">
        <v>70</v>
      </c>
      <c r="E36" s="5"/>
    </row>
    <row r="37" spans="1:5" ht="12.75">
      <c r="A37" s="5"/>
      <c r="B37" s="7"/>
      <c r="C37" s="7"/>
      <c r="D37" s="12"/>
      <c r="E37" s="5"/>
    </row>
    <row r="38" spans="1:5" ht="12.75">
      <c r="A38" s="5" t="s">
        <v>33</v>
      </c>
      <c r="B38" s="7">
        <v>924</v>
      </c>
      <c r="C38" s="7">
        <v>3137</v>
      </c>
      <c r="D38" s="12" t="s">
        <v>70</v>
      </c>
      <c r="E38" s="5"/>
    </row>
    <row r="39" spans="1:5" ht="12.75">
      <c r="A39" s="5" t="s">
        <v>34</v>
      </c>
      <c r="B39" s="15">
        <v>1114</v>
      </c>
      <c r="C39" s="15">
        <v>26109</v>
      </c>
      <c r="D39" s="12" t="s">
        <v>82</v>
      </c>
      <c r="E39" s="5"/>
    </row>
    <row r="40" spans="1:5" ht="12.75">
      <c r="A40" s="5" t="s">
        <v>35</v>
      </c>
      <c r="B40" s="15">
        <v>10474</v>
      </c>
      <c r="C40" s="15">
        <v>40173</v>
      </c>
      <c r="D40" s="12" t="s">
        <v>74</v>
      </c>
      <c r="E40" s="5"/>
    </row>
    <row r="41" spans="1:5" ht="12.75">
      <c r="A41" s="5" t="s">
        <v>36</v>
      </c>
      <c r="B41" s="7">
        <v>865</v>
      </c>
      <c r="C41" s="22" t="s">
        <v>73</v>
      </c>
      <c r="D41" s="12" t="s">
        <v>74</v>
      </c>
      <c r="E41" s="5"/>
    </row>
    <row r="42" spans="1:5" ht="12.75">
      <c r="A42" s="5" t="s">
        <v>37</v>
      </c>
      <c r="B42" s="7">
        <v>623</v>
      </c>
      <c r="C42" s="7">
        <v>2401</v>
      </c>
      <c r="D42" s="12" t="s">
        <v>84</v>
      </c>
      <c r="E42" s="5"/>
    </row>
    <row r="43" spans="1:5" ht="12.75">
      <c r="A43" s="5"/>
      <c r="B43" s="7"/>
      <c r="C43" s="7"/>
      <c r="D43" s="12"/>
      <c r="E43" s="5"/>
    </row>
    <row r="44" spans="1:5" ht="12.75">
      <c r="A44" s="5" t="s">
        <v>38</v>
      </c>
      <c r="B44" s="15">
        <v>9215</v>
      </c>
      <c r="C44" s="15">
        <v>279761</v>
      </c>
      <c r="D44" s="12" t="s">
        <v>82</v>
      </c>
      <c r="E44" s="5"/>
    </row>
    <row r="45" spans="1:5" ht="12.75">
      <c r="A45" s="5" t="s">
        <v>85</v>
      </c>
      <c r="B45" s="15">
        <v>2047</v>
      </c>
      <c r="C45" s="15">
        <v>32968</v>
      </c>
      <c r="D45" s="12" t="s">
        <v>71</v>
      </c>
      <c r="E45" s="5"/>
    </row>
    <row r="46" spans="1:5" ht="12.75">
      <c r="A46" s="5" t="s">
        <v>39</v>
      </c>
      <c r="B46" s="15">
        <v>18081</v>
      </c>
      <c r="C46" s="15">
        <v>533800</v>
      </c>
      <c r="D46" s="12" t="s">
        <v>86</v>
      </c>
      <c r="E46" s="5"/>
    </row>
    <row r="47" spans="1:5" ht="12.75">
      <c r="A47" s="5" t="s">
        <v>40</v>
      </c>
      <c r="B47" s="15">
        <v>28148</v>
      </c>
      <c r="C47" s="14">
        <v>523451</v>
      </c>
      <c r="D47" s="12" t="s">
        <v>71</v>
      </c>
      <c r="E47" s="5"/>
    </row>
    <row r="48" spans="1:5" ht="12.75">
      <c r="A48" s="5" t="s">
        <v>41</v>
      </c>
      <c r="B48" s="7">
        <v>550</v>
      </c>
      <c r="C48" s="7">
        <v>11800</v>
      </c>
      <c r="D48" s="12" t="s">
        <v>71</v>
      </c>
      <c r="E48" s="5"/>
    </row>
    <row r="49" spans="1:5" ht="12.75">
      <c r="A49" s="5"/>
      <c r="B49" s="7"/>
      <c r="C49" s="7"/>
      <c r="D49" s="12"/>
      <c r="E49" s="5"/>
    </row>
    <row r="50" spans="1:5" ht="12.75">
      <c r="A50" s="5" t="s">
        <v>42</v>
      </c>
      <c r="B50" s="7">
        <v>275</v>
      </c>
      <c r="C50" s="7">
        <v>7738</v>
      </c>
      <c r="D50" s="12" t="s">
        <v>78</v>
      </c>
      <c r="E50" s="5"/>
    </row>
    <row r="51" spans="1:5" ht="12.75">
      <c r="A51" s="5" t="s">
        <v>43</v>
      </c>
      <c r="B51" s="15">
        <v>1600</v>
      </c>
      <c r="C51" s="15">
        <v>1857</v>
      </c>
      <c r="D51" s="12" t="s">
        <v>71</v>
      </c>
      <c r="E51" s="5"/>
    </row>
    <row r="52" spans="1:5" ht="12.75">
      <c r="A52" s="5" t="s">
        <v>44</v>
      </c>
      <c r="B52" s="15">
        <v>2643</v>
      </c>
      <c r="C52" s="15">
        <v>57142</v>
      </c>
      <c r="D52" s="12" t="s">
        <v>84</v>
      </c>
      <c r="E52" s="5"/>
    </row>
    <row r="53" spans="1:5" ht="12.75">
      <c r="A53" s="5" t="s">
        <v>45</v>
      </c>
      <c r="B53" s="7">
        <v>1207</v>
      </c>
      <c r="C53" s="7">
        <v>11408</v>
      </c>
      <c r="D53" s="12" t="s">
        <v>84</v>
      </c>
      <c r="E53" s="5"/>
    </row>
    <row r="54" spans="1:5" ht="12.75">
      <c r="A54" s="5" t="s">
        <v>46</v>
      </c>
      <c r="B54" s="15">
        <v>2650</v>
      </c>
      <c r="C54" s="14">
        <v>61150</v>
      </c>
      <c r="D54" s="12" t="s">
        <v>84</v>
      </c>
      <c r="E54" s="5"/>
    </row>
    <row r="55" spans="1:5" ht="12.75">
      <c r="A55" s="5"/>
      <c r="B55" s="15"/>
      <c r="C55" s="14"/>
      <c r="D55" s="12"/>
      <c r="E55" s="5"/>
    </row>
    <row r="56" spans="1:5" ht="12.75">
      <c r="A56" s="5" t="s">
        <v>47</v>
      </c>
      <c r="B56" s="15">
        <v>17461</v>
      </c>
      <c r="C56" s="16">
        <v>319101</v>
      </c>
      <c r="D56" s="12" t="s">
        <v>77</v>
      </c>
      <c r="E56" s="5"/>
    </row>
    <row r="57" spans="1:5" ht="12.75">
      <c r="A57" s="5" t="s">
        <v>48</v>
      </c>
      <c r="B57" s="7">
        <v>20212</v>
      </c>
      <c r="C57" s="7">
        <v>73689</v>
      </c>
      <c r="D57" s="12" t="s">
        <v>87</v>
      </c>
      <c r="E57" s="5"/>
    </row>
    <row r="58" spans="1:5" ht="12.75">
      <c r="A58" s="5" t="s">
        <v>49</v>
      </c>
      <c r="B58" s="15">
        <v>60829</v>
      </c>
      <c r="C58" s="15">
        <v>1958490</v>
      </c>
      <c r="D58" s="12" t="s">
        <v>88</v>
      </c>
      <c r="E58" s="5"/>
    </row>
    <row r="59" spans="1:5" ht="12.75">
      <c r="A59" s="5" t="s">
        <v>50</v>
      </c>
      <c r="B59" s="15">
        <v>7363</v>
      </c>
      <c r="C59" s="15">
        <v>178081</v>
      </c>
      <c r="D59" s="12" t="s">
        <v>77</v>
      </c>
      <c r="E59" s="5"/>
    </row>
    <row r="60" spans="1:5" ht="12.75">
      <c r="A60" s="5" t="s">
        <v>51</v>
      </c>
      <c r="B60" s="15">
        <v>3911</v>
      </c>
      <c r="C60" s="15">
        <v>103811</v>
      </c>
      <c r="D60" s="12" t="s">
        <v>80</v>
      </c>
      <c r="E60" s="5"/>
    </row>
    <row r="61" spans="1:5" ht="12.75">
      <c r="A61" s="5"/>
      <c r="B61" s="15"/>
      <c r="C61" s="15"/>
      <c r="D61" s="12"/>
      <c r="E61" s="5"/>
    </row>
    <row r="62" spans="1:5" ht="12.75">
      <c r="A62" s="5" t="s">
        <v>52</v>
      </c>
      <c r="B62" s="7">
        <v>1723</v>
      </c>
      <c r="C62" s="7">
        <v>5516</v>
      </c>
      <c r="D62" s="12" t="s">
        <v>70</v>
      </c>
      <c r="E62" s="5"/>
    </row>
    <row r="63" spans="1:5" ht="12.75">
      <c r="A63" s="5" t="s">
        <v>53</v>
      </c>
      <c r="B63" s="15">
        <v>7391</v>
      </c>
      <c r="C63" s="15">
        <v>391500</v>
      </c>
      <c r="D63" s="12" t="s">
        <v>71</v>
      </c>
      <c r="E63" s="5"/>
    </row>
    <row r="64" spans="1:5" ht="12.75">
      <c r="A64" s="5" t="s">
        <v>54</v>
      </c>
      <c r="B64" s="15">
        <v>9200</v>
      </c>
      <c r="C64" s="15">
        <v>268941</v>
      </c>
      <c r="D64" s="12" t="s">
        <v>71</v>
      </c>
      <c r="E64" s="5"/>
    </row>
    <row r="65" spans="1:5" ht="12.75">
      <c r="A65" s="5" t="s">
        <v>55</v>
      </c>
      <c r="B65" s="14">
        <v>5329</v>
      </c>
      <c r="C65" s="14">
        <v>30089</v>
      </c>
      <c r="D65" s="12" t="s">
        <v>77</v>
      </c>
      <c r="E65" s="5"/>
    </row>
    <row r="66" spans="1:5" ht="12.75">
      <c r="A66" s="5" t="s">
        <v>56</v>
      </c>
      <c r="B66" s="15">
        <v>41655</v>
      </c>
      <c r="C66" s="15">
        <v>572411</v>
      </c>
      <c r="D66" s="12" t="s">
        <v>72</v>
      </c>
      <c r="E66" s="5"/>
    </row>
    <row r="67" spans="1:5" ht="12.75">
      <c r="A67" s="5"/>
      <c r="B67" s="15"/>
      <c r="C67" s="15"/>
      <c r="D67" s="12"/>
      <c r="E67" s="5"/>
    </row>
    <row r="68" spans="1:5" ht="12.75">
      <c r="A68" s="5" t="s">
        <v>57</v>
      </c>
      <c r="B68" s="15">
        <v>1330</v>
      </c>
      <c r="C68" s="15">
        <v>27925</v>
      </c>
      <c r="D68" s="12" t="s">
        <v>84</v>
      </c>
      <c r="E68" s="5"/>
    </row>
    <row r="69" spans="1:5" ht="12.75">
      <c r="A69" s="5" t="s">
        <v>58</v>
      </c>
      <c r="B69" s="15">
        <v>29108</v>
      </c>
      <c r="C69" s="15">
        <v>627496</v>
      </c>
      <c r="D69" s="12" t="s">
        <v>74</v>
      </c>
      <c r="E69" s="5"/>
    </row>
    <row r="70" spans="1:5" ht="12.75">
      <c r="A70" s="5" t="s">
        <v>59</v>
      </c>
      <c r="B70" s="15">
        <v>19490</v>
      </c>
      <c r="C70" s="15">
        <v>577168</v>
      </c>
      <c r="D70" s="12" t="s">
        <v>72</v>
      </c>
      <c r="E70" s="5"/>
    </row>
    <row r="71" spans="1:5" ht="12.75">
      <c r="A71" s="5" t="s">
        <v>60</v>
      </c>
      <c r="B71" s="7">
        <v>720</v>
      </c>
      <c r="C71" s="7">
        <v>1422</v>
      </c>
      <c r="D71" s="12" t="s">
        <v>70</v>
      </c>
      <c r="E71" s="5"/>
    </row>
    <row r="72" spans="1:5" ht="12.75">
      <c r="A72" s="5" t="s">
        <v>61</v>
      </c>
      <c r="B72" s="7">
        <v>623</v>
      </c>
      <c r="C72" s="7">
        <v>3969</v>
      </c>
      <c r="D72" s="12" t="s">
        <v>70</v>
      </c>
      <c r="E72" s="5"/>
    </row>
    <row r="73" spans="1:5" ht="12.75">
      <c r="A73" s="5"/>
      <c r="B73" s="7"/>
      <c r="C73" s="7"/>
      <c r="D73" s="12"/>
      <c r="E73" s="5"/>
    </row>
    <row r="74" spans="1:5" ht="12.75">
      <c r="A74" s="5" t="s">
        <v>62</v>
      </c>
      <c r="B74" s="15">
        <v>10820</v>
      </c>
      <c r="C74" s="15">
        <v>23390</v>
      </c>
      <c r="D74" s="12" t="s">
        <v>89</v>
      </c>
      <c r="E74" s="5"/>
    </row>
    <row r="75" spans="1:5" ht="12.75">
      <c r="A75" s="5" t="s">
        <v>63</v>
      </c>
      <c r="B75" s="7">
        <v>1200</v>
      </c>
      <c r="C75" s="7">
        <v>3628</v>
      </c>
      <c r="D75" s="12" t="s">
        <v>70</v>
      </c>
      <c r="E75" s="5"/>
    </row>
    <row r="76" spans="1:5" ht="12.75">
      <c r="A76" s="5" t="s">
        <v>64</v>
      </c>
      <c r="B76" s="15">
        <v>4900</v>
      </c>
      <c r="C76" s="15">
        <v>28240</v>
      </c>
      <c r="D76" s="12" t="s">
        <v>79</v>
      </c>
      <c r="E76" s="5"/>
    </row>
    <row r="77" spans="1:6" ht="12.75">
      <c r="A77" s="5"/>
      <c r="B77" s="7"/>
      <c r="C77" s="7"/>
      <c r="D77" s="12"/>
      <c r="E77" s="5"/>
      <c r="F77" s="9"/>
    </row>
    <row r="78" spans="1:5" ht="13.5" thickBot="1">
      <c r="A78" s="10" t="s">
        <v>65</v>
      </c>
      <c r="B78" s="26">
        <f>SUM(B8:B76)-B22-B23</f>
        <v>641802</v>
      </c>
      <c r="C78" s="26">
        <f>SUM(C8:C76)</f>
        <v>11295211</v>
      </c>
      <c r="D78" s="17"/>
      <c r="E78" s="5"/>
    </row>
    <row r="79" spans="1:5" ht="12.75">
      <c r="A79" s="5" t="s">
        <v>66</v>
      </c>
      <c r="B79" s="5"/>
      <c r="C79" s="13"/>
      <c r="D79" s="5"/>
      <c r="E79" s="5"/>
    </row>
    <row r="80" spans="1:5" ht="12.75">
      <c r="A80" s="5" t="s">
        <v>90</v>
      </c>
      <c r="B80" s="5"/>
      <c r="C80" s="5"/>
      <c r="D80" s="5"/>
      <c r="E80" s="5"/>
    </row>
    <row r="81" spans="1:5" ht="12.75">
      <c r="A81" s="5" t="s">
        <v>91</v>
      </c>
      <c r="B81" s="5"/>
      <c r="C81" s="5"/>
      <c r="D81" s="5"/>
      <c r="E81" s="5"/>
    </row>
    <row r="82" spans="1:5" ht="12.75">
      <c r="A82" s="5" t="s">
        <v>92</v>
      </c>
      <c r="B82" s="5"/>
      <c r="C82" s="5"/>
      <c r="D82" s="5"/>
      <c r="E82" s="5"/>
    </row>
    <row r="83" spans="1:5" ht="12.75">
      <c r="A83" s="5" t="s">
        <v>93</v>
      </c>
      <c r="B83" s="5"/>
      <c r="C83" s="5"/>
      <c r="D83" s="5"/>
      <c r="E83" s="5"/>
    </row>
    <row r="84" ht="12.75">
      <c r="C84" s="8"/>
    </row>
    <row r="85" spans="2:3" ht="12.75">
      <c r="B85" s="8"/>
      <c r="C85" s="9"/>
    </row>
  </sheetData>
  <mergeCells count="2">
    <mergeCell ref="A1:D1"/>
    <mergeCell ref="A3:D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2004-11-11T12:57:35Z</cp:lastPrinted>
  <dcterms:created xsi:type="dcterms:W3CDTF">2003-08-07T08:19:34Z</dcterms:created>
  <dcterms:modified xsi:type="dcterms:W3CDTF">2004-09-21T10:34:28Z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