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'16.17'!$A$1:$H$56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<sst xmlns="http://schemas.openxmlformats.org/spreadsheetml/2006/main" count="145" uniqueCount="43">
  <si>
    <t>VIÑEDO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</si>
  <si>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</si>
  <si>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</si>
  <si>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</si>
  <si>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</si>
  <si>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</si>
  <si>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</si>
  <si>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</si>
  <si>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</si>
  <si>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</si>
  <si>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</si>
  <si>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</si>
  <si>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</si>
  <si>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</si>
  <si>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</si>
  <si>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</si>
  <si>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</si>
  <si>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</si>
  <si>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</si>
  <si>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</si>
  <si>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</si>
  <si>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</si>
  <si>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</si>
  <si>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</si>
  <si>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</si>
  <si>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</si>
  <si>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</si>
  <si>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</si>
  <si>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</si>
  <si>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</si>
  <si>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</si>
  <si>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>Fuente: Estadística del Comercio Exterior de España. Departamento de Aduanas e Impuestos Especiales. Agencia Tributaria.</t>
  </si>
  <si>
    <t xml:space="preserve">   Rumanía</t>
  </si>
  <si>
    <t xml:space="preserve">  Brasil</t>
  </si>
  <si>
    <t xml:space="preserve">  Canadá</t>
  </si>
  <si>
    <t xml:space="preserve">  Estados Unidos</t>
  </si>
  <si>
    <t xml:space="preserve">  Noruega</t>
  </si>
  <si>
    <t xml:space="preserve">  Suiza</t>
  </si>
  <si>
    <t>16.17.  UVA: Comercio exterior de España, según países (toneladas)</t>
  </si>
  <si>
    <t>PAISES DE EUROPA</t>
  </si>
  <si>
    <t>OTROS PAISES DEL MUNDO</t>
  </si>
  <si>
    <t xml:space="preserve">  Argentina</t>
  </si>
  <si>
    <t xml:space="preserve">  Méjico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</si>
</sst>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 horizontal="right"/>
      <protection/>
    </xf>
    <xf numFmtId="3" fontId="6" fillId="0" borderId="8" xfId="0" applyNumberFormat="1" applyFont="1" applyFill="1" applyBorder="1" applyAlignment="1" applyProtection="1">
      <alignment horizontal="right"/>
      <protection/>
    </xf>
    <xf numFmtId="3" fontId="6" fillId="0" borderId="7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/>
  <dimension ref="A1:K81"/>
  <sheetViews>
    <sheetView showGridLines="0" showZeros="0" tabSelected="1" zoomScale="75" zoomScaleNormal="75" zoomScaleSheetLayoutView="50" workbookViewId="0" topLeftCell="A1">
      <selection activeCell="A1" sqref="A1:G1"/>
    </sheetView>
  </sheetViews>
  <sheetFormatPr defaultColWidth="11.421875" defaultRowHeight="12.75"/>
  <cols>
    <col min="1" max="1" width="34.57421875" style="3" customWidth="1"/>
    <col min="2" max="7" width="11.421875" style="3" customWidth="1"/>
    <col min="8" max="8" width="19.7109375" style="3" customWidth="1"/>
    <col min="9" max="9" width="15.8515625" style="3" customWidth="1"/>
    <col min="10" max="16384" width="11.421875" style="3" customWidth="1"/>
  </cols>
  <sheetData>
    <row r="1" spans="1:7" s="1" customFormat="1" ht="18">
      <c r="A1" s="26" t="s">
        <v>0</v>
      </c>
      <c r="B1" s="26"/>
      <c r="C1" s="26"/>
      <c r="D1" s="26"/>
      <c r="E1" s="26"/>
      <c r="F1" s="26"/>
      <c r="G1" s="26"/>
    </row>
    <row r="3" spans="1:8" ht="15">
      <c r="A3" s="27" t="s">
        <v>38</v>
      </c>
      <c r="B3" s="27"/>
      <c r="C3" s="27"/>
      <c r="D3" s="27"/>
      <c r="E3" s="27"/>
      <c r="F3" s="27"/>
      <c r="G3" s="27"/>
      <c r="H3" s="2"/>
    </row>
    <row r="4" spans="1:8" ht="14.25">
      <c r="A4" s="2"/>
      <c r="B4" s="2"/>
      <c r="C4" s="2"/>
      <c r="D4" s="2"/>
      <c r="E4" s="2"/>
      <c r="F4" s="2"/>
      <c r="G4" s="2"/>
      <c r="H4" s="2"/>
    </row>
    <row r="5" spans="1:7" ht="12.75">
      <c r="A5" s="28" t="s">
        <v>3</v>
      </c>
      <c r="B5" s="30" t="s">
        <v>1</v>
      </c>
      <c r="C5" s="30"/>
      <c r="D5" s="30"/>
      <c r="E5" s="30" t="s">
        <v>2</v>
      </c>
      <c r="F5" s="30"/>
      <c r="G5" s="31"/>
    </row>
    <row r="6" spans="1:7" ht="13.5" thickBot="1">
      <c r="A6" s="29"/>
      <c r="B6" s="4">
        <v>2000</v>
      </c>
      <c r="C6" s="4">
        <v>2001</v>
      </c>
      <c r="D6" s="4">
        <v>2002</v>
      </c>
      <c r="E6" s="4">
        <v>2000</v>
      </c>
      <c r="F6" s="5">
        <v>2001</v>
      </c>
      <c r="G6" s="5">
        <v>2002</v>
      </c>
    </row>
    <row r="7" spans="1:7" ht="12.75">
      <c r="A7" s="6" t="s">
        <v>4</v>
      </c>
      <c r="B7" s="7">
        <v>19683.406</v>
      </c>
      <c r="C7" s="7">
        <v>28800.403</v>
      </c>
      <c r="D7" s="7">
        <v>24975.026</v>
      </c>
      <c r="E7" s="7">
        <v>113019.667</v>
      </c>
      <c r="F7" s="7">
        <v>103670.43</v>
      </c>
      <c r="G7" s="8">
        <v>122427.962</v>
      </c>
    </row>
    <row r="8" spans="1:7" ht="12.75">
      <c r="A8" s="9"/>
      <c r="B8" s="10"/>
      <c r="C8" s="10"/>
      <c r="D8" s="10"/>
      <c r="E8" s="10"/>
      <c r="F8" s="10"/>
      <c r="G8" s="11"/>
    </row>
    <row r="9" spans="1:7" ht="12.75">
      <c r="A9" s="22" t="s">
        <v>39</v>
      </c>
      <c r="B9" s="10"/>
      <c r="C9" s="10"/>
      <c r="D9" s="10"/>
      <c r="E9" s="10"/>
      <c r="F9" s="10"/>
      <c r="G9" s="11"/>
    </row>
    <row r="10" spans="1:11" ht="12.75">
      <c r="A10" s="19" t="s">
        <v>5</v>
      </c>
      <c r="B10" s="20">
        <v>11730.71</v>
      </c>
      <c r="C10" s="20">
        <v>17119.42</v>
      </c>
      <c r="D10" s="20">
        <f>SUM(D11:D23)</f>
        <v>10809.158999999998</v>
      </c>
      <c r="E10" s="20">
        <v>108635.189</v>
      </c>
      <c r="F10" s="20">
        <v>100648.10500000003</v>
      </c>
      <c r="G10" s="21">
        <f>SUM(G11:G23)</f>
        <v>117178.369</v>
      </c>
      <c r="K10" s="3">
        <f>SUM(J10:J11)</f>
        <v>0</v>
      </c>
    </row>
    <row r="11" spans="1:7" ht="12.75">
      <c r="A11" s="12" t="s">
        <v>6</v>
      </c>
      <c r="B11" s="13">
        <v>580.28</v>
      </c>
      <c r="C11" s="10">
        <v>772.886</v>
      </c>
      <c r="D11" s="23">
        <v>283.399</v>
      </c>
      <c r="E11" s="13">
        <v>26552.119</v>
      </c>
      <c r="F11" s="10">
        <v>26634.168</v>
      </c>
      <c r="G11" s="24">
        <v>34401.377</v>
      </c>
    </row>
    <row r="12" spans="1:7" ht="12.75">
      <c r="A12" s="12" t="s">
        <v>7</v>
      </c>
      <c r="B12" s="13" t="s">
        <v>8</v>
      </c>
      <c r="C12" s="13" t="s">
        <v>8</v>
      </c>
      <c r="D12" s="13" t="s">
        <v>8</v>
      </c>
      <c r="E12" s="13">
        <v>715.398</v>
      </c>
      <c r="F12" s="10">
        <v>489.794</v>
      </c>
      <c r="G12" s="24">
        <v>760.389</v>
      </c>
    </row>
    <row r="13" spans="1:7" ht="12.75">
      <c r="A13" s="12" t="s">
        <v>9</v>
      </c>
      <c r="B13" s="13">
        <v>127.008</v>
      </c>
      <c r="C13" s="10">
        <v>5.304</v>
      </c>
      <c r="D13" s="23">
        <v>1362.312</v>
      </c>
      <c r="E13" s="13">
        <v>782.087</v>
      </c>
      <c r="F13" s="10">
        <v>593.309</v>
      </c>
      <c r="G13" s="11">
        <v>764.159</v>
      </c>
    </row>
    <row r="14" spans="1:7" ht="12.75">
      <c r="A14" s="12" t="s">
        <v>10</v>
      </c>
      <c r="B14" s="13">
        <v>30.365</v>
      </c>
      <c r="C14" s="13" t="s">
        <v>8</v>
      </c>
      <c r="D14" s="10" t="s">
        <v>8</v>
      </c>
      <c r="E14" s="13">
        <v>617.6</v>
      </c>
      <c r="F14" s="10">
        <v>934.246</v>
      </c>
      <c r="G14" s="24">
        <v>1120.705</v>
      </c>
    </row>
    <row r="15" spans="1:7" ht="12.75">
      <c r="A15" s="12" t="s">
        <v>11</v>
      </c>
      <c r="B15" s="13" t="s">
        <v>8</v>
      </c>
      <c r="C15" s="13" t="s">
        <v>8</v>
      </c>
      <c r="D15" s="13" t="s">
        <v>8</v>
      </c>
      <c r="E15" s="13">
        <v>387.019</v>
      </c>
      <c r="F15" s="10">
        <v>258.654</v>
      </c>
      <c r="G15" s="24">
        <v>466.755</v>
      </c>
    </row>
    <row r="16" spans="1:7" ht="12.75">
      <c r="A16" s="12" t="s">
        <v>12</v>
      </c>
      <c r="B16" s="13">
        <v>2431.002</v>
      </c>
      <c r="C16" s="10">
        <v>1089.321</v>
      </c>
      <c r="D16" s="23">
        <v>681.465</v>
      </c>
      <c r="E16" s="13">
        <v>22351.896</v>
      </c>
      <c r="F16" s="10">
        <v>16592.099</v>
      </c>
      <c r="G16" s="24">
        <v>22926.995</v>
      </c>
    </row>
    <row r="17" spans="1:7" ht="12.75">
      <c r="A17" s="12" t="s">
        <v>13</v>
      </c>
      <c r="B17" s="13">
        <v>23.43</v>
      </c>
      <c r="C17" s="13">
        <v>8.577</v>
      </c>
      <c r="D17" s="23">
        <v>5</v>
      </c>
      <c r="E17" s="13">
        <v>2.41</v>
      </c>
      <c r="F17" s="10">
        <v>312.258</v>
      </c>
      <c r="G17" s="24">
        <v>16.977</v>
      </c>
    </row>
    <row r="18" spans="1:7" ht="12.75">
      <c r="A18" s="12" t="s">
        <v>14</v>
      </c>
      <c r="B18" s="13" t="s">
        <v>8</v>
      </c>
      <c r="C18" s="13" t="s">
        <v>8</v>
      </c>
      <c r="D18" s="13" t="s">
        <v>8</v>
      </c>
      <c r="E18" s="13">
        <v>930.464</v>
      </c>
      <c r="F18" s="10">
        <v>928.86</v>
      </c>
      <c r="G18" s="24">
        <v>664.514</v>
      </c>
    </row>
    <row r="19" spans="1:7" ht="12.75">
      <c r="A19" s="12" t="s">
        <v>15</v>
      </c>
      <c r="B19" s="13">
        <v>8053.91</v>
      </c>
      <c r="C19" s="10">
        <v>14589.512</v>
      </c>
      <c r="D19" s="23">
        <v>7915.168</v>
      </c>
      <c r="E19" s="13">
        <v>4385.337</v>
      </c>
      <c r="F19" s="10">
        <v>3602.584</v>
      </c>
      <c r="G19" s="24">
        <v>3194.052</v>
      </c>
    </row>
    <row r="20" spans="1:7" ht="12.75">
      <c r="A20" s="12" t="s">
        <v>16</v>
      </c>
      <c r="B20" s="13">
        <v>204.42</v>
      </c>
      <c r="C20" s="10">
        <v>339.242</v>
      </c>
      <c r="D20" s="23">
        <v>323.063</v>
      </c>
      <c r="E20" s="13">
        <v>5512.49</v>
      </c>
      <c r="F20" s="10">
        <v>4114.987</v>
      </c>
      <c r="G20" s="24">
        <v>6233.207</v>
      </c>
    </row>
    <row r="21" spans="1:7" ht="12.75">
      <c r="A21" s="12" t="s">
        <v>17</v>
      </c>
      <c r="B21" s="13">
        <v>259.679</v>
      </c>
      <c r="C21" s="10">
        <v>303.246</v>
      </c>
      <c r="D21" s="23">
        <v>222.192</v>
      </c>
      <c r="E21" s="13">
        <v>28315.106</v>
      </c>
      <c r="F21" s="10">
        <v>22728.787</v>
      </c>
      <c r="G21" s="24">
        <v>24216.833</v>
      </c>
    </row>
    <row r="22" spans="1:7" ht="12.75">
      <c r="A22" s="12" t="s">
        <v>18</v>
      </c>
      <c r="B22" s="13">
        <v>20.616</v>
      </c>
      <c r="C22" s="10">
        <v>11.332</v>
      </c>
      <c r="D22" s="23">
        <v>16.56</v>
      </c>
      <c r="E22" s="13">
        <v>17504.863</v>
      </c>
      <c r="F22" s="10">
        <v>23307.445</v>
      </c>
      <c r="G22" s="24">
        <v>22272.892</v>
      </c>
    </row>
    <row r="23" spans="1:7" ht="12.75">
      <c r="A23" s="12" t="s">
        <v>19</v>
      </c>
      <c r="B23" s="13" t="s">
        <v>8</v>
      </c>
      <c r="C23" s="13" t="s">
        <v>8</v>
      </c>
      <c r="D23" s="13" t="s">
        <v>8</v>
      </c>
      <c r="E23" s="13">
        <v>578.4</v>
      </c>
      <c r="F23" s="10">
        <v>150.914</v>
      </c>
      <c r="G23" s="24">
        <v>139.514</v>
      </c>
    </row>
    <row r="24" spans="1:7" ht="12.75">
      <c r="A24" s="9" t="s">
        <v>20</v>
      </c>
      <c r="B24" s="10"/>
      <c r="C24" s="10"/>
      <c r="D24" s="10"/>
      <c r="E24" s="10"/>
      <c r="F24" s="10"/>
      <c r="G24" s="11"/>
    </row>
    <row r="25" spans="1:7" ht="12.75">
      <c r="A25" s="19" t="s">
        <v>21</v>
      </c>
      <c r="B25" s="13"/>
      <c r="C25" s="10"/>
      <c r="D25" s="13"/>
      <c r="E25" s="10"/>
      <c r="F25" s="10"/>
      <c r="G25" s="11"/>
    </row>
    <row r="26" spans="1:7" ht="12.75">
      <c r="A26" s="12" t="s">
        <v>22</v>
      </c>
      <c r="B26" s="13" t="s">
        <v>8</v>
      </c>
      <c r="C26" s="13" t="s">
        <v>8</v>
      </c>
      <c r="D26" s="13" t="s">
        <v>8</v>
      </c>
      <c r="E26" s="13">
        <v>248.498</v>
      </c>
      <c r="F26" s="10">
        <v>242.725</v>
      </c>
      <c r="G26" s="24">
        <v>255.464</v>
      </c>
    </row>
    <row r="27" spans="1:7" ht="12.75">
      <c r="A27" s="12" t="s">
        <v>23</v>
      </c>
      <c r="B27" s="13" t="s">
        <v>8</v>
      </c>
      <c r="C27" s="10" t="s">
        <v>8</v>
      </c>
      <c r="D27" s="13" t="s">
        <v>8</v>
      </c>
      <c r="E27" s="13">
        <v>46.175</v>
      </c>
      <c r="F27" s="10">
        <v>10.635</v>
      </c>
      <c r="G27" s="24">
        <v>3.33</v>
      </c>
    </row>
    <row r="28" spans="1:7" ht="12.75">
      <c r="A28" s="12" t="s">
        <v>24</v>
      </c>
      <c r="B28" s="13" t="s">
        <v>8</v>
      </c>
      <c r="C28" s="13" t="s">
        <v>8</v>
      </c>
      <c r="D28" s="13" t="s">
        <v>8</v>
      </c>
      <c r="E28" s="13">
        <v>84.448</v>
      </c>
      <c r="F28" s="10">
        <v>117.874</v>
      </c>
      <c r="G28" s="24">
        <v>456.644</v>
      </c>
    </row>
    <row r="29" spans="1:7" ht="12.75">
      <c r="A29" s="12" t="s">
        <v>25</v>
      </c>
      <c r="B29" s="13" t="s">
        <v>8</v>
      </c>
      <c r="C29" s="13" t="s">
        <v>8</v>
      </c>
      <c r="D29" s="13" t="s">
        <v>8</v>
      </c>
      <c r="E29" s="13">
        <v>79.29</v>
      </c>
      <c r="F29" s="10">
        <v>61.7</v>
      </c>
      <c r="G29" s="14" t="s">
        <v>8</v>
      </c>
    </row>
    <row r="30" spans="1:7" ht="12.75">
      <c r="A30" s="12" t="s">
        <v>26</v>
      </c>
      <c r="B30" s="13" t="s">
        <v>8</v>
      </c>
      <c r="C30" s="13" t="s">
        <v>8</v>
      </c>
      <c r="D30" s="13" t="s">
        <v>8</v>
      </c>
      <c r="E30" s="13">
        <v>99.218</v>
      </c>
      <c r="F30" s="10">
        <v>71.838</v>
      </c>
      <c r="G30" s="24">
        <v>522.424</v>
      </c>
    </row>
    <row r="31" spans="1:7" ht="12.75">
      <c r="A31" s="12" t="s">
        <v>27</v>
      </c>
      <c r="B31" s="13" t="s">
        <v>8</v>
      </c>
      <c r="C31" s="13" t="s">
        <v>8</v>
      </c>
      <c r="D31" s="13" t="s">
        <v>8</v>
      </c>
      <c r="E31" s="13">
        <v>135.099</v>
      </c>
      <c r="F31" s="10">
        <v>39.711</v>
      </c>
      <c r="G31" s="24">
        <v>60.335</v>
      </c>
    </row>
    <row r="32" spans="1:7" ht="12.75">
      <c r="A32" s="12" t="s">
        <v>28</v>
      </c>
      <c r="B32" s="13" t="s">
        <v>8</v>
      </c>
      <c r="C32" s="13" t="s">
        <v>8</v>
      </c>
      <c r="D32" s="13" t="s">
        <v>8</v>
      </c>
      <c r="E32" s="13">
        <v>140.859</v>
      </c>
      <c r="F32" s="10">
        <v>257.212</v>
      </c>
      <c r="G32" s="24">
        <v>235.625</v>
      </c>
    </row>
    <row r="33" spans="1:7" ht="12.75">
      <c r="A33" s="12" t="s">
        <v>29</v>
      </c>
      <c r="B33" s="13" t="s">
        <v>8</v>
      </c>
      <c r="C33" s="13" t="s">
        <v>8</v>
      </c>
      <c r="D33" s="13" t="s">
        <v>8</v>
      </c>
      <c r="E33" s="13">
        <v>1069.703</v>
      </c>
      <c r="F33" s="10">
        <v>603.497</v>
      </c>
      <c r="G33" s="24">
        <v>1020.825</v>
      </c>
    </row>
    <row r="34" spans="1:7" ht="12.75">
      <c r="A34" s="12" t="s">
        <v>32</v>
      </c>
      <c r="B34" s="13" t="s">
        <v>8</v>
      </c>
      <c r="C34" s="13" t="s">
        <v>8</v>
      </c>
      <c r="D34" s="13" t="s">
        <v>8</v>
      </c>
      <c r="E34" s="13" t="s">
        <v>8</v>
      </c>
      <c r="F34" s="10">
        <v>9.58</v>
      </c>
      <c r="G34" s="14" t="s">
        <v>8</v>
      </c>
    </row>
    <row r="35" spans="1:7" ht="12.75">
      <c r="A35" s="12" t="s">
        <v>30</v>
      </c>
      <c r="B35" s="13">
        <v>18.759</v>
      </c>
      <c r="C35" s="13" t="s">
        <v>8</v>
      </c>
      <c r="D35" s="23">
        <v>21</v>
      </c>
      <c r="E35" s="13" t="s">
        <v>8</v>
      </c>
      <c r="F35" s="10" t="s">
        <v>8</v>
      </c>
      <c r="G35" s="14" t="s">
        <v>8</v>
      </c>
    </row>
    <row r="36" spans="1:7" ht="12.75">
      <c r="A36" s="12"/>
      <c r="B36" s="13"/>
      <c r="C36" s="10"/>
      <c r="D36" s="10"/>
      <c r="E36" s="13"/>
      <c r="F36" s="10"/>
      <c r="G36" s="11"/>
    </row>
    <row r="37" spans="1:7" ht="12.75">
      <c r="A37" s="22" t="s">
        <v>40</v>
      </c>
      <c r="B37" s="10"/>
      <c r="C37" s="10"/>
      <c r="D37" s="10"/>
      <c r="E37" s="10"/>
      <c r="F37" s="10"/>
      <c r="G37" s="11"/>
    </row>
    <row r="38" spans="1:7" ht="12.75">
      <c r="A38" s="12" t="s">
        <v>41</v>
      </c>
      <c r="B38" s="10">
        <v>230.411</v>
      </c>
      <c r="C38" s="10">
        <v>467.038</v>
      </c>
      <c r="D38" s="23">
        <v>633.321</v>
      </c>
      <c r="E38" s="10">
        <v>2.89</v>
      </c>
      <c r="F38" s="13" t="s">
        <v>8</v>
      </c>
      <c r="G38" s="14" t="s">
        <v>8</v>
      </c>
    </row>
    <row r="39" spans="1:7" ht="12.75">
      <c r="A39" s="12" t="s">
        <v>33</v>
      </c>
      <c r="B39" s="13">
        <v>52.799</v>
      </c>
      <c r="C39" s="10">
        <v>125.885</v>
      </c>
      <c r="D39" s="23">
        <v>99.848</v>
      </c>
      <c r="E39" s="13">
        <v>100.007</v>
      </c>
      <c r="F39" s="10">
        <v>79.475</v>
      </c>
      <c r="G39" s="24">
        <v>32.664</v>
      </c>
    </row>
    <row r="40" spans="1:7" ht="12.75">
      <c r="A40" s="12" t="s">
        <v>34</v>
      </c>
      <c r="B40" s="13" t="s">
        <v>8</v>
      </c>
      <c r="C40" s="13" t="s">
        <v>8</v>
      </c>
      <c r="D40" s="13" t="s">
        <v>8</v>
      </c>
      <c r="E40" s="13">
        <v>368.88</v>
      </c>
      <c r="F40" s="10">
        <v>70.72</v>
      </c>
      <c r="G40" s="24">
        <v>123.105</v>
      </c>
    </row>
    <row r="41" spans="1:7" ht="12.75">
      <c r="A41" s="12" t="s">
        <v>35</v>
      </c>
      <c r="B41" s="13">
        <v>33.855</v>
      </c>
      <c r="C41" s="10">
        <v>31.4</v>
      </c>
      <c r="D41" s="23">
        <v>30.657</v>
      </c>
      <c r="E41" s="13" t="s">
        <v>8</v>
      </c>
      <c r="F41" s="13" t="s">
        <v>8</v>
      </c>
      <c r="G41" s="14" t="s">
        <v>8</v>
      </c>
    </row>
    <row r="42" spans="1:7" ht="12.75">
      <c r="A42" s="12" t="s">
        <v>42</v>
      </c>
      <c r="B42" s="13" t="s">
        <v>8</v>
      </c>
      <c r="C42" s="13" t="s">
        <v>8</v>
      </c>
      <c r="D42" s="23">
        <v>18.432</v>
      </c>
      <c r="E42" s="13" t="s">
        <v>8</v>
      </c>
      <c r="F42" s="13" t="s">
        <v>8</v>
      </c>
      <c r="G42" s="14" t="s">
        <v>8</v>
      </c>
    </row>
    <row r="43" spans="1:7" ht="12.75">
      <c r="A43" s="12" t="s">
        <v>36</v>
      </c>
      <c r="B43" s="13" t="s">
        <v>8</v>
      </c>
      <c r="C43" s="13" t="s">
        <v>8</v>
      </c>
      <c r="D43" s="13" t="s">
        <v>8</v>
      </c>
      <c r="E43" s="13">
        <v>171.63</v>
      </c>
      <c r="F43" s="10">
        <v>101.34</v>
      </c>
      <c r="G43" s="24">
        <v>140.561</v>
      </c>
    </row>
    <row r="44" spans="1:7" ht="13.5" thickBot="1">
      <c r="A44" s="15" t="s">
        <v>37</v>
      </c>
      <c r="B44" s="16" t="s">
        <v>8</v>
      </c>
      <c r="C44" s="16" t="s">
        <v>8</v>
      </c>
      <c r="D44" s="16" t="s">
        <v>8</v>
      </c>
      <c r="E44" s="17">
        <v>756.6</v>
      </c>
      <c r="F44" s="17">
        <v>174.164</v>
      </c>
      <c r="G44" s="25">
        <v>88.194</v>
      </c>
    </row>
    <row r="45" spans="1:7" ht="12.75">
      <c r="A45" s="18" t="s">
        <v>31</v>
      </c>
      <c r="B45" s="18"/>
      <c r="C45" s="18"/>
      <c r="D45" s="18"/>
      <c r="E45" s="18"/>
      <c r="F45" s="18"/>
      <c r="G45" s="18"/>
    </row>
    <row r="46" ht="12.75">
      <c r="A46" s="3" t="s">
        <v>20</v>
      </c>
    </row>
    <row r="47" ht="12.75">
      <c r="A47" s="3" t="s">
        <v>20</v>
      </c>
    </row>
    <row r="48" ht="12.75">
      <c r="A48" s="3" t="s">
        <v>20</v>
      </c>
    </row>
    <row r="49" ht="12.75">
      <c r="A49" s="3" t="s">
        <v>20</v>
      </c>
    </row>
    <row r="50" ht="12.75">
      <c r="A50" s="3" t="s">
        <v>20</v>
      </c>
    </row>
    <row r="51" ht="12.75">
      <c r="A51" s="3" t="s">
        <v>20</v>
      </c>
    </row>
    <row r="52" ht="12.75">
      <c r="A52" s="3" t="s">
        <v>20</v>
      </c>
    </row>
    <row r="53" ht="12.75">
      <c r="A53" s="3" t="s">
        <v>20</v>
      </c>
    </row>
    <row r="54" ht="12.75">
      <c r="A54" s="3" t="s">
        <v>20</v>
      </c>
    </row>
    <row r="55" ht="12.75">
      <c r="A55" s="3" t="s">
        <v>20</v>
      </c>
    </row>
    <row r="56" ht="12.75">
      <c r="A56" s="3" t="s">
        <v>20</v>
      </c>
    </row>
    <row r="57" ht="12.75">
      <c r="A57" s="3" t="s">
        <v>20</v>
      </c>
    </row>
    <row r="58" ht="12.75">
      <c r="A58" s="3" t="s">
        <v>20</v>
      </c>
    </row>
    <row r="59" ht="12.75">
      <c r="A59" s="3" t="s">
        <v>20</v>
      </c>
    </row>
    <row r="60" ht="12.75">
      <c r="A60" s="3" t="s">
        <v>20</v>
      </c>
    </row>
    <row r="61" ht="12.75">
      <c r="A61" s="3" t="s">
        <v>20</v>
      </c>
    </row>
    <row r="62" ht="12.75">
      <c r="A62" s="3" t="s">
        <v>20</v>
      </c>
    </row>
    <row r="63" ht="12.75">
      <c r="A63" s="3" t="s">
        <v>20</v>
      </c>
    </row>
    <row r="64" ht="12.75">
      <c r="A64" s="3" t="s">
        <v>20</v>
      </c>
    </row>
    <row r="65" ht="12.75">
      <c r="A65" s="3" t="s">
        <v>20</v>
      </c>
    </row>
    <row r="66" ht="12.75">
      <c r="A66" s="3" t="s">
        <v>20</v>
      </c>
    </row>
    <row r="67" ht="12.75">
      <c r="A67" s="3" t="s">
        <v>20</v>
      </c>
    </row>
    <row r="68" ht="12.75">
      <c r="A68" s="3" t="s">
        <v>20</v>
      </c>
    </row>
    <row r="69" ht="12.75">
      <c r="A69" s="3" t="s">
        <v>20</v>
      </c>
    </row>
    <row r="70" ht="12.75">
      <c r="A70" s="3" t="s">
        <v>20</v>
      </c>
    </row>
    <row r="71" ht="12.75">
      <c r="A71" s="3" t="s">
        <v>20</v>
      </c>
    </row>
    <row r="72" ht="12.75">
      <c r="A72" s="3" t="s">
        <v>20</v>
      </c>
    </row>
    <row r="73" ht="12.75">
      <c r="A73" s="3" t="s">
        <v>20</v>
      </c>
    </row>
    <row r="74" ht="12.75">
      <c r="A74" s="3" t="s">
        <v>20</v>
      </c>
    </row>
    <row r="75" ht="12.75">
      <c r="A75" s="3" t="s">
        <v>20</v>
      </c>
    </row>
    <row r="76" ht="12.75">
      <c r="A76" s="3" t="s">
        <v>20</v>
      </c>
    </row>
    <row r="77" ht="12.75">
      <c r="A77" s="3" t="s">
        <v>20</v>
      </c>
    </row>
    <row r="78" ht="12.75">
      <c r="A78" s="3" t="s">
        <v>20</v>
      </c>
    </row>
    <row r="79" ht="12.75">
      <c r="A79" s="3" t="s">
        <v>20</v>
      </c>
    </row>
    <row r="80" ht="12.75">
      <c r="A80" s="3" t="s">
        <v>20</v>
      </c>
    </row>
    <row r="81" ht="12.75">
      <c r="A81" s="3" t="s">
        <v>20</v>
      </c>
    </row>
  </sheetData>
  <mergeCells count="5">
    <mergeCell ref="A1:G1"/>
    <mergeCell ref="A3:G3"/>
    <mergeCell ref="A5:A6"/>
    <mergeCell ref="B5:D5"/>
    <mergeCell ref="E5:G5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