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<sst xmlns="http://schemas.openxmlformats.org/spreadsheetml/2006/main" count="23" uniqueCount="20">
  <si>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</si>
  <si>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</si>
  <si>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</si>
  <si>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</si>
  <si>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</si>
  <si>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</si>
  <si>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</si>
  <si>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</si>
  <si>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agricultores</t>
  </si>
  <si>
    <t>(miles de euros)</t>
  </si>
  <si>
    <t>(euros/100kg)</t>
  </si>
  <si>
    <t>Comercio exterior</t>
  </si>
  <si>
    <t>(toneladas)</t>
  </si>
  <si>
    <t>(hectáreas)</t>
  </si>
  <si>
    <t>–</t>
  </si>
  <si>
    <t>Importaciones</t>
  </si>
  <si>
    <t>Exportaciones</t>
  </si>
  <si>
    <t>9.37.  AZAFRAN (ESTIGMAS TOSTADOS): Serie histórica de superficie, rendimiento, producción, valor y comercio exterior</t>
  </si>
  <si>
    <t>(kg/ha)</t>
  </si>
  <si>
    <t>(kilogramos)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</si>
</sst>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178" fontId="0" fillId="2" borderId="6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176" fontId="0" fillId="2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76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176" fontId="0" fillId="2" borderId="2" xfId="0" applyNumberFormat="1" applyFill="1" applyBorder="1" applyAlignment="1" quotePrefix="1">
      <alignment horizontal="right"/>
    </xf>
    <xf numFmtId="176" fontId="0" fillId="2" borderId="1" xfId="0" applyNumberFormat="1" applyFill="1" applyBorder="1" applyAlignment="1" quotePrefix="1">
      <alignment horizontal="right"/>
    </xf>
    <xf numFmtId="176" fontId="0" fillId="2" borderId="6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9" xfId="0" applyNumberFormat="1" applyFill="1" applyBorder="1" applyAlignment="1" applyProtection="1">
      <alignment horizontal="right"/>
      <protection/>
    </xf>
    <xf numFmtId="176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2" s="2" customFormat="1" ht="14.25"/>
    <row r="3" spans="1:8" s="2" customFormat="1" ht="15">
      <c r="A3" s="35" t="s">
        <v>17</v>
      </c>
      <c r="B3" s="35"/>
      <c r="C3" s="35"/>
      <c r="D3" s="35"/>
      <c r="E3" s="35"/>
      <c r="F3" s="35"/>
      <c r="G3" s="35"/>
      <c r="H3" s="35"/>
    </row>
    <row r="4" spans="1:8" s="2" customFormat="1" ht="15">
      <c r="A4" s="32"/>
      <c r="B4" s="33"/>
      <c r="C4" s="33"/>
      <c r="D4" s="33"/>
      <c r="E4" s="33"/>
      <c r="F4" s="33"/>
      <c r="G4" s="33"/>
      <c r="H4" s="33"/>
    </row>
    <row r="5" spans="1:8" ht="12.75">
      <c r="A5" s="3"/>
      <c r="B5" s="4"/>
      <c r="C5" s="4"/>
      <c r="D5" s="6"/>
      <c r="E5" s="6" t="s">
        <v>2</v>
      </c>
      <c r="F5" s="4"/>
      <c r="G5" s="7" t="s">
        <v>11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6</v>
      </c>
      <c r="F6" s="6" t="s">
        <v>7</v>
      </c>
      <c r="G6" s="9" t="s">
        <v>12</v>
      </c>
      <c r="H6" s="10"/>
    </row>
    <row r="7" spans="1:8" ht="12.75">
      <c r="A7" s="3"/>
      <c r="B7" s="6" t="s">
        <v>13</v>
      </c>
      <c r="C7" s="6" t="s">
        <v>18</v>
      </c>
      <c r="D7" s="6" t="s">
        <v>19</v>
      </c>
      <c r="E7" s="6" t="s">
        <v>8</v>
      </c>
      <c r="F7" s="6" t="s">
        <v>9</v>
      </c>
      <c r="G7" s="6"/>
      <c r="H7" s="6"/>
    </row>
    <row r="8" spans="1:8" ht="13.5" thickBot="1">
      <c r="A8" s="12"/>
      <c r="B8" s="4"/>
      <c r="C8" s="4"/>
      <c r="D8" s="6"/>
      <c r="E8" s="6" t="s">
        <v>10</v>
      </c>
      <c r="F8" s="4"/>
      <c r="G8" s="6" t="s">
        <v>15</v>
      </c>
      <c r="H8" s="11" t="s">
        <v>16</v>
      </c>
    </row>
    <row r="9" spans="1:8" ht="12.75">
      <c r="A9" s="13">
        <v>1985</v>
      </c>
      <c r="B9" s="24">
        <v>4233</v>
      </c>
      <c r="C9" s="14">
        <v>6.18</v>
      </c>
      <c r="D9" s="24">
        <v>26145</v>
      </c>
      <c r="E9" s="24">
        <v>41683.795511641605</v>
      </c>
      <c r="F9" s="24">
        <v>11022.561994398568</v>
      </c>
      <c r="G9" s="28" t="s">
        <v>14</v>
      </c>
      <c r="H9" s="24">
        <v>34</v>
      </c>
    </row>
    <row r="10" spans="1:8" ht="12.75">
      <c r="A10" s="15">
        <v>1986</v>
      </c>
      <c r="B10" s="18">
        <v>4067</v>
      </c>
      <c r="C10" s="17">
        <v>8.74</v>
      </c>
      <c r="D10" s="18">
        <v>35537</v>
      </c>
      <c r="E10" s="18">
        <v>42183.23657038453</v>
      </c>
      <c r="F10" s="18">
        <v>15067.373456901421</v>
      </c>
      <c r="G10" s="26" t="s">
        <v>14</v>
      </c>
      <c r="H10" s="18">
        <v>34</v>
      </c>
    </row>
    <row r="11" spans="1:8" ht="12.75">
      <c r="A11" s="15">
        <v>1987</v>
      </c>
      <c r="B11" s="18">
        <v>4209</v>
      </c>
      <c r="C11" s="17">
        <v>8.21</v>
      </c>
      <c r="D11" s="18">
        <v>34556</v>
      </c>
      <c r="E11" s="18">
        <v>53155.91456011924</v>
      </c>
      <c r="F11" s="18">
        <v>18180.616157609413</v>
      </c>
      <c r="G11" s="18">
        <v>1</v>
      </c>
      <c r="H11" s="26" t="s">
        <v>14</v>
      </c>
    </row>
    <row r="12" spans="1:8" ht="12.75">
      <c r="A12" s="15">
        <v>1988</v>
      </c>
      <c r="B12" s="18">
        <v>4229</v>
      </c>
      <c r="C12" s="17">
        <v>4.82</v>
      </c>
      <c r="D12" s="18">
        <v>20374</v>
      </c>
      <c r="E12" s="18">
        <v>66200.88228576924</v>
      </c>
      <c r="F12" s="18">
        <v>13486.711622372073</v>
      </c>
      <c r="G12" s="18">
        <v>2</v>
      </c>
      <c r="H12" s="26" t="s">
        <v>14</v>
      </c>
    </row>
    <row r="13" spans="1:8" ht="12.75">
      <c r="A13" s="15">
        <v>1989</v>
      </c>
      <c r="B13" s="18">
        <v>4193</v>
      </c>
      <c r="C13" s="17">
        <v>6.12</v>
      </c>
      <c r="D13" s="18">
        <v>25671</v>
      </c>
      <c r="E13" s="18">
        <v>70121.28424266465</v>
      </c>
      <c r="F13" s="18">
        <v>18000.83487793444</v>
      </c>
      <c r="G13" s="18">
        <v>9</v>
      </c>
      <c r="H13" s="18">
        <v>44</v>
      </c>
    </row>
    <row r="14" spans="1:8" ht="12.75">
      <c r="A14" s="15">
        <v>1990</v>
      </c>
      <c r="B14" s="18">
        <v>3696</v>
      </c>
      <c r="C14" s="17">
        <v>5.89</v>
      </c>
      <c r="D14" s="18">
        <v>21789</v>
      </c>
      <c r="E14" s="18">
        <v>61276.18910244853</v>
      </c>
      <c r="F14" s="18">
        <v>13351.468843532508</v>
      </c>
      <c r="G14" s="18">
        <v>7</v>
      </c>
      <c r="H14" s="18">
        <v>31</v>
      </c>
    </row>
    <row r="15" spans="1:8" ht="12.75">
      <c r="A15" s="15">
        <v>1991</v>
      </c>
      <c r="B15" s="18">
        <v>3298</v>
      </c>
      <c r="C15" s="17">
        <v>7.17</v>
      </c>
      <c r="D15" s="18">
        <v>23654</v>
      </c>
      <c r="E15" s="18">
        <v>53035.1111271381</v>
      </c>
      <c r="F15" s="18">
        <v>12543.122618489537</v>
      </c>
      <c r="G15" s="18">
        <v>11</v>
      </c>
      <c r="H15" s="18">
        <v>35</v>
      </c>
    </row>
    <row r="16" spans="1:8" ht="12.75">
      <c r="A16" s="15">
        <v>1992</v>
      </c>
      <c r="B16" s="18">
        <v>2582</v>
      </c>
      <c r="C16" s="17">
        <v>5.2285050348567</v>
      </c>
      <c r="D16" s="18">
        <v>13500</v>
      </c>
      <c r="E16" s="18">
        <v>49257.149038981646</v>
      </c>
      <c r="F16" s="18">
        <v>6649.715120262522</v>
      </c>
      <c r="G16" s="18">
        <v>12</v>
      </c>
      <c r="H16" s="18">
        <v>207</v>
      </c>
    </row>
    <row r="17" spans="1:8" ht="12.75">
      <c r="A17" s="15">
        <v>1993</v>
      </c>
      <c r="B17" s="18">
        <v>1878</v>
      </c>
      <c r="C17" s="17">
        <v>7.796592119275825</v>
      </c>
      <c r="D17" s="18">
        <v>14642</v>
      </c>
      <c r="E17" s="18">
        <v>46555.06472900364</v>
      </c>
      <c r="F17" s="18">
        <v>6816.592577620714</v>
      </c>
      <c r="G17" s="18">
        <v>26</v>
      </c>
      <c r="H17" s="18">
        <v>212</v>
      </c>
    </row>
    <row r="18" spans="1:8" ht="12.75">
      <c r="A18" s="15">
        <v>1994</v>
      </c>
      <c r="B18" s="18">
        <v>1406</v>
      </c>
      <c r="C18" s="17">
        <v>6.707681365576103</v>
      </c>
      <c r="D18" s="18">
        <v>9431</v>
      </c>
      <c r="E18" s="18">
        <v>49053.40593559555</v>
      </c>
      <c r="F18" s="18">
        <v>4626.226713786015</v>
      </c>
      <c r="G18" s="18">
        <v>23</v>
      </c>
      <c r="H18" s="18">
        <v>64</v>
      </c>
    </row>
    <row r="19" spans="1:8" ht="12.75">
      <c r="A19" s="19">
        <v>1995</v>
      </c>
      <c r="B19" s="20">
        <v>1163</v>
      </c>
      <c r="C19" s="29">
        <v>5.472914875322442</v>
      </c>
      <c r="D19" s="20">
        <v>6365</v>
      </c>
      <c r="E19" s="20">
        <v>56317.83924128232</v>
      </c>
      <c r="F19" s="20">
        <v>3584.6304677076196</v>
      </c>
      <c r="G19" s="20">
        <v>28</v>
      </c>
      <c r="H19" s="18">
        <v>46</v>
      </c>
    </row>
    <row r="20" spans="1:8" ht="12.75">
      <c r="A20" s="19">
        <v>1996</v>
      </c>
      <c r="B20" s="20">
        <v>1020</v>
      </c>
      <c r="C20" s="29">
        <v>5.432352941176471</v>
      </c>
      <c r="D20" s="27">
        <v>5541</v>
      </c>
      <c r="E20" s="27">
        <v>60460.633707162866</v>
      </c>
      <c r="F20" s="27">
        <v>3350.1237137138946</v>
      </c>
      <c r="G20" s="20">
        <v>33</v>
      </c>
      <c r="H20" s="16">
        <v>33</v>
      </c>
    </row>
    <row r="21" spans="1:8" ht="12.75">
      <c r="A21" s="19">
        <v>1997</v>
      </c>
      <c r="B21" s="20">
        <v>841</v>
      </c>
      <c r="C21" s="29">
        <v>8.27705112960761</v>
      </c>
      <c r="D21" s="20">
        <v>6961</v>
      </c>
      <c r="E21" s="20">
        <v>60363.251715889564</v>
      </c>
      <c r="F21" s="20">
        <v>4201.885951943072</v>
      </c>
      <c r="G21" s="20">
        <v>24</v>
      </c>
      <c r="H21" s="18">
        <v>36</v>
      </c>
    </row>
    <row r="22" spans="1:8" ht="12.75">
      <c r="A22" s="19">
        <v>1998</v>
      </c>
      <c r="B22" s="20">
        <v>844</v>
      </c>
      <c r="C22" s="29">
        <v>8.356635071090047</v>
      </c>
      <c r="D22" s="20">
        <v>7053</v>
      </c>
      <c r="E22" s="20">
        <v>68416.21290252786</v>
      </c>
      <c r="F22" s="20">
        <v>4825.39549601529</v>
      </c>
      <c r="G22" s="20">
        <v>27</v>
      </c>
      <c r="H22" s="18">
        <v>38</v>
      </c>
    </row>
    <row r="23" spans="1:8" ht="12.75">
      <c r="A23" s="19">
        <v>1999</v>
      </c>
      <c r="B23" s="20">
        <v>591</v>
      </c>
      <c r="C23" s="29">
        <f>D23/B23</f>
        <v>9.612521150592217</v>
      </c>
      <c r="D23" s="20">
        <v>5681</v>
      </c>
      <c r="E23" s="20">
        <v>85900.85704326085</v>
      </c>
      <c r="F23" s="20">
        <v>4880.027688627649</v>
      </c>
      <c r="G23" s="20">
        <v>31</v>
      </c>
      <c r="H23" s="18">
        <v>38</v>
      </c>
    </row>
    <row r="24" spans="1:8" ht="12.75">
      <c r="A24" s="19">
        <v>2000</v>
      </c>
      <c r="B24" s="20">
        <v>233</v>
      </c>
      <c r="C24" s="29">
        <f>D24/B24</f>
        <v>12.111587982832617</v>
      </c>
      <c r="D24" s="20">
        <v>2822</v>
      </c>
      <c r="E24" s="20">
        <v>92800</v>
      </c>
      <c r="F24" s="20">
        <f>D24*E24/100000</f>
        <v>2618.816</v>
      </c>
      <c r="G24" s="25">
        <v>40.201</v>
      </c>
      <c r="H24" s="31">
        <v>59.175</v>
      </c>
    </row>
    <row r="25" spans="1:8" ht="12.75">
      <c r="A25" s="19">
        <v>2001</v>
      </c>
      <c r="B25" s="20">
        <v>233</v>
      </c>
      <c r="C25" s="29">
        <f>D25/B25</f>
        <v>12.094420600858369</v>
      </c>
      <c r="D25" s="20">
        <v>2818</v>
      </c>
      <c r="E25" s="20">
        <v>99608</v>
      </c>
      <c r="F25" s="20">
        <f>D25*E25/100000</f>
        <v>2806.95344</v>
      </c>
      <c r="G25" s="25">
        <v>45.976</v>
      </c>
      <c r="H25" s="31">
        <v>59.873</v>
      </c>
    </row>
    <row r="26" spans="1:8" ht="13.5" thickBot="1">
      <c r="A26" s="21">
        <v>2002</v>
      </c>
      <c r="B26" s="22">
        <v>238</v>
      </c>
      <c r="C26" s="30">
        <f>D26/B26</f>
        <v>11.840336134453782</v>
      </c>
      <c r="D26" s="22">
        <v>2818</v>
      </c>
      <c r="E26" s="22">
        <v>121342</v>
      </c>
      <c r="F26" s="22">
        <f>D26*E26/100000</f>
        <v>3419.41756</v>
      </c>
      <c r="G26" s="22">
        <v>38.61</v>
      </c>
      <c r="H26" s="23">
        <v>70.145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