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<sst xmlns="http://schemas.openxmlformats.org/spreadsheetml/2006/main" count="24" uniqueCount="23">
  <si>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LEGUMINOSAS GRANO</t>
  </si>
  <si>
    <t>Superficie</t>
  </si>
  <si>
    <t>Producción</t>
  </si>
  <si>
    <t>Años</t>
  </si>
  <si>
    <t>(miles de euros)</t>
  </si>
  <si>
    <t>Precio medio</t>
  </si>
  <si>
    <t>Comercio exterior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</si>
  <si>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</si>
  <si>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</si>
  <si>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</si>
  <si>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</si>
  <si>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</si>
  <si>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</si>
  <si>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</si>
  <si>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</si>
  <si>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</si>
  <si>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</si>
  <si>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</si>
  <si>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</si>
  <si>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>(P) Provisional.</t>
  </si>
  <si>
    <t>7.25.  GUISANTES SECOS: Serie histórica de superficie, rendimiento, producción, valor y comercio exterior</t>
  </si>
  <si>
    <t>–</t>
  </si>
  <si>
    <t>2003 (P)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</si>
</sst>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Alignment="1">
      <alignment horizontal="left"/>
    </xf>
    <xf numFmtId="177" fontId="0" fillId="2" borderId="4" xfId="0" applyNumberFormat="1" applyFill="1" applyBorder="1" applyAlignment="1" applyProtection="1">
      <alignment horizontal="right"/>
      <protection/>
    </xf>
    <xf numFmtId="177" fontId="0" fillId="2" borderId="8" xfId="0" applyNumberFormat="1" applyFill="1" applyBorder="1" applyAlignment="1" applyProtection="1">
      <alignment horizontal="right"/>
      <protection/>
    </xf>
    <xf numFmtId="178" fontId="0" fillId="2" borderId="8" xfId="0" applyNumberFormat="1" applyFill="1" applyBorder="1" applyAlignment="1" applyProtection="1">
      <alignment horizontal="right"/>
      <protection/>
    </xf>
    <xf numFmtId="176" fontId="0" fillId="2" borderId="8" xfId="0" applyNumberFormat="1" applyFill="1" applyBorder="1" applyAlignment="1" applyProtection="1">
      <alignment horizontal="right"/>
      <protection/>
    </xf>
    <xf numFmtId="176" fontId="0" fillId="2" borderId="8" xfId="0" applyNumberFormat="1" applyFill="1" applyBorder="1" applyAlignment="1">
      <alignment horizontal="right"/>
    </xf>
    <xf numFmtId="178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>
      <alignment horizontal="right"/>
    </xf>
    <xf numFmtId="177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8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>
      <alignment horizontal="right"/>
    </xf>
    <xf numFmtId="177" fontId="0" fillId="2" borderId="9" xfId="0" applyNumberFormat="1" applyFill="1" applyBorder="1" applyAlignment="1">
      <alignment horizontal="right"/>
    </xf>
    <xf numFmtId="176" fontId="0" fillId="2" borderId="9" xfId="0" applyNumberFormat="1" applyFill="1" applyBorder="1" applyAlignment="1">
      <alignment horizontal="right"/>
    </xf>
    <xf numFmtId="176" fontId="0" fillId="2" borderId="10" xfId="0" applyNumberFormat="1" applyFill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>
      <alignment horizontal="right"/>
    </xf>
    <xf numFmtId="177" fontId="0" fillId="2" borderId="9" xfId="0" applyNumberFormat="1" applyFill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1"/>
  <dimension ref="A1:H31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2" customFormat="1" ht="14.25"/>
    <row r="3" spans="1:8" s="2" customFormat="1" ht="15">
      <c r="A3" s="40" t="s">
        <v>20</v>
      </c>
      <c r="B3" s="40"/>
      <c r="C3" s="40"/>
      <c r="D3" s="40"/>
      <c r="E3" s="40"/>
      <c r="F3" s="40"/>
      <c r="G3" s="40"/>
      <c r="H3" s="40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6</v>
      </c>
      <c r="H5" s="10"/>
    </row>
    <row r="6" spans="1:8" ht="12.75">
      <c r="A6" s="11" t="s">
        <v>3</v>
      </c>
      <c r="B6" s="8" t="s">
        <v>1</v>
      </c>
      <c r="C6" s="8" t="s">
        <v>7</v>
      </c>
      <c r="D6" s="8" t="s">
        <v>2</v>
      </c>
      <c r="E6" s="8" t="s">
        <v>8</v>
      </c>
      <c r="F6" s="8" t="s">
        <v>9</v>
      </c>
      <c r="G6" s="12" t="s">
        <v>10</v>
      </c>
      <c r="H6" s="13"/>
    </row>
    <row r="7" spans="1:8" ht="12.75">
      <c r="A7" s="6"/>
      <c r="B7" s="8" t="s">
        <v>11</v>
      </c>
      <c r="C7" s="8" t="s">
        <v>12</v>
      </c>
      <c r="D7" s="14" t="s">
        <v>13</v>
      </c>
      <c r="E7" s="8" t="s">
        <v>14</v>
      </c>
      <c r="F7" s="8" t="s">
        <v>4</v>
      </c>
      <c r="G7" s="8" t="s">
        <v>15</v>
      </c>
      <c r="H7" s="8" t="s">
        <v>16</v>
      </c>
    </row>
    <row r="8" spans="1:8" ht="13.5" thickBot="1">
      <c r="A8" s="15"/>
      <c r="B8" s="7"/>
      <c r="C8" s="7"/>
      <c r="D8" s="7"/>
      <c r="E8" s="8" t="s">
        <v>17</v>
      </c>
      <c r="F8" s="7"/>
      <c r="G8" s="7"/>
      <c r="H8" s="7"/>
    </row>
    <row r="9" spans="1:8" ht="12.75">
      <c r="A9" s="16">
        <v>1985</v>
      </c>
      <c r="B9" s="21">
        <v>4.6</v>
      </c>
      <c r="C9" s="21">
        <v>11.9</v>
      </c>
      <c r="D9" s="21">
        <v>5.5</v>
      </c>
      <c r="E9" s="22">
        <v>23.181036866082483</v>
      </c>
      <c r="F9" s="23">
        <v>1274.1456612936183</v>
      </c>
      <c r="G9" s="23">
        <v>1982</v>
      </c>
      <c r="H9" s="24" t="s">
        <v>21</v>
      </c>
    </row>
    <row r="10" spans="1:8" ht="12.75">
      <c r="A10" s="17">
        <v>1986</v>
      </c>
      <c r="B10" s="20">
        <v>4.4</v>
      </c>
      <c r="C10" s="20">
        <v>11.4</v>
      </c>
      <c r="D10" s="20">
        <v>5</v>
      </c>
      <c r="E10" s="25">
        <v>25.15836668950513</v>
      </c>
      <c r="F10" s="26">
        <v>1256.1152981621049</v>
      </c>
      <c r="G10" s="26">
        <v>1978</v>
      </c>
      <c r="H10" s="26">
        <v>45</v>
      </c>
    </row>
    <row r="11" spans="1:8" ht="12.75">
      <c r="A11" s="17">
        <v>1987</v>
      </c>
      <c r="B11" s="20">
        <v>3.8</v>
      </c>
      <c r="C11" s="20">
        <v>14.5</v>
      </c>
      <c r="D11" s="20">
        <v>5.5</v>
      </c>
      <c r="E11" s="25">
        <v>25.308619715601072</v>
      </c>
      <c r="F11" s="26">
        <v>1394.348082170375</v>
      </c>
      <c r="G11" s="26">
        <v>1236</v>
      </c>
      <c r="H11" s="26">
        <v>3</v>
      </c>
    </row>
    <row r="12" spans="1:8" ht="12.75">
      <c r="A12" s="17">
        <v>1988</v>
      </c>
      <c r="B12" s="20">
        <v>4.6</v>
      </c>
      <c r="C12" s="20">
        <v>10.4</v>
      </c>
      <c r="D12" s="20">
        <v>4.7</v>
      </c>
      <c r="E12" s="25">
        <v>24.256848532929453</v>
      </c>
      <c r="F12" s="26">
        <v>1141.9229983291864</v>
      </c>
      <c r="G12" s="26">
        <v>11344</v>
      </c>
      <c r="H12" s="27" t="s">
        <v>21</v>
      </c>
    </row>
    <row r="13" spans="1:8" ht="12.75">
      <c r="A13" s="17">
        <v>1989</v>
      </c>
      <c r="B13" s="20">
        <v>6.6</v>
      </c>
      <c r="C13" s="20">
        <v>10.9</v>
      </c>
      <c r="D13" s="20">
        <v>7.2</v>
      </c>
      <c r="E13" s="25">
        <v>25.03215414758453</v>
      </c>
      <c r="F13" s="26">
        <v>1802.3150986260862</v>
      </c>
      <c r="G13" s="26">
        <v>44657</v>
      </c>
      <c r="H13" s="26">
        <v>5154</v>
      </c>
    </row>
    <row r="14" spans="1:8" ht="12.75">
      <c r="A14" s="17">
        <v>1990</v>
      </c>
      <c r="B14" s="20">
        <v>9.1</v>
      </c>
      <c r="C14" s="20">
        <v>11.781697905181918</v>
      </c>
      <c r="D14" s="20">
        <v>10.7</v>
      </c>
      <c r="E14" s="25">
        <v>25.194427415768157</v>
      </c>
      <c r="F14" s="26">
        <v>2695.8037334871924</v>
      </c>
      <c r="G14" s="26">
        <v>109779</v>
      </c>
      <c r="H14" s="27">
        <v>140</v>
      </c>
    </row>
    <row r="15" spans="1:8" ht="12.75">
      <c r="A15" s="17">
        <v>1991</v>
      </c>
      <c r="B15" s="20">
        <v>9.2</v>
      </c>
      <c r="C15" s="20">
        <v>11.847826086956523</v>
      </c>
      <c r="D15" s="20">
        <v>10.9</v>
      </c>
      <c r="E15" s="25">
        <v>24.353010469630863</v>
      </c>
      <c r="F15" s="26">
        <v>2654.478141189764</v>
      </c>
      <c r="G15" s="26">
        <v>138440</v>
      </c>
      <c r="H15" s="26">
        <v>194</v>
      </c>
    </row>
    <row r="16" spans="1:8" ht="12.75">
      <c r="A16" s="17">
        <v>1992</v>
      </c>
      <c r="B16" s="20">
        <v>7.1</v>
      </c>
      <c r="C16" s="20">
        <v>11.83098591549296</v>
      </c>
      <c r="D16" s="20">
        <v>8.4</v>
      </c>
      <c r="E16" s="25">
        <v>22.712247424663133</v>
      </c>
      <c r="F16" s="26">
        <v>1907.828783671703</v>
      </c>
      <c r="G16" s="26">
        <v>64172</v>
      </c>
      <c r="H16" s="26">
        <v>868</v>
      </c>
    </row>
    <row r="17" spans="1:8" ht="12.75">
      <c r="A17" s="17">
        <v>1993</v>
      </c>
      <c r="B17" s="20">
        <v>9.5</v>
      </c>
      <c r="C17" s="20">
        <v>12.210526315789474</v>
      </c>
      <c r="D17" s="20">
        <v>11.6</v>
      </c>
      <c r="E17" s="25">
        <v>20.813049174810384</v>
      </c>
      <c r="F17" s="26">
        <v>2414.313704278004</v>
      </c>
      <c r="G17" s="26">
        <v>90468</v>
      </c>
      <c r="H17" s="26">
        <v>229</v>
      </c>
    </row>
    <row r="18" spans="1:8" ht="12.75">
      <c r="A18" s="17">
        <v>1994</v>
      </c>
      <c r="B18" s="20">
        <v>70.5</v>
      </c>
      <c r="C18" s="20">
        <v>10.297872340425531</v>
      </c>
      <c r="D18" s="20">
        <v>72.6</v>
      </c>
      <c r="E18" s="25">
        <v>20.085824528506006</v>
      </c>
      <c r="F18" s="26">
        <v>14582.308607695359</v>
      </c>
      <c r="G18" s="26">
        <v>435951</v>
      </c>
      <c r="H18" s="26">
        <v>559</v>
      </c>
    </row>
    <row r="19" spans="1:8" ht="12.75">
      <c r="A19" s="17">
        <v>1995</v>
      </c>
      <c r="B19" s="20">
        <v>72.5</v>
      </c>
      <c r="C19" s="20">
        <v>7.641379310344827</v>
      </c>
      <c r="D19" s="20">
        <v>55.4</v>
      </c>
      <c r="E19" s="25">
        <v>21.09552486387076</v>
      </c>
      <c r="F19" s="26">
        <v>11686.9207745844</v>
      </c>
      <c r="G19" s="26">
        <v>591010</v>
      </c>
      <c r="H19" s="27">
        <v>1454</v>
      </c>
    </row>
    <row r="20" spans="1:8" ht="12.75">
      <c r="A20" s="5">
        <v>1996</v>
      </c>
      <c r="B20" s="28">
        <v>82.1</v>
      </c>
      <c r="C20" s="29">
        <v>10.243605359317904</v>
      </c>
      <c r="D20" s="28">
        <v>84.1</v>
      </c>
      <c r="E20" s="30">
        <v>19.731227386919574</v>
      </c>
      <c r="F20" s="31">
        <v>16593.962232399357</v>
      </c>
      <c r="G20" s="31">
        <v>331121</v>
      </c>
      <c r="H20" s="27">
        <v>1281</v>
      </c>
    </row>
    <row r="21" spans="1:8" ht="12.75">
      <c r="A21" s="5">
        <v>1997</v>
      </c>
      <c r="B21" s="28">
        <v>60.3</v>
      </c>
      <c r="C21" s="29">
        <v>9.684908789386402</v>
      </c>
      <c r="D21" s="28">
        <v>58.4</v>
      </c>
      <c r="E21" s="30">
        <v>20.62673542245141</v>
      </c>
      <c r="F21" s="31">
        <v>12046.013486711621</v>
      </c>
      <c r="G21" s="31">
        <v>432590</v>
      </c>
      <c r="H21" s="27">
        <v>1055</v>
      </c>
    </row>
    <row r="22" spans="1:8" ht="12.75">
      <c r="A22" s="5">
        <v>1998</v>
      </c>
      <c r="B22" s="28">
        <v>48.7</v>
      </c>
      <c r="C22" s="29">
        <v>12.97741273100616</v>
      </c>
      <c r="D22" s="28">
        <v>63.2</v>
      </c>
      <c r="E22" s="30">
        <v>19.07612419314125</v>
      </c>
      <c r="F22" s="31">
        <v>12056.11049006527</v>
      </c>
      <c r="G22" s="31">
        <v>565266</v>
      </c>
      <c r="H22" s="27">
        <v>1096</v>
      </c>
    </row>
    <row r="23" spans="1:8" ht="12.75">
      <c r="A23" s="5">
        <v>1999</v>
      </c>
      <c r="B23" s="28">
        <v>43.4</v>
      </c>
      <c r="C23" s="29">
        <f>D23/B23*10</f>
        <v>11.129032258064516</v>
      </c>
      <c r="D23" s="28">
        <v>48.3</v>
      </c>
      <c r="E23" s="30">
        <v>19.256427824456384</v>
      </c>
      <c r="F23" s="31">
        <f>D23*E23*10</f>
        <v>9300.854639212434</v>
      </c>
      <c r="G23" s="31">
        <v>529854</v>
      </c>
      <c r="H23" s="27">
        <v>1541</v>
      </c>
    </row>
    <row r="24" spans="1:8" ht="12.75">
      <c r="A24" s="5">
        <v>2000</v>
      </c>
      <c r="B24" s="28">
        <v>41.3</v>
      </c>
      <c r="C24" s="29">
        <f>D24/B24*10</f>
        <v>14.092009685230027</v>
      </c>
      <c r="D24" s="28">
        <v>58.2</v>
      </c>
      <c r="E24" s="30">
        <v>18.58329426754655</v>
      </c>
      <c r="F24" s="31">
        <f>D24*E24*10</f>
        <v>10815.477263712091</v>
      </c>
      <c r="G24" s="36">
        <v>629390.715</v>
      </c>
      <c r="H24" s="37">
        <v>2749.725</v>
      </c>
    </row>
    <row r="25" spans="1:8" ht="12.75">
      <c r="A25" s="5">
        <v>2001</v>
      </c>
      <c r="B25" s="28">
        <v>49.937</v>
      </c>
      <c r="C25" s="29">
        <f>D25/B25*10</f>
        <v>10.338826921921623</v>
      </c>
      <c r="D25" s="28">
        <v>51.629</v>
      </c>
      <c r="E25" s="30">
        <v>23.084874929381076</v>
      </c>
      <c r="F25" s="31">
        <f>D25*E25*10</f>
        <v>11918.490077290155</v>
      </c>
      <c r="G25" s="36">
        <v>538918.427</v>
      </c>
      <c r="H25" s="37">
        <v>7657.763</v>
      </c>
    </row>
    <row r="26" spans="1:8" ht="12.75">
      <c r="A26" s="5">
        <v>2002</v>
      </c>
      <c r="B26" s="28">
        <v>79.653</v>
      </c>
      <c r="C26" s="29">
        <f>D26/B26*10</f>
        <v>12.583455739269079</v>
      </c>
      <c r="D26" s="28">
        <v>100.231</v>
      </c>
      <c r="E26" s="30">
        <v>20.26</v>
      </c>
      <c r="F26" s="31">
        <f>D26*E26*10</f>
        <v>20306.800600000002</v>
      </c>
      <c r="G26" s="36">
        <v>216050.159</v>
      </c>
      <c r="H26" s="37">
        <v>2285.404</v>
      </c>
    </row>
    <row r="27" spans="1:8" ht="13.5" thickBot="1">
      <c r="A27" s="18" t="s">
        <v>22</v>
      </c>
      <c r="B27" s="32">
        <v>99.2</v>
      </c>
      <c r="C27" s="38">
        <f>D27/B27*10</f>
        <v>14.747983870967742</v>
      </c>
      <c r="D27" s="32">
        <v>146.3</v>
      </c>
      <c r="E27" s="35">
        <v>18.14</v>
      </c>
      <c r="F27" s="33">
        <f>D27*E27*10</f>
        <v>26538.820000000007</v>
      </c>
      <c r="G27" s="33"/>
      <c r="H27" s="34"/>
    </row>
    <row r="28" spans="1:8" ht="12.75">
      <c r="A28" s="6" t="s">
        <v>18</v>
      </c>
      <c r="B28" s="6"/>
      <c r="C28" s="6"/>
      <c r="D28" s="6"/>
      <c r="E28" s="6"/>
      <c r="F28" s="6"/>
      <c r="G28" s="6"/>
      <c r="H28" s="6"/>
    </row>
    <row r="29" spans="1:8" ht="12.75">
      <c r="A29" s="19" t="s">
        <v>19</v>
      </c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6"/>
      <c r="G31" s="6"/>
      <c r="H31" s="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