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'33.10'!$A$1:$I$23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<sst xmlns="http://schemas.openxmlformats.org/spreadsheetml/2006/main" count="27" uniqueCount="24">
  <si>
    <t>Valores Corrientes a Precios Básicos</t>
  </si>
  <si>
    <t>Millones de Euros</t>
  </si>
  <si>
    <t>Años</t>
  </si>
  <si>
    <t>Otros</t>
  </si>
  <si>
    <t>Agraria</t>
  </si>
  <si>
    <t>Valor</t>
  </si>
  <si>
    <t>Añadido</t>
  </si>
  <si>
    <t>Bruto</t>
  </si>
  <si>
    <t>Amortizaciones</t>
  </si>
  <si>
    <t>Subvenciones</t>
  </si>
  <si>
    <t>Impuestos</t>
  </si>
  <si>
    <t>Renta</t>
  </si>
  <si>
    <t>Neto</t>
  </si>
  <si>
    <t>Remuneración</t>
  </si>
  <si>
    <t>de Asalarioados</t>
  </si>
  <si>
    <t xml:space="preserve">Otras </t>
  </si>
  <si>
    <t>Excedente</t>
  </si>
  <si>
    <t>de Explotación</t>
  </si>
  <si>
    <t>2001(P)</t>
  </si>
  <si>
    <t>2002(A)</t>
  </si>
  <si>
    <t>1999</t>
  </si>
  <si>
    <t>2000</t>
  </si>
  <si>
    <t>33.10. CUENTA DE EXPLOTACIÓN DE LA AGRICULTURA</t>
  </si>
  <si>
    <t>MACROMAGNITUDES AGRARIAS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</si>
</sst>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189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180" fontId="0" fillId="0" borderId="4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3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3.7109375" style="1" customWidth="1"/>
    <col min="10" max="16384" width="11.421875" style="1" customWidth="1"/>
  </cols>
  <sheetData>
    <row r="1" spans="1:9" ht="18">
      <c r="A1" s="21" t="s">
        <v>23</v>
      </c>
      <c r="B1" s="21"/>
      <c r="C1" s="21"/>
      <c r="D1" s="21"/>
      <c r="E1" s="21"/>
      <c r="F1" s="21"/>
      <c r="G1" s="21"/>
      <c r="H1" s="21"/>
      <c r="I1" s="21"/>
    </row>
    <row r="3" spans="1:9" ht="15">
      <c r="A3" s="20" t="s">
        <v>22</v>
      </c>
      <c r="B3" s="20"/>
      <c r="C3" s="20"/>
      <c r="D3" s="20"/>
      <c r="E3" s="20"/>
      <c r="F3" s="20"/>
      <c r="G3" s="20"/>
      <c r="H3" s="20"/>
      <c r="I3" s="20"/>
    </row>
    <row r="4" spans="1:9" ht="14.25">
      <c r="A4" s="22" t="s">
        <v>0</v>
      </c>
      <c r="B4" s="22"/>
      <c r="C4" s="22"/>
      <c r="D4" s="22"/>
      <c r="E4" s="22"/>
      <c r="F4" s="22"/>
      <c r="G4" s="22"/>
      <c r="H4" s="22"/>
      <c r="I4" s="16"/>
    </row>
    <row r="5" spans="1:9" ht="14.25">
      <c r="A5" s="22" t="s">
        <v>1</v>
      </c>
      <c r="B5" s="22"/>
      <c r="C5" s="22"/>
      <c r="D5" s="22"/>
      <c r="E5" s="22"/>
      <c r="F5" s="22"/>
      <c r="G5" s="22"/>
      <c r="H5" s="22"/>
      <c r="I5" s="22"/>
    </row>
    <row r="6" ht="13.5" thickBot="1"/>
    <row r="7" spans="1:9" ht="12.75">
      <c r="A7" s="17"/>
      <c r="B7" s="18" t="s">
        <v>5</v>
      </c>
      <c r="C7" s="18"/>
      <c r="D7" s="18" t="s">
        <v>5</v>
      </c>
      <c r="E7" s="18"/>
      <c r="F7" s="18"/>
      <c r="G7" s="18"/>
      <c r="H7" s="18"/>
      <c r="I7" s="19" t="s">
        <v>16</v>
      </c>
    </row>
    <row r="8" spans="1:11" ht="12.75">
      <c r="A8" s="14"/>
      <c r="B8" s="3" t="s">
        <v>6</v>
      </c>
      <c r="C8" s="3"/>
      <c r="D8" s="3" t="s">
        <v>6</v>
      </c>
      <c r="E8" s="3" t="s">
        <v>13</v>
      </c>
      <c r="F8" s="3" t="s">
        <v>15</v>
      </c>
      <c r="G8" s="3" t="s">
        <v>3</v>
      </c>
      <c r="H8" s="3" t="s">
        <v>11</v>
      </c>
      <c r="I8" s="4" t="s">
        <v>12</v>
      </c>
      <c r="K8" s="2"/>
    </row>
    <row r="9" spans="1:11" ht="13.5" thickBot="1">
      <c r="A9" s="5" t="s">
        <v>2</v>
      </c>
      <c r="B9" s="6" t="s">
        <v>7</v>
      </c>
      <c r="C9" s="6" t="s">
        <v>8</v>
      </c>
      <c r="D9" s="6" t="s">
        <v>12</v>
      </c>
      <c r="E9" s="6" t="s">
        <v>14</v>
      </c>
      <c r="F9" s="6" t="s">
        <v>9</v>
      </c>
      <c r="G9" s="6" t="s">
        <v>10</v>
      </c>
      <c r="H9" s="6" t="s">
        <v>4</v>
      </c>
      <c r="I9" s="7" t="s">
        <v>17</v>
      </c>
      <c r="K9" s="2"/>
    </row>
    <row r="10" spans="1:9" ht="12.75">
      <c r="A10" s="8">
        <v>1990</v>
      </c>
      <c r="B10" s="9">
        <v>15487.6</v>
      </c>
      <c r="C10" s="9">
        <v>1962.7</v>
      </c>
      <c r="D10" s="9">
        <f>B10-C10</f>
        <v>13524.9</v>
      </c>
      <c r="E10" s="9">
        <v>1965.5031072325799</v>
      </c>
      <c r="F10" s="9">
        <v>292.2</v>
      </c>
      <c r="G10" s="9">
        <v>51.4</v>
      </c>
      <c r="H10" s="9">
        <v>13765.7</v>
      </c>
      <c r="I10" s="10">
        <f>D10-E10-G10+F10</f>
        <v>11800.19689276742</v>
      </c>
    </row>
    <row r="11" spans="1:9" ht="12.75">
      <c r="A11" s="8">
        <v>1991</v>
      </c>
      <c r="B11" s="9">
        <v>15465.6</v>
      </c>
      <c r="C11" s="9">
        <v>2006.8</v>
      </c>
      <c r="D11" s="9">
        <f aca="true" t="shared" si="0" ref="D11:D22">B11-C11</f>
        <v>13458.800000000001</v>
      </c>
      <c r="E11" s="9">
        <v>2105.7787313836498</v>
      </c>
      <c r="F11" s="9">
        <v>330.7</v>
      </c>
      <c r="G11" s="9">
        <v>72.4</v>
      </c>
      <c r="H11" s="9">
        <v>13717.1</v>
      </c>
      <c r="I11" s="10">
        <f aca="true" t="shared" si="1" ref="I11:I22">D11-E11-G11+F11</f>
        <v>11611.321268616352</v>
      </c>
    </row>
    <row r="12" spans="1:9" ht="12.75">
      <c r="A12" s="8">
        <v>1992</v>
      </c>
      <c r="B12" s="9">
        <v>14113.2</v>
      </c>
      <c r="C12" s="9">
        <v>1960</v>
      </c>
      <c r="D12" s="9">
        <f t="shared" si="0"/>
        <v>12153.2</v>
      </c>
      <c r="E12" s="9">
        <v>2012.271465147308</v>
      </c>
      <c r="F12" s="9">
        <v>352.3</v>
      </c>
      <c r="G12" s="9">
        <v>131.2</v>
      </c>
      <c r="H12" s="9">
        <v>12374.3</v>
      </c>
      <c r="I12" s="10">
        <f t="shared" si="1"/>
        <v>10362.028534852692</v>
      </c>
    </row>
    <row r="13" spans="1:9" ht="12.75">
      <c r="A13" s="8">
        <v>1993</v>
      </c>
      <c r="B13" s="9">
        <v>15927.8</v>
      </c>
      <c r="C13" s="9">
        <v>1992.4</v>
      </c>
      <c r="D13" s="9">
        <f t="shared" si="0"/>
        <v>13935.4</v>
      </c>
      <c r="E13" s="9">
        <v>1972.1839577849098</v>
      </c>
      <c r="F13" s="9">
        <v>797.4</v>
      </c>
      <c r="G13" s="9">
        <v>92.5</v>
      </c>
      <c r="H13" s="9">
        <v>14640.3</v>
      </c>
      <c r="I13" s="10">
        <f t="shared" si="1"/>
        <v>12668.11604221509</v>
      </c>
    </row>
    <row r="14" spans="1:9" ht="12.75">
      <c r="A14" s="8">
        <v>1994</v>
      </c>
      <c r="B14" s="9">
        <v>18272.3</v>
      </c>
      <c r="C14" s="9">
        <v>2110.3</v>
      </c>
      <c r="D14" s="9">
        <f t="shared" si="0"/>
        <v>16162</v>
      </c>
      <c r="E14" s="9">
        <v>2083.527460243049</v>
      </c>
      <c r="F14" s="9">
        <v>709.4</v>
      </c>
      <c r="G14" s="9">
        <v>99.3</v>
      </c>
      <c r="H14" s="9">
        <v>16772.1</v>
      </c>
      <c r="I14" s="10">
        <f t="shared" si="1"/>
        <v>14688.572539756951</v>
      </c>
    </row>
    <row r="15" spans="1:9" ht="12.75">
      <c r="A15" s="8">
        <v>1995</v>
      </c>
      <c r="B15" s="9">
        <v>18825.7</v>
      </c>
      <c r="C15" s="9">
        <v>2277</v>
      </c>
      <c r="D15" s="9">
        <f t="shared" si="0"/>
        <v>16548.7</v>
      </c>
      <c r="E15" s="9">
        <v>2142.936905749282</v>
      </c>
      <c r="F15" s="9">
        <v>846.2</v>
      </c>
      <c r="G15" s="9">
        <v>52.9</v>
      </c>
      <c r="H15" s="9">
        <v>17342</v>
      </c>
      <c r="I15" s="10">
        <f t="shared" si="1"/>
        <v>15199.06309425072</v>
      </c>
    </row>
    <row r="16" spans="1:9" ht="12.75">
      <c r="A16" s="8">
        <v>1996</v>
      </c>
      <c r="B16" s="9">
        <v>21558.9</v>
      </c>
      <c r="C16" s="9">
        <v>2395.3</v>
      </c>
      <c r="D16" s="9">
        <f t="shared" si="0"/>
        <v>19163.600000000002</v>
      </c>
      <c r="E16" s="9">
        <v>2198.8821174858463</v>
      </c>
      <c r="F16" s="9">
        <v>1125.3</v>
      </c>
      <c r="G16" s="9">
        <v>112.7</v>
      </c>
      <c r="H16" s="9">
        <v>20176.3</v>
      </c>
      <c r="I16" s="10">
        <f t="shared" si="1"/>
        <v>17977.317882514155</v>
      </c>
    </row>
    <row r="17" spans="1:9" ht="12.75">
      <c r="A17" s="8">
        <v>1997</v>
      </c>
      <c r="B17" s="9">
        <v>22742.4</v>
      </c>
      <c r="C17" s="9">
        <v>2518</v>
      </c>
      <c r="D17" s="9">
        <f t="shared" si="0"/>
        <v>20224.4</v>
      </c>
      <c r="E17" s="9">
        <v>2594.290385008354</v>
      </c>
      <c r="F17" s="9">
        <v>953.9</v>
      </c>
      <c r="G17" s="9">
        <v>119.2</v>
      </c>
      <c r="H17" s="9">
        <v>21059.1</v>
      </c>
      <c r="I17" s="10">
        <f t="shared" si="1"/>
        <v>18464.80961499165</v>
      </c>
    </row>
    <row r="18" spans="1:9" ht="12.75">
      <c r="A18" s="8">
        <v>1998</v>
      </c>
      <c r="B18" s="9">
        <v>23194.2</v>
      </c>
      <c r="C18" s="9">
        <v>2584.7</v>
      </c>
      <c r="D18" s="9">
        <f t="shared" si="0"/>
        <v>20609.5</v>
      </c>
      <c r="E18" s="9">
        <v>2780.1539793011434</v>
      </c>
      <c r="F18" s="9">
        <v>999</v>
      </c>
      <c r="G18" s="9">
        <v>124.5</v>
      </c>
      <c r="H18" s="9">
        <v>21484</v>
      </c>
      <c r="I18" s="10">
        <f t="shared" si="1"/>
        <v>18703.846020698857</v>
      </c>
    </row>
    <row r="19" spans="1:9" ht="12.75">
      <c r="A19" s="8" t="s">
        <v>20</v>
      </c>
      <c r="B19" s="9">
        <v>21665.1</v>
      </c>
      <c r="C19" s="9">
        <v>2661.8</v>
      </c>
      <c r="D19" s="9">
        <f t="shared" si="0"/>
        <v>19003.3</v>
      </c>
      <c r="E19" s="9">
        <v>2818.6067337396175</v>
      </c>
      <c r="F19" s="9">
        <v>959.1</v>
      </c>
      <c r="G19" s="9">
        <v>128.6</v>
      </c>
      <c r="H19" s="9">
        <v>19833.8</v>
      </c>
      <c r="I19" s="10">
        <f t="shared" si="1"/>
        <v>17015.19326626038</v>
      </c>
    </row>
    <row r="20" spans="1:9" ht="12.75">
      <c r="A20" s="8" t="s">
        <v>21</v>
      </c>
      <c r="B20" s="9">
        <v>23348.7</v>
      </c>
      <c r="C20" s="9">
        <v>2776.9</v>
      </c>
      <c r="D20" s="9">
        <f t="shared" si="0"/>
        <v>20571.8</v>
      </c>
      <c r="E20" s="9">
        <v>2893.1</v>
      </c>
      <c r="F20" s="9">
        <v>1306.6</v>
      </c>
      <c r="G20" s="9">
        <v>135.9</v>
      </c>
      <c r="H20" s="9">
        <v>21742.5</v>
      </c>
      <c r="I20" s="10">
        <f t="shared" si="1"/>
        <v>18849.399999999998</v>
      </c>
    </row>
    <row r="21" spans="1:9" ht="12.75">
      <c r="A21" s="8" t="s">
        <v>18</v>
      </c>
      <c r="B21" s="9">
        <v>23877.6</v>
      </c>
      <c r="C21" s="9">
        <v>2944.1</v>
      </c>
      <c r="D21" s="9">
        <f t="shared" si="0"/>
        <v>20933.5</v>
      </c>
      <c r="E21" s="9">
        <v>3187.1</v>
      </c>
      <c r="F21" s="9">
        <v>2078.7</v>
      </c>
      <c r="G21" s="9">
        <v>140.5</v>
      </c>
      <c r="H21" s="9">
        <v>22871.8</v>
      </c>
      <c r="I21" s="10">
        <f t="shared" si="1"/>
        <v>19684.600000000002</v>
      </c>
    </row>
    <row r="22" spans="1:9" ht="13.5" thickBot="1">
      <c r="A22" s="11" t="s">
        <v>19</v>
      </c>
      <c r="B22" s="12">
        <v>24013.4</v>
      </c>
      <c r="C22" s="12">
        <v>3025.2</v>
      </c>
      <c r="D22" s="12">
        <f t="shared" si="0"/>
        <v>20988.2</v>
      </c>
      <c r="E22" s="12">
        <v>3142.9</v>
      </c>
      <c r="F22" s="12">
        <v>2106.4</v>
      </c>
      <c r="G22" s="12">
        <v>145.4</v>
      </c>
      <c r="H22" s="12">
        <v>22949.3</v>
      </c>
      <c r="I22" s="13">
        <f t="shared" si="1"/>
        <v>19806.3</v>
      </c>
    </row>
    <row r="23" spans="2:9" ht="12.75">
      <c r="B23" s="15"/>
      <c r="C23" s="15"/>
      <c r="D23" s="15"/>
      <c r="E23" s="15"/>
      <c r="F23" s="15"/>
      <c r="G23" s="15"/>
      <c r="H23" s="15"/>
      <c r="I23" s="15"/>
    </row>
  </sheetData>
  <mergeCells count="4">
    <mergeCell ref="A3:I3"/>
    <mergeCell ref="A4:H4"/>
    <mergeCell ref="A5:I5"/>
    <mergeCell ref="A1:I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