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70" windowHeight="6585" tabRatio="601" activeTab="0"/>
  </bookViews>
  <sheets>
    <sheet name="31.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<sst xmlns="http://schemas.openxmlformats.org/spreadsheetml/2006/main" count="34" uniqueCount="29">
  <si>
    <t>Número</t>
  </si>
  <si>
    <t>Total</t>
  </si>
  <si>
    <t>Industrias Cárnicas</t>
  </si>
  <si>
    <t>Transformación de Pescado</t>
  </si>
  <si>
    <t>Industrias Lácteas</t>
  </si>
  <si>
    <t>Productos Molinería</t>
  </si>
  <si>
    <t>Productos Alimentación Animal</t>
  </si>
  <si>
    <t>Subsectores de actividad</t>
  </si>
  <si>
    <t>Total Industria Alimentaria</t>
  </si>
  <si>
    <t xml:space="preserve">  Hasta 49 empleados</t>
  </si>
  <si>
    <t>De 50 a 200 empleados</t>
  </si>
  <si>
    <t>Más de 200 empleados</t>
  </si>
  <si>
    <t>TOTAL</t>
  </si>
  <si>
    <t>% s/ total</t>
  </si>
  <si>
    <t>Conservas de Frutas y Hortalizas</t>
  </si>
  <si>
    <t>Otros Productos Alimenticios (1)</t>
  </si>
  <si>
    <t>Industrias de Bebidas (2)</t>
  </si>
  <si>
    <t>1581-82 Pan, Pastelería y Galletas</t>
  </si>
  <si>
    <t>1585-89 Otros productos diversos</t>
  </si>
  <si>
    <t>1593-95 Vinos</t>
  </si>
  <si>
    <t>1596 -97 Cerveza y Malta</t>
  </si>
  <si>
    <t>1591-92 y 94 Otras bebidas alcohólicas</t>
  </si>
  <si>
    <t>(1) Incluye los Subsectores de :</t>
  </si>
  <si>
    <t>(2) Incluye los Subsectores de :</t>
  </si>
  <si>
    <t>LA INDUSTRIA AGROALIMENTARIA Y LA ALIMENTACION</t>
  </si>
  <si>
    <t>Fuente: I.N.E.</t>
  </si>
  <si>
    <t>Grasas y Aceites (Veg. y Anim.)</t>
  </si>
  <si>
    <t>1583-84 Azúcar, Chocolate y Confitería</t>
  </si>
  <si>
    <t xml:space="preserve"> 31.4.  Estructura de los subsectores según el número de empleados del establecimiento. Año 2001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</si>
</sst>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\ \ "/>
    <numFmt numFmtId="189" formatCode="#,##0\ "/>
    <numFmt numFmtId="190" formatCode="0.00\ "/>
    <numFmt numFmtId="191" formatCode="0.0"/>
    <numFmt numFmtId="192" formatCode="#,##0.0"/>
    <numFmt numFmtId="193" formatCode="0.0\ \ "/>
    <numFmt numFmtId="194" formatCode="#,##0.0_);\(#,##0.0\)"/>
    <numFmt numFmtId="195" formatCode="0.00_)"/>
    <numFmt numFmtId="196" formatCode="0.00\ \ "/>
    <numFmt numFmtId="197" formatCode="#,##0.0;[Red]\-#,##0.0"/>
    <numFmt numFmtId="198" formatCode="#,##0.0\ _P_t_s;[Red]\-#,##0.0\ _P_t_s"/>
    <numFmt numFmtId="199" formatCode="General_)"/>
    <numFmt numFmtId="200" formatCode="0.000_)"/>
    <numFmt numFmtId="201" formatCode="#,##0.00_);\(#,##0.00\)"/>
    <numFmt numFmtId="202" formatCode="#,##0_);\(#,##0\)"/>
    <numFmt numFmtId="203" formatCode="#,##0.000\ "/>
    <numFmt numFmtId="204" formatCode="#,##0.000"/>
    <numFmt numFmtId="205" formatCode="_(* #,##0.0_);_(* \(#,##0.0\);_(* &quot;-&quot;_);_(@_)"/>
    <numFmt numFmtId="206" formatCode="_(* #,##0.00_);_(* \(#,##0.00\);_(* &quot;-&quot;_);_(@_)"/>
    <numFmt numFmtId="207" formatCode="0.0000"/>
    <numFmt numFmtId="208" formatCode="0.000"/>
    <numFmt numFmtId="209" formatCode="0.00000"/>
    <numFmt numFmtId="210" formatCode="0.00000000"/>
    <numFmt numFmtId="211" formatCode="0.0000000"/>
    <numFmt numFmtId="212" formatCode="0.000000"/>
    <numFmt numFmtId="213" formatCode="_-* #,##0.0\ _€_-;\-* #,##0.0\ _€_-;_-* &quot;-&quot;??\ _€_-;_-@_-"/>
    <numFmt numFmtId="214" formatCode="_-* #,##0\ _€_-;\-* #,##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2" fontId="0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2" fontId="0" fillId="0" borderId="3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/>
    </xf>
    <xf numFmtId="2" fontId="1" fillId="0" borderId="9" xfId="0" applyNumberFormat="1" applyFont="1" applyFill="1" applyBorder="1" applyAlignment="1">
      <alignment horizontal="right"/>
    </xf>
    <xf numFmtId="4" fontId="1" fillId="0" borderId="9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right"/>
    </xf>
    <xf numFmtId="1" fontId="0" fillId="0" borderId="8" xfId="0" applyNumberFormat="1" applyFont="1" applyFill="1" applyBorder="1" applyAlignment="1">
      <alignment horizontal="right"/>
    </xf>
    <xf numFmtId="1" fontId="0" fillId="0" borderId="3" xfId="0" applyNumberFormat="1" applyFont="1" applyFill="1" applyBorder="1" applyAlignment="1">
      <alignment horizontal="right"/>
    </xf>
    <xf numFmtId="1" fontId="1" fillId="0" borderId="9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 wrapText="1"/>
    </xf>
    <xf numFmtId="3" fontId="0" fillId="0" borderId="2" xfId="0" applyNumberFormat="1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horizontal="center" wrapText="1"/>
    </xf>
    <xf numFmtId="191" fontId="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</cellXfs>
  <cellStyles count="13">
    <cellStyle name="Normal" xfId="0"/>
    <cellStyle name="Comma" xfId="15"/>
    <cellStyle name="Comma [0]" xfId="16"/>
    <cellStyle name="Millares [0]_AEA2001-C31" xfId="17"/>
    <cellStyle name="Millares [0]_Pepa Capitulo 31(31.23-27)" xfId="18"/>
    <cellStyle name="Millares_AEA2001-C31" xfId="19"/>
    <cellStyle name="Millares_Pepa Capitulo 31(31.23-27)" xfId="20"/>
    <cellStyle name="Currency" xfId="21"/>
    <cellStyle name="Currency [0]" xfId="22"/>
    <cellStyle name="Normal_INDSAL10" xfId="23"/>
    <cellStyle name="Normal_INDSAL8" xfId="24"/>
    <cellStyle name="Normal_INDSAL9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25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8.8515625" style="5" customWidth="1"/>
    <col min="2" max="7" width="12.7109375" style="3" customWidth="1"/>
    <col min="8" max="9" width="12.7109375" style="5" customWidth="1"/>
    <col min="10" max="16384" width="11.421875" style="5" customWidth="1"/>
  </cols>
  <sheetData>
    <row r="1" spans="1:12" s="18" customFormat="1" ht="21.75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5"/>
      <c r="K1" s="5"/>
      <c r="L1" s="5"/>
    </row>
    <row r="2" spans="1:9" ht="12.75">
      <c r="A2" s="13"/>
      <c r="B2" s="4"/>
      <c r="C2" s="4"/>
      <c r="D2" s="4"/>
      <c r="E2" s="4"/>
      <c r="F2" s="4"/>
      <c r="G2" s="4"/>
      <c r="H2" s="13"/>
      <c r="I2" s="13"/>
    </row>
    <row r="3" spans="1:9" ht="15">
      <c r="A3" s="36" t="s">
        <v>28</v>
      </c>
      <c r="B3" s="36"/>
      <c r="C3" s="36"/>
      <c r="D3" s="36"/>
      <c r="E3" s="36"/>
      <c r="F3" s="36"/>
      <c r="G3" s="36"/>
      <c r="H3" s="36"/>
      <c r="I3" s="36"/>
    </row>
    <row r="4" spans="1:9" ht="12.75">
      <c r="A4" s="35"/>
      <c r="B4" s="1"/>
      <c r="C4" s="10"/>
      <c r="D4" s="1"/>
      <c r="E4" s="10"/>
      <c r="F4" s="1"/>
      <c r="G4" s="10"/>
      <c r="H4" s="1"/>
      <c r="I4" s="10"/>
    </row>
    <row r="5" spans="1:9" ht="12.75" customHeight="1">
      <c r="A5" s="8" t="s">
        <v>7</v>
      </c>
      <c r="B5" s="38" t="s">
        <v>9</v>
      </c>
      <c r="C5" s="39"/>
      <c r="D5" s="38" t="s">
        <v>10</v>
      </c>
      <c r="E5" s="39"/>
      <c r="F5" s="38" t="s">
        <v>11</v>
      </c>
      <c r="G5" s="39"/>
      <c r="H5" s="38" t="s">
        <v>12</v>
      </c>
      <c r="I5" s="40"/>
    </row>
    <row r="6" spans="1:9" ht="13.5" thickBot="1">
      <c r="A6" s="12"/>
      <c r="B6" s="20" t="s">
        <v>0</v>
      </c>
      <c r="C6" s="15" t="s">
        <v>13</v>
      </c>
      <c r="D6" s="20" t="s">
        <v>0</v>
      </c>
      <c r="E6" s="15" t="s">
        <v>13</v>
      </c>
      <c r="F6" s="20" t="s">
        <v>0</v>
      </c>
      <c r="G6" s="15" t="s">
        <v>13</v>
      </c>
      <c r="H6" s="20" t="s">
        <v>1</v>
      </c>
      <c r="I6" s="21" t="s">
        <v>13</v>
      </c>
    </row>
    <row r="7" spans="1:9" ht="12.75">
      <c r="A7" s="17" t="s">
        <v>2</v>
      </c>
      <c r="B7" s="29">
        <v>4339</v>
      </c>
      <c r="C7" s="24">
        <f>B7*100/$B$16</f>
        <v>13.27114237651017</v>
      </c>
      <c r="D7" s="22">
        <v>190</v>
      </c>
      <c r="E7" s="28">
        <f>D7*100/$D$16</f>
        <v>21.42051860202931</v>
      </c>
      <c r="F7" s="22">
        <v>38</v>
      </c>
      <c r="G7" s="28">
        <f>F7*100/$F$16</f>
        <v>15.2</v>
      </c>
      <c r="H7" s="22">
        <v>4567</v>
      </c>
      <c r="I7" s="32">
        <f>H7*100/$H$16</f>
        <v>13.499054149917239</v>
      </c>
    </row>
    <row r="8" spans="1:9" ht="12.75">
      <c r="A8" s="11" t="s">
        <v>3</v>
      </c>
      <c r="B8" s="30">
        <v>676</v>
      </c>
      <c r="C8" s="19">
        <f aca="true" t="shared" si="0" ref="C8:C16">B8*100/$B$16</f>
        <v>2.0675944333996026</v>
      </c>
      <c r="D8" s="14">
        <v>78</v>
      </c>
      <c r="E8" s="27">
        <f aca="true" t="shared" si="1" ref="E8:E16">D8*100/$D$16</f>
        <v>8.793686583990981</v>
      </c>
      <c r="F8" s="14">
        <v>22</v>
      </c>
      <c r="G8" s="27">
        <f aca="true" t="shared" si="2" ref="G8:G16">F8*100/$F$16</f>
        <v>8.8</v>
      </c>
      <c r="H8" s="14">
        <v>776</v>
      </c>
      <c r="I8" s="33">
        <f aca="true" t="shared" si="3" ref="I8:I16">H8*100/$H$16</f>
        <v>2.2936864506975643</v>
      </c>
    </row>
    <row r="9" spans="1:9" ht="12.75">
      <c r="A9" s="11" t="s">
        <v>14</v>
      </c>
      <c r="B9" s="30">
        <v>479</v>
      </c>
      <c r="C9" s="19">
        <f t="shared" si="0"/>
        <v>1.4650558189325584</v>
      </c>
      <c r="D9" s="14">
        <v>129</v>
      </c>
      <c r="E9" s="27">
        <f t="shared" si="1"/>
        <v>14.543404735062007</v>
      </c>
      <c r="F9" s="14">
        <v>47</v>
      </c>
      <c r="G9" s="27">
        <f t="shared" si="2"/>
        <v>18.8</v>
      </c>
      <c r="H9" s="14">
        <v>655</v>
      </c>
      <c r="I9" s="33">
        <f t="shared" si="3"/>
        <v>1.9360368881532277</v>
      </c>
    </row>
    <row r="10" spans="1:9" ht="12.75">
      <c r="A10" s="11" t="s">
        <v>26</v>
      </c>
      <c r="B10" s="30">
        <v>1718</v>
      </c>
      <c r="C10" s="19">
        <f t="shared" si="0"/>
        <v>5.254626089616149</v>
      </c>
      <c r="D10" s="14">
        <v>28</v>
      </c>
      <c r="E10" s="27">
        <f t="shared" si="1"/>
        <v>3.156708004509583</v>
      </c>
      <c r="F10" s="14">
        <v>8</v>
      </c>
      <c r="G10" s="27">
        <f t="shared" si="2"/>
        <v>3.2</v>
      </c>
      <c r="H10" s="14">
        <v>1754</v>
      </c>
      <c r="I10" s="33">
        <f t="shared" si="3"/>
        <v>5.184440766138567</v>
      </c>
    </row>
    <row r="11" spans="1:9" ht="12.75">
      <c r="A11" s="11" t="s">
        <v>4</v>
      </c>
      <c r="B11" s="30">
        <v>1631</v>
      </c>
      <c r="C11" s="19">
        <f t="shared" si="0"/>
        <v>4.988530356323597</v>
      </c>
      <c r="D11" s="14">
        <v>41</v>
      </c>
      <c r="E11" s="27">
        <f t="shared" si="1"/>
        <v>4.6223224351747465</v>
      </c>
      <c r="F11" s="14">
        <v>23</v>
      </c>
      <c r="G11" s="27">
        <f t="shared" si="2"/>
        <v>9.2</v>
      </c>
      <c r="H11" s="14">
        <v>1695</v>
      </c>
      <c r="I11" s="33">
        <f t="shared" si="3"/>
        <v>5.010049657129345</v>
      </c>
    </row>
    <row r="12" spans="1:9" ht="12.75">
      <c r="A12" s="11" t="s">
        <v>5</v>
      </c>
      <c r="B12" s="30">
        <v>898</v>
      </c>
      <c r="C12" s="19">
        <f t="shared" si="0"/>
        <v>2.7465973390426672</v>
      </c>
      <c r="D12" s="14">
        <v>22</v>
      </c>
      <c r="E12" s="27">
        <f t="shared" si="1"/>
        <v>2.480270574971815</v>
      </c>
      <c r="F12" s="14">
        <v>6</v>
      </c>
      <c r="G12" s="27">
        <f t="shared" si="2"/>
        <v>2.4</v>
      </c>
      <c r="H12" s="14">
        <v>926</v>
      </c>
      <c r="I12" s="33">
        <f t="shared" si="3"/>
        <v>2.737053676992197</v>
      </c>
    </row>
    <row r="13" spans="1:9" ht="12.75">
      <c r="A13" s="11" t="s">
        <v>6</v>
      </c>
      <c r="B13" s="30">
        <v>934</v>
      </c>
      <c r="C13" s="19">
        <f t="shared" si="0"/>
        <v>2.856705918336137</v>
      </c>
      <c r="D13" s="14">
        <v>36</v>
      </c>
      <c r="E13" s="27">
        <f t="shared" si="1"/>
        <v>4.058624577226607</v>
      </c>
      <c r="F13" s="14">
        <v>7</v>
      </c>
      <c r="G13" s="27">
        <f t="shared" si="2"/>
        <v>2.8</v>
      </c>
      <c r="H13" s="14">
        <v>977</v>
      </c>
      <c r="I13" s="33">
        <f t="shared" si="3"/>
        <v>2.8877985339323717</v>
      </c>
    </row>
    <row r="14" spans="1:9" ht="12.75">
      <c r="A14" s="7" t="s">
        <v>15</v>
      </c>
      <c r="B14" s="30">
        <v>16983</v>
      </c>
      <c r="C14" s="19">
        <f t="shared" si="0"/>
        <v>51.94372228169445</v>
      </c>
      <c r="D14" s="14">
        <v>257</v>
      </c>
      <c r="E14" s="27">
        <f t="shared" si="1"/>
        <v>28.974069898534385</v>
      </c>
      <c r="F14" s="14">
        <v>63</v>
      </c>
      <c r="G14" s="27">
        <f t="shared" si="2"/>
        <v>25.2</v>
      </c>
      <c r="H14" s="14">
        <v>17303</v>
      </c>
      <c r="I14" s="33">
        <f t="shared" si="3"/>
        <v>51.14388744384015</v>
      </c>
    </row>
    <row r="15" spans="1:9" ht="12.75">
      <c r="A15" s="7" t="s">
        <v>16</v>
      </c>
      <c r="B15" s="30">
        <v>5037</v>
      </c>
      <c r="C15" s="19">
        <f t="shared" si="0"/>
        <v>15.40602538614467</v>
      </c>
      <c r="D15" s="14">
        <v>106</v>
      </c>
      <c r="E15" s="27">
        <f t="shared" si="1"/>
        <v>11.950394588500563</v>
      </c>
      <c r="F15" s="14">
        <v>36</v>
      </c>
      <c r="G15" s="27">
        <f t="shared" si="2"/>
        <v>14.4</v>
      </c>
      <c r="H15" s="14">
        <v>5179</v>
      </c>
      <c r="I15" s="33">
        <f t="shared" si="3"/>
        <v>15.307992433199338</v>
      </c>
    </row>
    <row r="16" spans="1:9" ht="15.75" customHeight="1" thickBot="1">
      <c r="A16" s="16" t="s">
        <v>8</v>
      </c>
      <c r="B16" s="31">
        <f>SUM(B7:B15)</f>
        <v>32695</v>
      </c>
      <c r="C16" s="25">
        <f t="shared" si="0"/>
        <v>100</v>
      </c>
      <c r="D16" s="23">
        <f>SUM(D7:D15)</f>
        <v>887</v>
      </c>
      <c r="E16" s="26">
        <f t="shared" si="1"/>
        <v>100</v>
      </c>
      <c r="F16" s="23">
        <f>SUM(F7:F15)</f>
        <v>250</v>
      </c>
      <c r="G16" s="26">
        <f t="shared" si="2"/>
        <v>100</v>
      </c>
      <c r="H16" s="23">
        <f>SUM(H7:H15)</f>
        <v>33832</v>
      </c>
      <c r="I16" s="34">
        <f t="shared" si="3"/>
        <v>100</v>
      </c>
    </row>
    <row r="17" spans="1:5" ht="12.75">
      <c r="A17" s="41" t="s">
        <v>25</v>
      </c>
      <c r="B17" s="41"/>
      <c r="C17" s="41"/>
      <c r="D17" s="41"/>
      <c r="E17" s="41"/>
    </row>
    <row r="19" spans="1:5" ht="12.75">
      <c r="A19" s="6" t="s">
        <v>22</v>
      </c>
      <c r="B19" s="42" t="s">
        <v>17</v>
      </c>
      <c r="C19" s="43"/>
      <c r="D19" s="43"/>
      <c r="E19" s="43"/>
    </row>
    <row r="20" spans="1:5" ht="12.75">
      <c r="A20" s="2"/>
      <c r="B20" s="42" t="s">
        <v>27</v>
      </c>
      <c r="C20" s="43"/>
      <c r="D20" s="43"/>
      <c r="E20" s="43"/>
    </row>
    <row r="21" spans="1:5" ht="12.75">
      <c r="A21" s="2"/>
      <c r="B21" s="45" t="s">
        <v>18</v>
      </c>
      <c r="C21" s="46"/>
      <c r="D21" s="46"/>
      <c r="E21" s="1"/>
    </row>
    <row r="22" spans="1:5" ht="12.75">
      <c r="A22" s="2"/>
      <c r="B22" s="1"/>
      <c r="C22" s="1"/>
      <c r="D22" s="9"/>
      <c r="E22" s="1"/>
    </row>
    <row r="23" spans="1:5" ht="12.75">
      <c r="A23" s="6" t="s">
        <v>23</v>
      </c>
      <c r="B23" s="42" t="s">
        <v>19</v>
      </c>
      <c r="C23" s="43"/>
      <c r="D23" s="43"/>
      <c r="E23" s="43"/>
    </row>
    <row r="24" spans="1:5" ht="12.75">
      <c r="A24" s="2"/>
      <c r="B24" s="42" t="s">
        <v>20</v>
      </c>
      <c r="C24" s="43"/>
      <c r="D24" s="43"/>
      <c r="E24" s="43"/>
    </row>
    <row r="25" spans="1:5" ht="12.75" customHeight="1">
      <c r="A25" s="2"/>
      <c r="B25" s="44" t="s">
        <v>21</v>
      </c>
      <c r="C25" s="44"/>
      <c r="D25" s="44"/>
      <c r="E25" s="44"/>
    </row>
  </sheetData>
  <mergeCells count="13">
    <mergeCell ref="A17:E17"/>
    <mergeCell ref="B24:E24"/>
    <mergeCell ref="B25:E25"/>
    <mergeCell ref="B19:E19"/>
    <mergeCell ref="B20:E20"/>
    <mergeCell ref="B21:D21"/>
    <mergeCell ref="B23:E23"/>
    <mergeCell ref="F5:G5"/>
    <mergeCell ref="A3:I3"/>
    <mergeCell ref="H5:I5"/>
    <mergeCell ref="A1:I1"/>
    <mergeCell ref="B5:C5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2003-12-03T11:08:44Z</cp:lastPrinted>
  <dcterms:created xsi:type="dcterms:W3CDTF">2001-06-19T15:32:58Z</dcterms:created>
  <dcterms:modified xsi:type="dcterms:W3CDTF">2004-01-29T09:11:03Z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