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601" activeTab="0"/>
  </bookViews>
  <sheets>
    <sheet name="29.1" sheetId="1" r:id="rId1"/>
    <sheet name="29.2" sheetId="2" r:id="rId2"/>
    <sheet name="29.3" sheetId="3" r:id="rId3"/>
    <sheet name="29.4" sheetId="4" r:id="rId4"/>
    <sheet name="29.5" sheetId="5" r:id="rId5"/>
    <sheet name="29.6" sheetId="6" r:id="rId6"/>
    <sheet name="29.7" sheetId="7" r:id="rId7"/>
    <sheet name="29.8" sheetId="8" r:id="rId8"/>
    <sheet name="29.9" sheetId="9" r:id="rId9"/>
    <sheet name="29.10" sheetId="10" r:id="rId10"/>
    <sheet name="29.11" sheetId="11" r:id="rId11"/>
    <sheet name="29.12" sheetId="12" r:id="rId12"/>
    <sheet name="29.13" sheetId="13" r:id="rId13"/>
    <sheet name="29.14" sheetId="14" r:id="rId14"/>
  </sheets>
  <definedNames>
    <definedName name="_xlnm.Print_Area" localSheetId="0">'29.1'!$A$1:$I$26</definedName>
    <definedName name="_xlnm.Print_Area" localSheetId="9">'29.10'!$A$1:$D$86</definedName>
    <definedName name="_xlnm.Print_Area" localSheetId="10">'29.11'!$A$1:$J$86</definedName>
    <definedName name="_xlnm.Print_Area" localSheetId="11">'29.12'!$A$1:$F$86</definedName>
    <definedName name="_xlnm.Print_Area" localSheetId="13">'29.14'!$A$1:$I$88</definedName>
    <definedName name="_xlnm.Print_Area" localSheetId="1">'29.2'!$A$1:$C$25</definedName>
    <definedName name="_xlnm.Print_Area" localSheetId="2">'29.3'!$A$1:$G$21</definedName>
    <definedName name="_xlnm.Print_Area" localSheetId="3">'29.4'!$A$1:$G$13</definedName>
    <definedName name="_xlnm.Print_Area" localSheetId="4">'29.5'!$A$1:$G$14</definedName>
    <definedName name="_xlnm.Print_Area" localSheetId="5">'29.6'!$A$1:$E$85</definedName>
    <definedName name="_xlnm.Print_Area" localSheetId="6">'29.7'!$A$1:$J$86</definedName>
    <definedName name="_xlnm.Print_Area" localSheetId="7">'29.8'!$A$1:$J$86</definedName>
    <definedName name="_xlnm.Print_Area" localSheetId="8">'29.9'!$A$1:$J$86</definedName>
  </definedNames>
  <calcPr fullCalcOnLoad="1"/>
</workbook>
</file>

<file path=xl/sharedStrings.xml><?xml version="1.0" encoding="utf-8"?>
<sst xmlns="http://schemas.openxmlformats.org/spreadsheetml/2006/main" count="2234" uniqueCount="189">
  <si>
    <t>CAZA Y PESCA</t>
  </si>
  <si>
    <t>Comunidades</t>
  </si>
  <si>
    <t>Refugios</t>
  </si>
  <si>
    <t>Reservas</t>
  </si>
  <si>
    <t>Cotos de caza</t>
  </si>
  <si>
    <t>Terrenos de</t>
  </si>
  <si>
    <t>Autónomas</t>
  </si>
  <si>
    <t>de caza</t>
  </si>
  <si>
    <t>Nacionales</t>
  </si>
  <si>
    <t>Locales</t>
  </si>
  <si>
    <t>Sociales</t>
  </si>
  <si>
    <t>Privados</t>
  </si>
  <si>
    <t>Total</t>
  </si>
  <si>
    <t>caza controlada</t>
  </si>
  <si>
    <t>Galicia</t>
  </si>
  <si>
    <t xml:space="preserve"> –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</si>
  <si>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</si>
  <si>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</si>
  <si>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</si>
  <si>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</si>
  <si>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</si>
  <si>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</si>
  <si>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</si>
  <si>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</si>
  <si>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</si>
  <si>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</si>
  <si>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</si>
  <si>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</si>
  <si>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</si>
  <si>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</si>
  <si>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</si>
  <si>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</si>
  <si>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</si>
  <si>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Años</t>
  </si>
  <si>
    <t>Número de licencias de caza</t>
  </si>
  <si>
    <t xml:space="preserve">Número de </t>
  </si>
  <si>
    <t>Peso total</t>
  </si>
  <si>
    <t>Peso medio</t>
  </si>
  <si>
    <t>Valor</t>
  </si>
  <si>
    <t>Precio</t>
  </si>
  <si>
    <t>Ingresos</t>
  </si>
  <si>
    <t>Especie</t>
  </si>
  <si>
    <t>piezas</t>
  </si>
  <si>
    <t>(euros)</t>
  </si>
  <si>
    <t>(euros/pieza)</t>
  </si>
  <si>
    <t>complementarios</t>
  </si>
  <si>
    <t>cazadas</t>
  </si>
  <si>
    <t>(kg)</t>
  </si>
  <si>
    <t>(kg/pieza)</t>
  </si>
  <si>
    <t>(euros) (1)</t>
  </si>
  <si>
    <t>Ciervo</t>
  </si>
  <si>
    <t>Jabalí</t>
  </si>
  <si>
    <t>Otra caza mayor</t>
  </si>
  <si>
    <t>Liebre</t>
  </si>
  <si>
    <t>Conejo</t>
  </si>
  <si>
    <t>TOTAL</t>
  </si>
  <si>
    <t xml:space="preserve">  (1) Estimación de los ingresos percibidos por la utilización cinegética de las tierras, con exclusión del valor de las piezas cobradas.</t>
  </si>
  <si>
    <t>Miles de piezas</t>
  </si>
  <si>
    <t>(toneladas)</t>
  </si>
  <si>
    <t xml:space="preserve">  Salmón</t>
  </si>
  <si>
    <t xml:space="preserve">  Trucha</t>
  </si>
  <si>
    <t xml:space="preserve">  Cangrejo</t>
  </si>
  <si>
    <t xml:space="preserve">  Otras especies</t>
  </si>
  <si>
    <t>(miles de euros)</t>
  </si>
  <si>
    <t xml:space="preserve">  Trucha arco iris</t>
  </si>
  <si>
    <t xml:space="preserve">  Cangrejo (1)</t>
  </si>
  <si>
    <t xml:space="preserve">  Otras (2)</t>
  </si>
  <si>
    <t xml:space="preserve"> (1) Cangrejo americano y cangrejo de las marismas.</t>
  </si>
  <si>
    <t xml:space="preserve"> (2) Trucha común, tenca, etc.</t>
  </si>
  <si>
    <t>Provincias y</t>
  </si>
  <si>
    <t>Caza</t>
  </si>
  <si>
    <t>Pesca</t>
  </si>
  <si>
    <t>Comunidades Autónomas</t>
  </si>
  <si>
    <t>Número</t>
  </si>
  <si>
    <t>Valor (euros)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</si>
  <si>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</si>
  <si>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</si>
  <si>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</si>
  <si>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</si>
  <si>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</si>
  <si>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</si>
  <si>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</si>
  <si>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</si>
  <si>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</si>
  <si>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</si>
  <si>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</si>
  <si>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</si>
  <si>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</si>
  <si>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</si>
  <si>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</si>
  <si>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</si>
  <si>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</si>
  <si>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</si>
  <si>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</si>
  <si>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</si>
  <si>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</si>
  <si>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</si>
  <si>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</si>
  <si>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</si>
  <si>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</si>
  <si>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</si>
  <si>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</si>
  <si>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</si>
  <si>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</si>
  <si>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</si>
  <si>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</si>
  <si>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</si>
  <si>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</si>
  <si>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</si>
  <si>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</si>
  <si>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</si>
  <si>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</si>
  <si>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</si>
  <si>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</si>
  <si>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</si>
  <si>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</si>
  <si>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</si>
  <si>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</si>
  <si>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</si>
  <si>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</si>
  <si>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</si>
  <si>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</si>
  <si>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</si>
  <si>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</si>
  <si>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</si>
  <si>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</si>
  <si>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</si>
  <si>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-</t>
  </si>
  <si>
    <t xml:space="preserve"> CANARIAS</t>
  </si>
  <si>
    <t xml:space="preserve"> Ciervo</t>
  </si>
  <si>
    <t xml:space="preserve"> Jabalí</t>
  </si>
  <si>
    <t xml:space="preserve"> Otra caza mayor</t>
  </si>
  <si>
    <t xml:space="preserve"> Liebre</t>
  </si>
  <si>
    <t xml:space="preserve"> Conejo</t>
  </si>
  <si>
    <t xml:space="preserve"> Otra caza menor (mamíferos)</t>
  </si>
  <si>
    <t xml:space="preserve"> Perdiz</t>
  </si>
  <si>
    <t xml:space="preserve"> Codorniz</t>
  </si>
  <si>
    <t>(kilogramos)</t>
  </si>
  <si>
    <t>Alava</t>
  </si>
  <si>
    <t>Avila</t>
  </si>
  <si>
    <t>S.C. de Tenerife</t>
  </si>
  <si>
    <t>Otra caza menor, mamíferos</t>
  </si>
  <si>
    <t>Perdiz</t>
  </si>
  <si>
    <t>Codorniz</t>
  </si>
  <si>
    <t>Otra caza volátil</t>
  </si>
  <si>
    <t>Piezas cobradas</t>
  </si>
  <si>
    <t>Valor total</t>
  </si>
  <si>
    <t>Salmón</t>
  </si>
  <si>
    <t>Trucha</t>
  </si>
  <si>
    <t>Cangrejo</t>
  </si>
  <si>
    <t>Otras especies</t>
  </si>
  <si>
    <t>Piscifactorías</t>
  </si>
  <si>
    <t>Astacifactorías</t>
  </si>
  <si>
    <t>Privadas</t>
  </si>
  <si>
    <t>Públicas</t>
  </si>
  <si>
    <t>Privadas total</t>
  </si>
  <si>
    <t>Activas</t>
  </si>
  <si>
    <t>activa</t>
  </si>
  <si>
    <t>Piscifactorías privadas</t>
  </si>
  <si>
    <t>Piscifactorías públicas</t>
  </si>
  <si>
    <t>Trucha arco iris</t>
  </si>
  <si>
    <t>Trucha común</t>
  </si>
  <si>
    <t>Consumo</t>
  </si>
  <si>
    <t>Repoblaciones</t>
  </si>
  <si>
    <t>humano</t>
  </si>
  <si>
    <t>(miles de</t>
  </si>
  <si>
    <t>animales)</t>
  </si>
  <si>
    <t>–</t>
  </si>
  <si>
    <t>Fuente: Anuario Estadístico de España (INE 2003).</t>
  </si>
  <si>
    <t xml:space="preserve"> 29.2.  CAZA Y PESCA: Serie histórica de las licencias expedidas</t>
  </si>
  <si>
    <t xml:space="preserve"> 29.1.  CAZA: Análisis según Comunidades Autónomas de los terrenos sometidos a régimen especial</t>
  </si>
  <si>
    <t xml:space="preserve"> 29.3.  CAZA: Datos de peso y valor de las piezas cobradas según especies, 2001</t>
  </si>
  <si>
    <t xml:space="preserve"> 29.4.  PESCA: Datos de peso y valor de las piezas capturadas en aguas continentales según especies, 2001</t>
  </si>
  <si>
    <t xml:space="preserve"> 29.5.  PESCA: Datos de peso y valor de las piezas destinadas a consumo humano producidas en centros de acuicultura según especies, 1999</t>
  </si>
  <si>
    <t xml:space="preserve"> 29.13.  PESCA: Análisis provincial del número de centros de acuicultura continental, 1999</t>
  </si>
  <si>
    <t xml:space="preserve"> 29.14.  PESCA: Análisis provincial de la producción en centros de acuicultura continental, 1999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</si>
  <si>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</si>
  <si>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</si>
  <si>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</si>
  <si>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</si>
  <si>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Otra caza volátil</t>
  </si>
  <si>
    <t>Número de licencias de pesca</t>
  </si>
  <si>
    <t xml:space="preserve"> 29.6.  CAZA Y PESCA: Análisis provincial de licencias expedidas, 2001</t>
  </si>
  <si>
    <t xml:space="preserve"> 29.7.  CAZA: Análisis provincial de piezas cobradas, 2001</t>
  </si>
  <si>
    <t>29.8.  CAZA: Análisis provincial de piezas cobradas, 2001 (continuación)</t>
  </si>
  <si>
    <t xml:space="preserve"> 29.9.  CAZA: Análisis provincial de piezas cobradas, 2001 (continuación)</t>
  </si>
  <si>
    <t xml:space="preserve"> 29.10.  CAZA: Análisis provincial de piezas cobradas, 2001 (conclusión)</t>
  </si>
  <si>
    <t xml:space="preserve"> 29.11.  PESCA: Análisis provincial de piezas capturadas en aguas continentales, 2001</t>
  </si>
  <si>
    <t xml:space="preserve"> 29.12.  PESCA: Análisis provincial de piezas capturadas en aguas continentales, 2001 (conclusión)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</si>
</sst>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  <numFmt numFmtId="180" formatCode="#,##0__;\–#,##0__;\–__;@__"/>
    <numFmt numFmtId="181" formatCode="#,##0.00__;\–#,##0.00__;\–__;@__"/>
    <numFmt numFmtId="182" formatCode="#,##0.0__;\–#,##0.0__;\–__;@__"/>
    <numFmt numFmtId="183" formatCode="#,##0.000__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72" fontId="0" fillId="2" borderId="0" xfId="0" applyNumberFormat="1" applyFont="1" applyFill="1" applyBorder="1" applyAlignment="1" applyProtection="1">
      <alignment/>
      <protection/>
    </xf>
    <xf numFmtId="175" fontId="0" fillId="2" borderId="0" xfId="0" applyNumberFormat="1" applyFont="1" applyFill="1" applyBorder="1" applyAlignment="1" applyProtection="1">
      <alignment/>
      <protection/>
    </xf>
    <xf numFmtId="172" fontId="0" fillId="2" borderId="0" xfId="0" applyNumberFormat="1" applyFont="1" applyFill="1" applyBorder="1" applyAlignment="1">
      <alignment/>
    </xf>
    <xf numFmtId="176" fontId="0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73" fontId="0" fillId="2" borderId="0" xfId="0" applyNumberFormat="1" applyFont="1" applyFill="1" applyAlignment="1" applyProtection="1">
      <alignment/>
      <protection/>
    </xf>
    <xf numFmtId="174" fontId="0" fillId="2" borderId="0" xfId="0" applyNumberFormat="1" applyFont="1" applyFill="1" applyAlignment="1" applyProtection="1">
      <alignment/>
      <protection/>
    </xf>
    <xf numFmtId="177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73" fontId="3" fillId="2" borderId="0" xfId="0" applyNumberFormat="1" applyFont="1" applyFill="1" applyBorder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 quotePrefix="1">
      <alignment horizontal="center"/>
    </xf>
    <xf numFmtId="0" fontId="0" fillId="2" borderId="8" xfId="0" applyFill="1" applyBorder="1" applyAlignment="1" quotePrefix="1">
      <alignment horizontal="center"/>
    </xf>
    <xf numFmtId="173" fontId="0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 quotePrefix="1">
      <alignment horizontal="right"/>
    </xf>
    <xf numFmtId="180" fontId="4" fillId="2" borderId="13" xfId="0" applyNumberFormat="1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/>
    </xf>
    <xf numFmtId="180" fontId="0" fillId="2" borderId="2" xfId="0" applyNumberFormat="1" applyFont="1" applyFill="1" applyBorder="1" applyAlignment="1">
      <alignment/>
    </xf>
    <xf numFmtId="180" fontId="0" fillId="2" borderId="9" xfId="0" applyNumberFormat="1" applyFont="1" applyFill="1" applyBorder="1" applyAlignment="1">
      <alignment/>
    </xf>
    <xf numFmtId="180" fontId="0" fillId="2" borderId="8" xfId="0" applyNumberFormat="1" applyFont="1" applyFill="1" applyBorder="1" applyAlignment="1">
      <alignment/>
    </xf>
    <xf numFmtId="180" fontId="0" fillId="2" borderId="13" xfId="0" applyNumberFormat="1" applyFont="1" applyFill="1" applyBorder="1" applyAlignment="1">
      <alignment/>
    </xf>
    <xf numFmtId="180" fontId="0" fillId="2" borderId="14" xfId="0" applyNumberFormat="1" applyFont="1" applyFill="1" applyBorder="1" applyAlignment="1" applyProtection="1">
      <alignment/>
      <protection/>
    </xf>
    <xf numFmtId="180" fontId="0" fillId="2" borderId="2" xfId="0" applyNumberFormat="1" applyFont="1" applyFill="1" applyBorder="1" applyAlignment="1" applyProtection="1">
      <alignment/>
      <protection/>
    </xf>
    <xf numFmtId="180" fontId="4" fillId="2" borderId="13" xfId="0" applyNumberFormat="1" applyFont="1" applyFill="1" applyBorder="1" applyAlignment="1">
      <alignment/>
    </xf>
    <xf numFmtId="181" fontId="0" fillId="2" borderId="14" xfId="0" applyNumberFormat="1" applyFont="1" applyFill="1" applyBorder="1" applyAlignment="1" applyProtection="1">
      <alignment/>
      <protection/>
    </xf>
    <xf numFmtId="181" fontId="0" fillId="2" borderId="2" xfId="0" applyNumberFormat="1" applyFont="1" applyFill="1" applyBorder="1" applyAlignment="1" applyProtection="1">
      <alignment/>
      <protection/>
    </xf>
    <xf numFmtId="181" fontId="0" fillId="2" borderId="2" xfId="0" applyNumberFormat="1" applyFont="1" applyFill="1" applyBorder="1" applyAlignment="1">
      <alignment/>
    </xf>
    <xf numFmtId="181" fontId="4" fillId="2" borderId="1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182" fontId="0" fillId="2" borderId="14" xfId="0" applyNumberFormat="1" applyFont="1" applyFill="1" applyBorder="1" applyAlignment="1">
      <alignment/>
    </xf>
    <xf numFmtId="182" fontId="0" fillId="2" borderId="2" xfId="0" applyNumberFormat="1" applyFont="1" applyFill="1" applyBorder="1" applyAlignment="1">
      <alignment/>
    </xf>
    <xf numFmtId="182" fontId="0" fillId="2" borderId="2" xfId="0" applyNumberFormat="1" applyFont="1" applyFill="1" applyBorder="1" applyAlignment="1" applyProtection="1">
      <alignment/>
      <protection/>
    </xf>
    <xf numFmtId="182" fontId="4" fillId="2" borderId="13" xfId="0" applyNumberFormat="1" applyFont="1" applyFill="1" applyBorder="1" applyAlignment="1">
      <alignment/>
    </xf>
    <xf numFmtId="183" fontId="0" fillId="2" borderId="14" xfId="0" applyNumberFormat="1" applyFont="1" applyFill="1" applyBorder="1" applyAlignment="1" applyProtection="1">
      <alignment/>
      <protection/>
    </xf>
    <xf numFmtId="183" fontId="0" fillId="2" borderId="2" xfId="0" applyNumberFormat="1" applyFont="1" applyFill="1" applyBorder="1" applyAlignment="1" applyProtection="1">
      <alignment/>
      <protection/>
    </xf>
    <xf numFmtId="183" fontId="0" fillId="2" borderId="2" xfId="0" applyNumberFormat="1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181" fontId="0" fillId="2" borderId="14" xfId="0" applyNumberFormat="1" applyFont="1" applyFill="1" applyBorder="1" applyAlignment="1">
      <alignment/>
    </xf>
    <xf numFmtId="181" fontId="0" fillId="2" borderId="13" xfId="0" applyNumberFormat="1" applyFont="1" applyFill="1" applyBorder="1" applyAlignment="1">
      <alignment/>
    </xf>
    <xf numFmtId="182" fontId="0" fillId="2" borderId="3" xfId="0" applyNumberFormat="1" applyFont="1" applyFill="1" applyBorder="1" applyAlignment="1">
      <alignment/>
    </xf>
    <xf numFmtId="182" fontId="0" fillId="2" borderId="0" xfId="0" applyNumberFormat="1" applyFont="1" applyFill="1" applyBorder="1" applyAlignment="1">
      <alignment/>
    </xf>
    <xf numFmtId="183" fontId="0" fillId="2" borderId="15" xfId="0" applyNumberFormat="1" applyFont="1" applyFill="1" applyBorder="1" applyAlignment="1" applyProtection="1">
      <alignment/>
      <protection/>
    </xf>
    <xf numFmtId="183" fontId="0" fillId="2" borderId="9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180" fontId="0" fillId="2" borderId="9" xfId="0" applyNumberFormat="1" applyFill="1" applyBorder="1" applyAlignment="1">
      <alignment/>
    </xf>
    <xf numFmtId="180" fontId="0" fillId="2" borderId="2" xfId="0" applyNumberFormat="1" applyFill="1" applyBorder="1" applyAlignment="1">
      <alignment/>
    </xf>
    <xf numFmtId="180" fontId="4" fillId="2" borderId="9" xfId="0" applyNumberFormat="1" applyFont="1" applyFill="1" applyBorder="1" applyAlignment="1">
      <alignment/>
    </xf>
    <xf numFmtId="180" fontId="4" fillId="2" borderId="2" xfId="0" applyNumberFormat="1" applyFont="1" applyFill="1" applyBorder="1" applyAlignment="1">
      <alignment/>
    </xf>
    <xf numFmtId="180" fontId="0" fillId="2" borderId="9" xfId="0" applyNumberFormat="1" applyFill="1" applyBorder="1" applyAlignment="1">
      <alignment horizontal="right"/>
    </xf>
    <xf numFmtId="180" fontId="0" fillId="2" borderId="2" xfId="0" applyNumberFormat="1" applyFill="1" applyBorder="1" applyAlignment="1">
      <alignment horizontal="right"/>
    </xf>
    <xf numFmtId="180" fontId="4" fillId="2" borderId="8" xfId="0" applyNumberFormat="1" applyFont="1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180" fontId="0" fillId="2" borderId="15" xfId="0" applyNumberFormat="1" applyFont="1" applyFill="1" applyBorder="1" applyAlignment="1">
      <alignment horizontal="right"/>
    </xf>
    <xf numFmtId="180" fontId="0" fillId="2" borderId="3" xfId="0" applyNumberFormat="1" applyFont="1" applyFill="1" applyBorder="1" applyAlignment="1">
      <alignment horizontal="right"/>
    </xf>
    <xf numFmtId="180" fontId="0" fillId="2" borderId="9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>
      <alignment horizontal="right"/>
    </xf>
    <xf numFmtId="180" fontId="4" fillId="2" borderId="2" xfId="0" applyNumberFormat="1" applyFont="1" applyFill="1" applyBorder="1" applyAlignment="1">
      <alignment horizontal="right"/>
    </xf>
    <xf numFmtId="180" fontId="4" fillId="2" borderId="0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 quotePrefix="1">
      <alignment horizontal="right"/>
    </xf>
    <xf numFmtId="180" fontId="4" fillId="2" borderId="2" xfId="0" applyNumberFormat="1" applyFont="1" applyFill="1" applyBorder="1" applyAlignment="1" quotePrefix="1">
      <alignment horizontal="right"/>
    </xf>
    <xf numFmtId="180" fontId="0" fillId="2" borderId="14" xfId="0" applyNumberFormat="1" applyFill="1" applyBorder="1" applyAlignment="1">
      <alignment/>
    </xf>
    <xf numFmtId="180" fontId="0" fillId="2" borderId="9" xfId="0" applyNumberFormat="1" applyFill="1" applyBorder="1" applyAlignment="1" quotePrefix="1">
      <alignment horizontal="right"/>
    </xf>
    <xf numFmtId="0" fontId="0" fillId="2" borderId="8" xfId="0" applyFont="1" applyFill="1" applyBorder="1" applyAlignment="1" quotePrefix="1">
      <alignment horizontal="center"/>
    </xf>
    <xf numFmtId="180" fontId="0" fillId="2" borderId="14" xfId="0" applyNumberFormat="1" applyFont="1" applyFill="1" applyBorder="1" applyAlignment="1" quotePrefix="1">
      <alignment horizontal="right"/>
    </xf>
    <xf numFmtId="180" fontId="0" fillId="2" borderId="9" xfId="0" applyNumberFormat="1" applyFont="1" applyFill="1" applyBorder="1" applyAlignment="1" applyProtection="1">
      <alignment horizontal="right"/>
      <protection/>
    </xf>
    <xf numFmtId="180" fontId="0" fillId="2" borderId="9" xfId="0" applyNumberFormat="1" applyFont="1" applyFill="1" applyBorder="1" applyAlignment="1" quotePrefix="1">
      <alignment horizontal="right"/>
    </xf>
    <xf numFmtId="180" fontId="4" fillId="2" borderId="8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180" fontId="0" fillId="2" borderId="14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 applyProtection="1">
      <alignment horizontal="right"/>
      <protection/>
    </xf>
    <xf numFmtId="180" fontId="4" fillId="2" borderId="2" xfId="0" applyNumberFormat="1" applyFont="1" applyFill="1" applyBorder="1" applyAlignment="1" applyProtection="1">
      <alignment horizontal="right"/>
      <protection/>
    </xf>
    <xf numFmtId="180" fontId="0" fillId="2" borderId="15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applyProtection="1">
      <alignment horizontal="right"/>
      <protection/>
    </xf>
    <xf numFmtId="180" fontId="0" fillId="2" borderId="0" xfId="0" applyNumberFormat="1" applyFont="1" applyFill="1" applyBorder="1" applyAlignment="1" applyProtection="1">
      <alignment horizontal="right"/>
      <protection/>
    </xf>
    <xf numFmtId="180" fontId="4" fillId="2" borderId="9" xfId="0" applyNumberFormat="1" applyFont="1" applyFill="1" applyBorder="1" applyAlignment="1" applyProtection="1">
      <alignment horizontal="right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4" fillId="2" borderId="5" xfId="0" applyNumberFormat="1" applyFont="1" applyFill="1" applyBorder="1" applyAlignment="1" applyProtection="1">
      <alignment horizontal="right"/>
      <protection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2" fillId="2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16" customWidth="1"/>
    <col min="2" max="6" width="14.140625" style="16" customWidth="1"/>
    <col min="7" max="7" width="14.7109375" style="16" customWidth="1"/>
    <col min="8" max="9" width="14.140625" style="16" customWidth="1"/>
    <col min="10" max="16384" width="11.421875" style="16" customWidth="1"/>
  </cols>
  <sheetData>
    <row r="1" spans="1:9" ht="18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3" spans="1:9" s="17" customFormat="1" ht="18">
      <c r="A3" s="124" t="s">
        <v>170</v>
      </c>
      <c r="B3" s="125"/>
      <c r="C3" s="125"/>
      <c r="D3" s="125"/>
      <c r="E3" s="125"/>
      <c r="F3" s="125"/>
      <c r="G3" s="125"/>
      <c r="H3" s="125"/>
      <c r="I3" s="125"/>
    </row>
    <row r="5" spans="1:9" ht="12.75">
      <c r="A5" s="119" t="s">
        <v>1</v>
      </c>
      <c r="B5" s="1" t="s">
        <v>2</v>
      </c>
      <c r="C5" s="1" t="s">
        <v>3</v>
      </c>
      <c r="D5" s="126" t="s">
        <v>4</v>
      </c>
      <c r="E5" s="127"/>
      <c r="F5" s="127"/>
      <c r="G5" s="127"/>
      <c r="H5" s="128"/>
      <c r="I5" s="1" t="s">
        <v>5</v>
      </c>
    </row>
    <row r="6" spans="1:9" ht="13.5" thickBot="1">
      <c r="A6" s="48" t="s">
        <v>6</v>
      </c>
      <c r="B6" s="49" t="s">
        <v>7</v>
      </c>
      <c r="C6" s="49" t="s">
        <v>7</v>
      </c>
      <c r="D6" s="49" t="s">
        <v>8</v>
      </c>
      <c r="E6" s="49" t="s">
        <v>9</v>
      </c>
      <c r="F6" s="49" t="s">
        <v>10</v>
      </c>
      <c r="G6" s="49" t="s">
        <v>11</v>
      </c>
      <c r="H6" s="49" t="s">
        <v>12</v>
      </c>
      <c r="I6" s="49" t="s">
        <v>13</v>
      </c>
    </row>
    <row r="7" spans="1:9" ht="12.75">
      <c r="A7" s="4" t="s">
        <v>14</v>
      </c>
      <c r="B7" s="50">
        <v>50</v>
      </c>
      <c r="C7" s="50">
        <v>1</v>
      </c>
      <c r="D7" s="50" t="s">
        <v>15</v>
      </c>
      <c r="E7" s="50">
        <v>3</v>
      </c>
      <c r="F7" s="50" t="s">
        <v>15</v>
      </c>
      <c r="G7" s="50">
        <v>797</v>
      </c>
      <c r="H7" s="50">
        <v>800</v>
      </c>
      <c r="I7" s="50">
        <v>14</v>
      </c>
    </row>
    <row r="8" spans="1:9" ht="12.75">
      <c r="A8" s="5" t="s">
        <v>16</v>
      </c>
      <c r="B8" s="51">
        <v>13</v>
      </c>
      <c r="C8" s="51">
        <v>10</v>
      </c>
      <c r="D8" s="51" t="s">
        <v>15</v>
      </c>
      <c r="E8" s="51">
        <v>52</v>
      </c>
      <c r="F8" s="51" t="s">
        <v>15</v>
      </c>
      <c r="G8" s="51">
        <v>7</v>
      </c>
      <c r="H8" s="51">
        <v>59</v>
      </c>
      <c r="I8" s="51">
        <v>2</v>
      </c>
    </row>
    <row r="9" spans="1:9" ht="12.75">
      <c r="A9" s="5" t="s">
        <v>17</v>
      </c>
      <c r="B9" s="52" t="s">
        <v>15</v>
      </c>
      <c r="C9" s="51">
        <v>1</v>
      </c>
      <c r="D9" s="51" t="s">
        <v>15</v>
      </c>
      <c r="E9" s="51" t="s">
        <v>15</v>
      </c>
      <c r="F9" s="51" t="s">
        <v>15</v>
      </c>
      <c r="G9" s="51">
        <v>83</v>
      </c>
      <c r="H9" s="51">
        <v>83</v>
      </c>
      <c r="I9" s="51" t="s">
        <v>15</v>
      </c>
    </row>
    <row r="10" spans="1:9" ht="12.75">
      <c r="A10" s="5" t="s">
        <v>18</v>
      </c>
      <c r="B10" s="51" t="s">
        <v>15</v>
      </c>
      <c r="C10" s="51" t="s">
        <v>15</v>
      </c>
      <c r="D10" s="51" t="s">
        <v>15</v>
      </c>
      <c r="E10" s="51" t="s">
        <v>15</v>
      </c>
      <c r="F10" s="51" t="s">
        <v>15</v>
      </c>
      <c r="G10" s="51">
        <v>135</v>
      </c>
      <c r="H10" s="51">
        <v>135</v>
      </c>
      <c r="I10" s="51" t="s">
        <v>15</v>
      </c>
    </row>
    <row r="11" spans="1:9" ht="12.75">
      <c r="A11" s="5" t="s">
        <v>19</v>
      </c>
      <c r="B11" s="51" t="s">
        <v>15</v>
      </c>
      <c r="C11" s="51" t="s">
        <v>15</v>
      </c>
      <c r="D11" s="51" t="s">
        <v>15</v>
      </c>
      <c r="E11" s="51">
        <v>268</v>
      </c>
      <c r="F11" s="51" t="s">
        <v>15</v>
      </c>
      <c r="G11" s="51">
        <v>63</v>
      </c>
      <c r="H11" s="51">
        <v>331</v>
      </c>
      <c r="I11" s="51" t="s">
        <v>15</v>
      </c>
    </row>
    <row r="12" spans="1:9" ht="12.75">
      <c r="A12" s="5" t="s">
        <v>20</v>
      </c>
      <c r="B12" s="51" t="s">
        <v>15</v>
      </c>
      <c r="C12" s="51">
        <v>1</v>
      </c>
      <c r="D12" s="51">
        <v>1</v>
      </c>
      <c r="E12" s="51">
        <v>1</v>
      </c>
      <c r="F12" s="51">
        <v>4</v>
      </c>
      <c r="G12" s="51">
        <v>202</v>
      </c>
      <c r="H12" s="51">
        <v>208</v>
      </c>
      <c r="I12" s="51" t="s">
        <v>15</v>
      </c>
    </row>
    <row r="13" spans="1:9" ht="12.75">
      <c r="A13" s="5" t="s">
        <v>21</v>
      </c>
      <c r="B13" s="51">
        <v>1</v>
      </c>
      <c r="C13" s="51">
        <v>8</v>
      </c>
      <c r="D13" s="51" t="s">
        <v>15</v>
      </c>
      <c r="E13" s="51">
        <v>19</v>
      </c>
      <c r="F13" s="51">
        <v>4</v>
      </c>
      <c r="G13" s="51">
        <v>1217</v>
      </c>
      <c r="H13" s="51">
        <v>1240</v>
      </c>
      <c r="I13" s="51">
        <v>1</v>
      </c>
    </row>
    <row r="14" spans="1:9" ht="12.75">
      <c r="A14" s="5" t="s">
        <v>22</v>
      </c>
      <c r="B14" s="51">
        <v>26</v>
      </c>
      <c r="C14" s="51">
        <v>6</v>
      </c>
      <c r="D14" s="51">
        <v>1</v>
      </c>
      <c r="E14" s="51">
        <v>7</v>
      </c>
      <c r="F14" s="51" t="s">
        <v>15</v>
      </c>
      <c r="G14" s="51">
        <v>1266</v>
      </c>
      <c r="H14" s="51">
        <v>1274</v>
      </c>
      <c r="I14" s="51">
        <v>14</v>
      </c>
    </row>
    <row r="15" spans="1:9" ht="12.75">
      <c r="A15" s="5" t="s">
        <v>23</v>
      </c>
      <c r="B15" s="51">
        <v>41</v>
      </c>
      <c r="C15" s="51" t="s">
        <v>15</v>
      </c>
      <c r="D15" s="51" t="s">
        <v>15</v>
      </c>
      <c r="E15" s="51" t="s">
        <v>15</v>
      </c>
      <c r="F15" s="51">
        <v>1</v>
      </c>
      <c r="G15" s="51">
        <v>1597</v>
      </c>
      <c r="H15" s="51">
        <v>1598</v>
      </c>
      <c r="I15" s="51" t="s">
        <v>15</v>
      </c>
    </row>
    <row r="16" spans="1:9" ht="12.75">
      <c r="A16" s="5" t="s">
        <v>24</v>
      </c>
      <c r="B16" s="51" t="s">
        <v>15</v>
      </c>
      <c r="C16" s="51">
        <v>11</v>
      </c>
      <c r="D16" s="51" t="s">
        <v>15</v>
      </c>
      <c r="E16" s="51">
        <v>23</v>
      </c>
      <c r="F16" s="51">
        <v>8</v>
      </c>
      <c r="G16" s="51">
        <v>5822</v>
      </c>
      <c r="H16" s="51">
        <v>5853</v>
      </c>
      <c r="I16" s="51">
        <v>5</v>
      </c>
    </row>
    <row r="17" spans="1:9" ht="12.75">
      <c r="A17" s="5" t="s">
        <v>25</v>
      </c>
      <c r="B17" s="51" t="s">
        <v>15</v>
      </c>
      <c r="C17" s="51" t="s">
        <v>15</v>
      </c>
      <c r="D17" s="51" t="s">
        <v>15</v>
      </c>
      <c r="E17" s="51" t="s">
        <v>15</v>
      </c>
      <c r="F17" s="51" t="s">
        <v>15</v>
      </c>
      <c r="G17" s="51">
        <v>783</v>
      </c>
      <c r="H17" s="51">
        <v>783</v>
      </c>
      <c r="I17" s="51">
        <v>2</v>
      </c>
    </row>
    <row r="18" spans="1:9" ht="12.75">
      <c r="A18" s="5" t="s">
        <v>26</v>
      </c>
      <c r="B18" s="51" t="s">
        <v>15</v>
      </c>
      <c r="C18" s="51">
        <v>2</v>
      </c>
      <c r="D18" s="51" t="s">
        <v>15</v>
      </c>
      <c r="E18" s="51">
        <v>12</v>
      </c>
      <c r="F18" s="51">
        <v>11</v>
      </c>
      <c r="G18" s="51">
        <v>5479</v>
      </c>
      <c r="H18" s="51">
        <v>5502</v>
      </c>
      <c r="I18" s="51">
        <v>29</v>
      </c>
    </row>
    <row r="19" spans="1:9" ht="12.75">
      <c r="A19" s="5" t="s">
        <v>27</v>
      </c>
      <c r="B19" s="51" t="s">
        <v>15</v>
      </c>
      <c r="C19" s="51">
        <v>1</v>
      </c>
      <c r="D19" s="51" t="s">
        <v>15</v>
      </c>
      <c r="E19" s="51" t="s">
        <v>15</v>
      </c>
      <c r="F19" s="51">
        <v>3</v>
      </c>
      <c r="G19" s="51">
        <v>912</v>
      </c>
      <c r="H19" s="51">
        <v>915</v>
      </c>
      <c r="I19" s="51">
        <v>8</v>
      </c>
    </row>
    <row r="20" spans="1:9" ht="12.75">
      <c r="A20" s="5" t="s">
        <v>28</v>
      </c>
      <c r="B20" s="51" t="s">
        <v>15</v>
      </c>
      <c r="C20" s="51">
        <v>1</v>
      </c>
      <c r="D20" s="51" t="s">
        <v>15</v>
      </c>
      <c r="E20" s="51" t="s">
        <v>15</v>
      </c>
      <c r="F20" s="51" t="s">
        <v>15</v>
      </c>
      <c r="G20" s="51">
        <v>1363</v>
      </c>
      <c r="H20" s="51">
        <v>1363</v>
      </c>
      <c r="I20" s="51">
        <v>1</v>
      </c>
    </row>
    <row r="21" spans="1:9" ht="12.75">
      <c r="A21" s="5" t="s">
        <v>29</v>
      </c>
      <c r="B21" s="51" t="s">
        <v>15</v>
      </c>
      <c r="C21" s="51">
        <v>1</v>
      </c>
      <c r="D21" s="51" t="s">
        <v>15</v>
      </c>
      <c r="E21" s="51" t="s">
        <v>15</v>
      </c>
      <c r="F21" s="51">
        <v>5</v>
      </c>
      <c r="G21" s="51">
        <v>3927</v>
      </c>
      <c r="H21" s="51">
        <v>3932</v>
      </c>
      <c r="I21" s="51">
        <v>2</v>
      </c>
    </row>
    <row r="22" spans="1:9" ht="12.75">
      <c r="A22" s="5" t="s">
        <v>30</v>
      </c>
      <c r="B22" s="51" t="s">
        <v>15</v>
      </c>
      <c r="C22" s="51">
        <v>4</v>
      </c>
      <c r="D22" s="51">
        <v>2</v>
      </c>
      <c r="E22" s="51">
        <v>2</v>
      </c>
      <c r="F22" s="51">
        <v>5</v>
      </c>
      <c r="G22" s="51">
        <v>7492</v>
      </c>
      <c r="H22" s="51">
        <v>7501</v>
      </c>
      <c r="I22" s="51">
        <v>10</v>
      </c>
    </row>
    <row r="23" spans="1:9" ht="12.75">
      <c r="A23" s="5" t="s">
        <v>31</v>
      </c>
      <c r="B23" s="51" t="s">
        <v>15</v>
      </c>
      <c r="C23" s="51" t="s">
        <v>15</v>
      </c>
      <c r="D23" s="51" t="s">
        <v>15</v>
      </c>
      <c r="E23" s="51" t="s">
        <v>15</v>
      </c>
      <c r="F23" s="51" t="s">
        <v>15</v>
      </c>
      <c r="G23" s="51">
        <v>112</v>
      </c>
      <c r="H23" s="51">
        <v>112</v>
      </c>
      <c r="I23" s="51" t="s">
        <v>15</v>
      </c>
    </row>
    <row r="24" spans="1:9" ht="12.75">
      <c r="A24" s="5"/>
      <c r="B24" s="51"/>
      <c r="C24" s="51"/>
      <c r="D24" s="51"/>
      <c r="E24" s="51"/>
      <c r="F24" s="51"/>
      <c r="G24" s="51"/>
      <c r="H24" s="51"/>
      <c r="I24" s="51"/>
    </row>
    <row r="25" spans="1:22" ht="13.5" thickBot="1">
      <c r="A25" s="6" t="s">
        <v>32</v>
      </c>
      <c r="B25" s="53">
        <v>131</v>
      </c>
      <c r="C25" s="53">
        <v>47</v>
      </c>
      <c r="D25" s="53">
        <v>4</v>
      </c>
      <c r="E25" s="53">
        <v>387</v>
      </c>
      <c r="F25" s="53">
        <v>41</v>
      </c>
      <c r="G25" s="53">
        <v>31257</v>
      </c>
      <c r="H25" s="53">
        <v>31689</v>
      </c>
      <c r="I25" s="53">
        <v>88</v>
      </c>
      <c r="Q25" s="18"/>
      <c r="R25" s="18"/>
      <c r="S25" s="19"/>
      <c r="T25" s="18"/>
      <c r="U25" s="18"/>
      <c r="V25" s="18"/>
    </row>
    <row r="26" spans="17:22" ht="12.75">
      <c r="Q26" s="18"/>
      <c r="R26" s="18"/>
      <c r="S26" s="19"/>
      <c r="T26" s="18"/>
      <c r="U26" s="18"/>
      <c r="V26" s="18"/>
    </row>
    <row r="27" spans="17:22" ht="12.75">
      <c r="Q27" s="18"/>
      <c r="R27" s="18"/>
      <c r="S27" s="19"/>
      <c r="T27" s="18"/>
      <c r="U27" s="18"/>
      <c r="V27" s="18"/>
    </row>
    <row r="28" spans="1:22" ht="12.75">
      <c r="A28" s="5"/>
      <c r="B28" s="5"/>
      <c r="C28" s="5"/>
      <c r="D28" s="5"/>
      <c r="E28" s="5"/>
      <c r="F28" s="5"/>
      <c r="G28" s="5"/>
      <c r="Q28" s="18"/>
      <c r="R28" s="18"/>
      <c r="S28" s="19"/>
      <c r="T28" s="18"/>
      <c r="U28" s="18"/>
      <c r="V28" s="18"/>
    </row>
    <row r="29" spans="1:22" ht="12.75">
      <c r="A29" s="5"/>
      <c r="B29" s="5"/>
      <c r="C29" s="5"/>
      <c r="D29" s="5"/>
      <c r="E29" s="5"/>
      <c r="F29" s="5"/>
      <c r="G29" s="5"/>
      <c r="H29" s="5"/>
      <c r="Q29" s="18"/>
      <c r="R29" s="18"/>
      <c r="S29" s="19"/>
      <c r="T29" s="18"/>
      <c r="U29" s="18"/>
      <c r="V29" s="18"/>
    </row>
    <row r="30" spans="1:22" ht="12.75">
      <c r="A30" s="5"/>
      <c r="B30" s="5"/>
      <c r="C30" s="5"/>
      <c r="D30" s="5"/>
      <c r="E30" s="5"/>
      <c r="F30" s="5"/>
      <c r="G30" s="5"/>
      <c r="H30" s="5"/>
      <c r="Q30" s="18"/>
      <c r="R30" s="18"/>
      <c r="S30" s="19"/>
      <c r="T30" s="18"/>
      <c r="U30" s="18"/>
      <c r="V30" s="18"/>
    </row>
    <row r="31" spans="1:8" ht="15">
      <c r="A31" s="125"/>
      <c r="B31" s="125"/>
      <c r="C31" s="125"/>
      <c r="D31" s="125"/>
      <c r="E31" s="125"/>
      <c r="F31" s="125"/>
      <c r="G31" s="12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2"/>
      <c r="C33" s="2"/>
      <c r="D33" s="2"/>
      <c r="E33" s="2"/>
      <c r="F33" s="2"/>
      <c r="G33" s="2"/>
      <c r="H33" s="5"/>
    </row>
    <row r="34" spans="1:8" ht="12.75">
      <c r="A34" s="2"/>
      <c r="B34" s="2"/>
      <c r="C34" s="2"/>
      <c r="D34" s="2"/>
      <c r="E34" s="2"/>
      <c r="F34" s="2"/>
      <c r="G34" s="2"/>
      <c r="H34" s="5"/>
    </row>
    <row r="35" spans="1:8" ht="12.75">
      <c r="A35" s="5"/>
      <c r="B35" s="2"/>
      <c r="C35" s="2"/>
      <c r="D35" s="2"/>
      <c r="E35" s="2"/>
      <c r="F35" s="2"/>
      <c r="G35" s="2"/>
      <c r="H35" s="5"/>
    </row>
    <row r="36" spans="1:8" ht="12.75">
      <c r="A36" s="5"/>
      <c r="B36" s="7"/>
      <c r="C36" s="7"/>
      <c r="D36" s="8"/>
      <c r="E36" s="7"/>
      <c r="F36" s="7"/>
      <c r="G36" s="7"/>
      <c r="H36" s="5"/>
    </row>
    <row r="37" spans="1:8" ht="12.75">
      <c r="A37" s="5"/>
      <c r="B37" s="7"/>
      <c r="C37" s="7"/>
      <c r="D37" s="8"/>
      <c r="E37" s="7"/>
      <c r="F37" s="7"/>
      <c r="G37" s="7"/>
      <c r="H37" s="5"/>
    </row>
    <row r="38" spans="1:8" ht="12.75">
      <c r="A38" s="5"/>
      <c r="B38" s="7"/>
      <c r="C38" s="7"/>
      <c r="D38" s="8"/>
      <c r="E38" s="7"/>
      <c r="F38" s="7"/>
      <c r="G38" s="7"/>
      <c r="H38" s="5"/>
    </row>
    <row r="39" spans="1:8" ht="12.75">
      <c r="A39" s="5"/>
      <c r="B39" s="7"/>
      <c r="C39" s="7"/>
      <c r="D39" s="8"/>
      <c r="E39" s="7"/>
      <c r="F39" s="7"/>
      <c r="G39" s="7"/>
      <c r="H39" s="5"/>
    </row>
    <row r="40" spans="1:8" ht="12.75">
      <c r="A40" s="5"/>
      <c r="B40" s="7"/>
      <c r="C40" s="7"/>
      <c r="D40" s="8"/>
      <c r="E40" s="7"/>
      <c r="F40" s="7"/>
      <c r="G40" s="7"/>
      <c r="H40" s="5"/>
    </row>
    <row r="41" spans="1:8" ht="12.75">
      <c r="A41" s="5"/>
      <c r="B41" s="7"/>
      <c r="C41" s="7"/>
      <c r="D41" s="8"/>
      <c r="E41" s="7"/>
      <c r="F41" s="7"/>
      <c r="G41" s="7"/>
      <c r="H41" s="5"/>
    </row>
    <row r="42" spans="1:8" ht="12.75">
      <c r="A42" s="5"/>
      <c r="B42" s="7"/>
      <c r="C42" s="7"/>
      <c r="D42" s="8"/>
      <c r="E42" s="7"/>
      <c r="F42" s="7"/>
      <c r="G42" s="7"/>
      <c r="H42" s="5"/>
    </row>
    <row r="43" spans="1:8" ht="12.75">
      <c r="A43" s="5"/>
      <c r="B43" s="7"/>
      <c r="C43" s="7"/>
      <c r="D43" s="8"/>
      <c r="E43" s="7"/>
      <c r="F43" s="7"/>
      <c r="G43" s="7"/>
      <c r="H43" s="5"/>
    </row>
    <row r="44" spans="1:8" ht="12.75">
      <c r="A44" s="5"/>
      <c r="B44" s="7"/>
      <c r="C44" s="7"/>
      <c r="D44" s="8"/>
      <c r="E44" s="7"/>
      <c r="F44" s="7"/>
      <c r="G44" s="7"/>
      <c r="H44" s="5"/>
    </row>
    <row r="45" spans="1:8" ht="12.75">
      <c r="A45" s="5"/>
      <c r="B45" s="9"/>
      <c r="C45" s="9"/>
      <c r="D45" s="10"/>
      <c r="E45" s="9"/>
      <c r="F45" s="9"/>
      <c r="G45" s="9"/>
      <c r="H45" s="5"/>
    </row>
    <row r="46" spans="1:8" ht="12.75">
      <c r="A46" s="11"/>
      <c r="B46" s="12"/>
      <c r="C46" s="12"/>
      <c r="D46" s="13"/>
      <c r="E46" s="12"/>
      <c r="F46" s="12"/>
      <c r="G46" s="12"/>
      <c r="H46" s="5"/>
    </row>
    <row r="47" spans="1:8" ht="12.75">
      <c r="A47" s="5"/>
      <c r="B47" s="5"/>
      <c r="C47" s="5"/>
      <c r="D47" s="5"/>
      <c r="E47" s="5"/>
      <c r="F47" s="14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22" ht="12.75">
      <c r="A49" s="5"/>
      <c r="B49" s="5"/>
      <c r="C49" s="5"/>
      <c r="D49" s="5"/>
      <c r="E49" s="5"/>
      <c r="F49" s="5"/>
      <c r="G49" s="5"/>
      <c r="H49" s="5"/>
      <c r="V49" s="20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7" ht="12.75">
      <c r="A51" s="5"/>
      <c r="B51" s="5"/>
      <c r="C51" s="5"/>
      <c r="D51" s="5"/>
      <c r="E51" s="5"/>
      <c r="F51" s="5"/>
      <c r="G51" s="5"/>
    </row>
  </sheetData>
  <mergeCells count="4">
    <mergeCell ref="A1:I1"/>
    <mergeCell ref="A3:I3"/>
    <mergeCell ref="D5:H5"/>
    <mergeCell ref="A31:G31"/>
  </mergeCells>
  <printOptions horizontalCentered="1"/>
  <pageMargins left="0.18" right="0.17" top="0.5905511811023623" bottom="0.787401574803149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29" customWidth="1"/>
    <col min="2" max="4" width="22.7109375" style="5" customWidth="1"/>
    <col min="5" max="10" width="11.14062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33"/>
      <c r="F1" s="33"/>
      <c r="G1" s="33"/>
      <c r="H1" s="33"/>
      <c r="I1" s="33"/>
      <c r="J1" s="33"/>
    </row>
    <row r="2" ht="12.75">
      <c r="A2" s="5"/>
    </row>
    <row r="3" spans="1:4" ht="15">
      <c r="A3" s="124" t="s">
        <v>186</v>
      </c>
      <c r="B3" s="125"/>
      <c r="C3" s="125"/>
      <c r="D3" s="132"/>
    </row>
    <row r="4" spans="1:3" ht="14.25">
      <c r="A4" s="83"/>
      <c r="B4" s="83"/>
      <c r="C4" s="83"/>
    </row>
    <row r="5" spans="1:4" ht="12.75">
      <c r="A5" s="119" t="s">
        <v>69</v>
      </c>
      <c r="B5" s="126" t="s">
        <v>145</v>
      </c>
      <c r="C5" s="128"/>
      <c r="D5" s="1" t="s">
        <v>40</v>
      </c>
    </row>
    <row r="6" spans="1:4" ht="12.75">
      <c r="A6" s="2" t="s">
        <v>72</v>
      </c>
      <c r="B6" s="3" t="s">
        <v>36</v>
      </c>
      <c r="C6" s="3" t="s">
        <v>146</v>
      </c>
      <c r="D6" s="3" t="s">
        <v>45</v>
      </c>
    </row>
    <row r="7" spans="1:4" ht="13.5" thickBot="1">
      <c r="A7" s="48"/>
      <c r="B7" s="68" t="s">
        <v>137</v>
      </c>
      <c r="C7" s="103" t="s">
        <v>43</v>
      </c>
      <c r="D7" s="67" t="s">
        <v>43</v>
      </c>
    </row>
    <row r="8" spans="1:4" ht="12.75">
      <c r="A8" s="4" t="s">
        <v>75</v>
      </c>
      <c r="B8" s="92">
        <v>84309.85445902248</v>
      </c>
      <c r="C8" s="92">
        <v>416521.7920225277</v>
      </c>
      <c r="D8" s="104" t="s">
        <v>167</v>
      </c>
    </row>
    <row r="9" spans="1:4" ht="12.75">
      <c r="A9" s="5" t="s">
        <v>76</v>
      </c>
      <c r="B9" s="94">
        <v>133605.63019744484</v>
      </c>
      <c r="C9" s="94">
        <v>427291.00326901645</v>
      </c>
      <c r="D9" s="52" t="s">
        <v>167</v>
      </c>
    </row>
    <row r="10" spans="1:4" ht="12.75">
      <c r="A10" s="5" t="s">
        <v>77</v>
      </c>
      <c r="B10" s="94">
        <v>44933</v>
      </c>
      <c r="C10" s="94">
        <v>209347.93043829186</v>
      </c>
      <c r="D10" s="95" t="s">
        <v>167</v>
      </c>
    </row>
    <row r="11" spans="1:4" ht="12.75">
      <c r="A11" s="5" t="s">
        <v>78</v>
      </c>
      <c r="B11" s="94">
        <v>42637.5</v>
      </c>
      <c r="C11" s="94">
        <v>153739.08862524494</v>
      </c>
      <c r="D11" s="52" t="s">
        <v>167</v>
      </c>
    </row>
    <row r="12" spans="1:4" ht="12.75">
      <c r="A12" s="11" t="s">
        <v>79</v>
      </c>
      <c r="B12" s="96">
        <v>305485.98465646734</v>
      </c>
      <c r="C12" s="96">
        <v>1206899.8143550812</v>
      </c>
      <c r="D12" s="97" t="s">
        <v>167</v>
      </c>
    </row>
    <row r="13" spans="1:4" ht="12.75">
      <c r="A13" s="5"/>
      <c r="B13" s="94"/>
      <c r="C13" s="94"/>
      <c r="D13" s="51"/>
    </row>
    <row r="14" spans="1:4" ht="12.75">
      <c r="A14" s="11" t="s">
        <v>80</v>
      </c>
      <c r="B14" s="96">
        <v>416775</v>
      </c>
      <c r="C14" s="96">
        <v>24094.575264745832</v>
      </c>
      <c r="D14" s="100" t="s">
        <v>167</v>
      </c>
    </row>
    <row r="15" spans="1:4" ht="12.75">
      <c r="A15" s="5"/>
      <c r="B15" s="105"/>
      <c r="C15" s="105"/>
      <c r="D15" s="95"/>
    </row>
    <row r="16" spans="1:4" ht="12.75">
      <c r="A16" s="11" t="s">
        <v>81</v>
      </c>
      <c r="B16" s="96">
        <v>49855</v>
      </c>
      <c r="C16" s="96">
        <v>367722.81584688614</v>
      </c>
      <c r="D16" s="100" t="s">
        <v>167</v>
      </c>
    </row>
    <row r="17" spans="1:4" ht="12.75">
      <c r="A17" s="5"/>
      <c r="B17" s="105"/>
      <c r="C17" s="105"/>
      <c r="D17" s="95"/>
    </row>
    <row r="18" spans="1:4" ht="12.75">
      <c r="A18" s="5" t="s">
        <v>138</v>
      </c>
      <c r="B18" s="94">
        <v>109268</v>
      </c>
      <c r="C18" s="94">
        <v>314828</v>
      </c>
      <c r="D18" s="52" t="s">
        <v>167</v>
      </c>
    </row>
    <row r="19" spans="1:4" ht="12.75">
      <c r="A19" s="5" t="s">
        <v>82</v>
      </c>
      <c r="B19" s="94">
        <v>26814</v>
      </c>
      <c r="C19" s="94">
        <v>83682</v>
      </c>
      <c r="D19" s="52" t="s">
        <v>167</v>
      </c>
    </row>
    <row r="20" spans="1:4" ht="12.75">
      <c r="A20" s="5" t="s">
        <v>83</v>
      </c>
      <c r="B20" s="94">
        <v>33566</v>
      </c>
      <c r="C20" s="94">
        <v>136555.12740254588</v>
      </c>
      <c r="D20" s="52" t="s">
        <v>167</v>
      </c>
    </row>
    <row r="21" spans="1:4" ht="12.75">
      <c r="A21" s="11" t="s">
        <v>176</v>
      </c>
      <c r="B21" s="96">
        <v>169648</v>
      </c>
      <c r="C21" s="96">
        <v>535065.1274025459</v>
      </c>
      <c r="D21" s="100" t="s">
        <v>167</v>
      </c>
    </row>
    <row r="22" spans="1:4" ht="12.75">
      <c r="A22" s="5"/>
      <c r="B22" s="105"/>
      <c r="C22" s="105"/>
      <c r="D22" s="51"/>
    </row>
    <row r="23" spans="1:4" ht="12.75">
      <c r="A23" s="11" t="s">
        <v>84</v>
      </c>
      <c r="B23" s="96">
        <v>470864.88361507555</v>
      </c>
      <c r="C23" s="96">
        <v>1884305.169906122</v>
      </c>
      <c r="D23" s="100" t="s">
        <v>167</v>
      </c>
    </row>
    <row r="24" spans="1:4" ht="12.75">
      <c r="A24" s="5"/>
      <c r="B24" s="105"/>
      <c r="C24" s="105"/>
      <c r="D24" s="95"/>
    </row>
    <row r="25" spans="1:4" ht="12.75">
      <c r="A25" s="11" t="s">
        <v>85</v>
      </c>
      <c r="B25" s="96">
        <v>147110.14857142858</v>
      </c>
      <c r="C25" s="96">
        <v>469061.69990263606</v>
      </c>
      <c r="D25" s="98">
        <v>688003.9606697679</v>
      </c>
    </row>
    <row r="26" spans="1:4" ht="12.75">
      <c r="A26" s="5"/>
      <c r="B26" s="105"/>
      <c r="C26" s="105"/>
      <c r="D26" s="95"/>
    </row>
    <row r="27" spans="1:4" ht="12.75">
      <c r="A27" s="5" t="s">
        <v>86</v>
      </c>
      <c r="B27" s="94">
        <v>893810</v>
      </c>
      <c r="C27" s="94">
        <v>1037470.7521001542</v>
      </c>
      <c r="D27" s="52" t="s">
        <v>167</v>
      </c>
    </row>
    <row r="28" spans="1:4" ht="12.75">
      <c r="A28" s="5" t="s">
        <v>87</v>
      </c>
      <c r="B28" s="94">
        <v>379503</v>
      </c>
      <c r="C28" s="94">
        <v>1092940.5118219082</v>
      </c>
      <c r="D28" s="95">
        <v>227447.02078299856</v>
      </c>
    </row>
    <row r="29" spans="1:4" ht="12.75">
      <c r="A29" s="5" t="s">
        <v>88</v>
      </c>
      <c r="B29" s="94">
        <v>364125</v>
      </c>
      <c r="C29" s="94">
        <v>1617931.7971463944</v>
      </c>
      <c r="D29" s="95">
        <v>435090.6927265515</v>
      </c>
    </row>
    <row r="30" spans="1:4" ht="12.75">
      <c r="A30" s="11" t="s">
        <v>177</v>
      </c>
      <c r="B30" s="96">
        <v>1637438</v>
      </c>
      <c r="C30" s="96">
        <v>3748343.0610684566</v>
      </c>
      <c r="D30" s="97">
        <v>662537.7135095501</v>
      </c>
    </row>
    <row r="31" spans="1:4" ht="12.75">
      <c r="A31" s="5"/>
      <c r="B31" s="105"/>
      <c r="C31" s="105"/>
      <c r="D31" s="51"/>
    </row>
    <row r="32" spans="1:4" ht="12.75">
      <c r="A32" s="5" t="s">
        <v>89</v>
      </c>
      <c r="B32" s="94">
        <v>384122</v>
      </c>
      <c r="C32" s="94">
        <v>1235140.077927022</v>
      </c>
      <c r="D32" s="95" t="s">
        <v>167</v>
      </c>
    </row>
    <row r="33" spans="1:4" ht="12.75">
      <c r="A33" s="5" t="s">
        <v>90</v>
      </c>
      <c r="B33" s="94">
        <v>358331.77141790034</v>
      </c>
      <c r="C33" s="94">
        <v>1192297.310401736</v>
      </c>
      <c r="D33" s="52" t="s">
        <v>167</v>
      </c>
    </row>
    <row r="34" spans="1:4" ht="12.75">
      <c r="A34" s="5" t="s">
        <v>91</v>
      </c>
      <c r="B34" s="94">
        <v>492769</v>
      </c>
      <c r="C34" s="94">
        <v>1599449.4729123847</v>
      </c>
      <c r="D34" s="95" t="s">
        <v>167</v>
      </c>
    </row>
    <row r="35" spans="1:4" ht="12.75">
      <c r="A35" s="5" t="s">
        <v>92</v>
      </c>
      <c r="B35" s="94">
        <v>333065</v>
      </c>
      <c r="C35" s="94">
        <v>838165.4706525789</v>
      </c>
      <c r="D35" s="95">
        <v>691680.7904511197</v>
      </c>
    </row>
    <row r="36" spans="1:4" ht="12.75">
      <c r="A36" s="11" t="s">
        <v>93</v>
      </c>
      <c r="B36" s="96">
        <v>1568287.7714179005</v>
      </c>
      <c r="C36" s="96">
        <v>4865052.331893722</v>
      </c>
      <c r="D36" s="97">
        <v>691680.7904511197</v>
      </c>
    </row>
    <row r="37" spans="1:4" ht="12.75">
      <c r="A37" s="5"/>
      <c r="B37" s="105"/>
      <c r="C37" s="105"/>
      <c r="D37" s="51"/>
    </row>
    <row r="38" spans="1:4" ht="12.75">
      <c r="A38" s="11" t="s">
        <v>94</v>
      </c>
      <c r="B38" s="96">
        <v>166187</v>
      </c>
      <c r="C38" s="96">
        <v>292538</v>
      </c>
      <c r="D38" s="98">
        <v>386786</v>
      </c>
    </row>
    <row r="39" spans="1:4" ht="12.75">
      <c r="A39" s="5"/>
      <c r="B39" s="105"/>
      <c r="C39" s="105"/>
      <c r="D39" s="95"/>
    </row>
    <row r="40" spans="1:4" ht="12.75">
      <c r="A40" s="5" t="s">
        <v>139</v>
      </c>
      <c r="B40" s="94">
        <v>83729.05737421408</v>
      </c>
      <c r="C40" s="94">
        <v>242277.8943025323</v>
      </c>
      <c r="D40" s="52" t="s">
        <v>167</v>
      </c>
    </row>
    <row r="41" spans="1:4" ht="12.75">
      <c r="A41" s="5" t="s">
        <v>95</v>
      </c>
      <c r="B41" s="94">
        <v>774235.3784612187</v>
      </c>
      <c r="C41" s="94">
        <v>4916120.991876289</v>
      </c>
      <c r="D41" s="95" t="s">
        <v>167</v>
      </c>
    </row>
    <row r="42" spans="1:4" ht="12.75">
      <c r="A42" s="5" t="s">
        <v>96</v>
      </c>
      <c r="B42" s="94">
        <v>244681.28789144437</v>
      </c>
      <c r="C42" s="94">
        <v>1060101.3678111932</v>
      </c>
      <c r="D42" s="52" t="s">
        <v>167</v>
      </c>
    </row>
    <row r="43" spans="1:4" ht="12.75">
      <c r="A43" s="5" t="s">
        <v>97</v>
      </c>
      <c r="B43" s="94">
        <v>333998.2353648651</v>
      </c>
      <c r="C43" s="94">
        <v>3106727.4307113597</v>
      </c>
      <c r="D43" s="95" t="s">
        <v>167</v>
      </c>
    </row>
    <row r="44" spans="1:4" ht="12.75">
      <c r="A44" s="5" t="s">
        <v>98</v>
      </c>
      <c r="B44" s="94">
        <v>551991.5919656935</v>
      </c>
      <c r="C44" s="94">
        <v>2295490.547793429</v>
      </c>
      <c r="D44" s="52" t="s">
        <v>167</v>
      </c>
    </row>
    <row r="45" spans="1:4" ht="12.75">
      <c r="A45" s="5" t="s">
        <v>99</v>
      </c>
      <c r="B45" s="94">
        <v>81479.6333938294</v>
      </c>
      <c r="C45" s="94">
        <v>433163.32085437624</v>
      </c>
      <c r="D45" s="52" t="s">
        <v>167</v>
      </c>
    </row>
    <row r="46" spans="1:4" ht="12.75">
      <c r="A46" s="5" t="s">
        <v>100</v>
      </c>
      <c r="B46" s="94">
        <v>129350.18548094374</v>
      </c>
      <c r="C46" s="94">
        <v>765289.2857062517</v>
      </c>
      <c r="D46" s="95" t="s">
        <v>167</v>
      </c>
    </row>
    <row r="47" spans="1:4" ht="12.75">
      <c r="A47" s="5" t="s">
        <v>101</v>
      </c>
      <c r="B47" s="94">
        <v>92961.34074410163</v>
      </c>
      <c r="C47" s="94">
        <v>597707.5614955506</v>
      </c>
      <c r="D47" s="52" t="s">
        <v>167</v>
      </c>
    </row>
    <row r="48" spans="1:4" ht="12.75">
      <c r="A48" s="5" t="s">
        <v>102</v>
      </c>
      <c r="B48" s="94">
        <v>192435</v>
      </c>
      <c r="C48" s="94">
        <v>533651.4490401837</v>
      </c>
      <c r="D48" s="52" t="s">
        <v>167</v>
      </c>
    </row>
    <row r="49" spans="1:4" ht="12.75">
      <c r="A49" s="11" t="s">
        <v>178</v>
      </c>
      <c r="B49" s="96">
        <v>2484861.71067631</v>
      </c>
      <c r="C49" s="96">
        <v>13950529.849591168</v>
      </c>
      <c r="D49" s="97" t="s">
        <v>167</v>
      </c>
    </row>
    <row r="50" spans="1:4" ht="12.75">
      <c r="A50" s="5"/>
      <c r="B50" s="105"/>
      <c r="C50" s="105"/>
      <c r="D50" s="51"/>
    </row>
    <row r="51" spans="1:4" ht="12.75">
      <c r="A51" s="11" t="s">
        <v>103</v>
      </c>
      <c r="B51" s="96">
        <v>722018</v>
      </c>
      <c r="C51" s="96">
        <v>3895711.44523791</v>
      </c>
      <c r="D51" s="100" t="s">
        <v>167</v>
      </c>
    </row>
    <row r="52" spans="1:4" ht="12.75">
      <c r="A52" s="5"/>
      <c r="B52" s="105"/>
      <c r="C52" s="105"/>
      <c r="D52" s="95"/>
    </row>
    <row r="53" spans="1:4" ht="12.75">
      <c r="A53" s="5" t="s">
        <v>104</v>
      </c>
      <c r="B53" s="94">
        <v>903120</v>
      </c>
      <c r="C53" s="94">
        <v>4029906.3623141367</v>
      </c>
      <c r="D53" s="52" t="s">
        <v>167</v>
      </c>
    </row>
    <row r="54" spans="1:4" ht="12.75">
      <c r="A54" s="5" t="s">
        <v>105</v>
      </c>
      <c r="B54" s="94">
        <v>1858846</v>
      </c>
      <c r="C54" s="94">
        <v>7420642.361737166</v>
      </c>
      <c r="D54" s="95">
        <v>30349963.338261634</v>
      </c>
    </row>
    <row r="55" spans="1:4" ht="12.75">
      <c r="A55" s="5" t="s">
        <v>106</v>
      </c>
      <c r="B55" s="94">
        <v>338580</v>
      </c>
      <c r="C55" s="94">
        <v>1783914.5120382723</v>
      </c>
      <c r="D55" s="95">
        <v>877898.3808733908</v>
      </c>
    </row>
    <row r="56" spans="1:4" ht="12.75">
      <c r="A56" s="5" t="s">
        <v>107</v>
      </c>
      <c r="B56" s="94">
        <v>640923</v>
      </c>
      <c r="C56" s="94">
        <v>1577332.227471061</v>
      </c>
      <c r="D56" s="95">
        <v>7927998.749894822</v>
      </c>
    </row>
    <row r="57" spans="1:4" ht="12.75">
      <c r="A57" s="5" t="s">
        <v>108</v>
      </c>
      <c r="B57" s="94">
        <v>1350497</v>
      </c>
      <c r="C57" s="94">
        <v>6076755.255850854</v>
      </c>
      <c r="D57" s="95">
        <v>18690761.241931416</v>
      </c>
    </row>
    <row r="58" spans="1:4" ht="12.75">
      <c r="A58" s="11" t="s">
        <v>109</v>
      </c>
      <c r="B58" s="96">
        <v>5091966</v>
      </c>
      <c r="C58" s="96">
        <v>20888550.71941149</v>
      </c>
      <c r="D58" s="97">
        <v>57846621.71096126</v>
      </c>
    </row>
    <row r="59" spans="1:4" ht="12.75">
      <c r="A59" s="5"/>
      <c r="B59" s="105"/>
      <c r="C59" s="105"/>
      <c r="D59" s="51"/>
    </row>
    <row r="60" spans="1:4" ht="12.75">
      <c r="A60" s="5" t="s">
        <v>110</v>
      </c>
      <c r="B60" s="94">
        <v>197200</v>
      </c>
      <c r="C60" s="94">
        <v>5346200</v>
      </c>
      <c r="D60" s="95">
        <v>2765260</v>
      </c>
    </row>
    <row r="61" spans="1:4" ht="12.75">
      <c r="A61" s="5" t="s">
        <v>111</v>
      </c>
      <c r="B61" s="94">
        <v>98427.80124223602</v>
      </c>
      <c r="C61" s="94">
        <v>91592.75151031357</v>
      </c>
      <c r="D61" s="52" t="s">
        <v>167</v>
      </c>
    </row>
    <row r="62" spans="1:4" ht="12.75">
      <c r="A62" s="5" t="s">
        <v>112</v>
      </c>
      <c r="B62" s="94">
        <v>420210.31620553357</v>
      </c>
      <c r="C62" s="94">
        <v>1019904.9407467957</v>
      </c>
      <c r="D62" s="95" t="s">
        <v>167</v>
      </c>
    </row>
    <row r="63" spans="1:4" ht="12.75">
      <c r="A63" s="11" t="s">
        <v>113</v>
      </c>
      <c r="B63" s="96">
        <v>715838.1174477696</v>
      </c>
      <c r="C63" s="96">
        <v>6457697.692257109</v>
      </c>
      <c r="D63" s="97">
        <v>2765260</v>
      </c>
    </row>
    <row r="64" spans="1:4" ht="12.75">
      <c r="A64" s="5"/>
      <c r="B64" s="105"/>
      <c r="C64" s="105"/>
      <c r="D64" s="51"/>
    </row>
    <row r="65" spans="1:4" ht="12.75">
      <c r="A65" s="11" t="s">
        <v>114</v>
      </c>
      <c r="B65" s="96">
        <v>187500</v>
      </c>
      <c r="C65" s="96">
        <v>1033976.4162850239</v>
      </c>
      <c r="D65" s="100" t="s">
        <v>167</v>
      </c>
    </row>
    <row r="66" spans="1:4" ht="12.75">
      <c r="A66" s="5"/>
      <c r="B66" s="105"/>
      <c r="C66" s="105"/>
      <c r="D66" s="95"/>
    </row>
    <row r="67" spans="1:4" ht="12.75">
      <c r="A67" s="5" t="s">
        <v>115</v>
      </c>
      <c r="B67" s="94">
        <v>673735.51</v>
      </c>
      <c r="C67" s="94">
        <v>3247989.515343839</v>
      </c>
      <c r="D67" s="95">
        <v>8782577.861118123</v>
      </c>
    </row>
    <row r="68" spans="1:4" ht="12.75">
      <c r="A68" s="5" t="s">
        <v>116</v>
      </c>
      <c r="B68" s="94">
        <v>905032.975</v>
      </c>
      <c r="C68" s="94">
        <v>2863443.010529732</v>
      </c>
      <c r="D68" s="95">
        <v>9374220.186794564</v>
      </c>
    </row>
    <row r="69" spans="1:4" ht="12.75">
      <c r="A69" s="11" t="s">
        <v>117</v>
      </c>
      <c r="B69" s="96">
        <v>1578768.4849999999</v>
      </c>
      <c r="C69" s="96">
        <v>6111432.525873571</v>
      </c>
      <c r="D69" s="97">
        <v>18156798.047912687</v>
      </c>
    </row>
    <row r="70" spans="1:4" ht="12.75">
      <c r="A70" s="5"/>
      <c r="B70" s="105"/>
      <c r="C70" s="105"/>
      <c r="D70" s="51"/>
    </row>
    <row r="71" spans="1:4" ht="12.75">
      <c r="A71" s="5" t="s">
        <v>118</v>
      </c>
      <c r="B71" s="94">
        <v>257577.37643995654</v>
      </c>
      <c r="C71" s="94">
        <v>1043749.8047533254</v>
      </c>
      <c r="D71" s="95" t="s">
        <v>167</v>
      </c>
    </row>
    <row r="72" spans="1:4" ht="12.75">
      <c r="A72" s="5" t="s">
        <v>119</v>
      </c>
      <c r="B72" s="94">
        <v>798473.9965667637</v>
      </c>
      <c r="C72" s="94">
        <v>3939555.653077042</v>
      </c>
      <c r="D72" s="52" t="s">
        <v>167</v>
      </c>
    </row>
    <row r="73" spans="1:4" ht="12.75">
      <c r="A73" s="5" t="s">
        <v>120</v>
      </c>
      <c r="B73" s="94">
        <v>1642157.4001236986</v>
      </c>
      <c r="C73" s="94">
        <v>7172170.19520826</v>
      </c>
      <c r="D73" s="52" t="s">
        <v>167</v>
      </c>
    </row>
    <row r="74" spans="1:4" ht="12.75">
      <c r="A74" s="5" t="s">
        <v>121</v>
      </c>
      <c r="B74" s="94">
        <v>382265.44864545006</v>
      </c>
      <c r="C74" s="94">
        <v>2272128.9724268345</v>
      </c>
      <c r="D74" s="52" t="s">
        <v>167</v>
      </c>
    </row>
    <row r="75" spans="1:4" ht="12.75">
      <c r="A75" s="5" t="s">
        <v>122</v>
      </c>
      <c r="B75" s="94">
        <v>222106.85839710155</v>
      </c>
      <c r="C75" s="94">
        <v>1474077.838460142</v>
      </c>
      <c r="D75" s="95" t="s">
        <v>167</v>
      </c>
    </row>
    <row r="76" spans="1:4" ht="12.75">
      <c r="A76" s="5" t="s">
        <v>123</v>
      </c>
      <c r="B76" s="94">
        <v>997027.1867487931</v>
      </c>
      <c r="C76" s="94">
        <v>2395606.16208342</v>
      </c>
      <c r="D76" s="95" t="s">
        <v>167</v>
      </c>
    </row>
    <row r="77" spans="1:4" ht="12.75">
      <c r="A77" s="5" t="s">
        <v>124</v>
      </c>
      <c r="B77" s="94">
        <v>149933.9798334264</v>
      </c>
      <c r="C77" s="94">
        <v>572289.8644991039</v>
      </c>
      <c r="D77" s="52" t="s">
        <v>167</v>
      </c>
    </row>
    <row r="78" spans="1:4" ht="12.75">
      <c r="A78" s="5" t="s">
        <v>125</v>
      </c>
      <c r="B78" s="94">
        <v>831664.7356346296</v>
      </c>
      <c r="C78" s="94">
        <v>1472799.8594458136</v>
      </c>
      <c r="D78" s="95" t="s">
        <v>167</v>
      </c>
    </row>
    <row r="79" spans="1:4" ht="12.75">
      <c r="A79" s="11" t="s">
        <v>179</v>
      </c>
      <c r="B79" s="96">
        <v>5281206.982389819</v>
      </c>
      <c r="C79" s="96">
        <v>20342378.349953942</v>
      </c>
      <c r="D79" s="97" t="s">
        <v>167</v>
      </c>
    </row>
    <row r="80" spans="1:4" ht="12.75">
      <c r="A80" s="5"/>
      <c r="B80" s="105"/>
      <c r="C80" s="105"/>
      <c r="D80" s="51"/>
    </row>
    <row r="81" spans="1:4" ht="12.75">
      <c r="A81" s="5" t="s">
        <v>126</v>
      </c>
      <c r="B81" s="94">
        <v>30330</v>
      </c>
      <c r="C81" s="94">
        <v>336094.9839529768</v>
      </c>
      <c r="D81" s="52" t="s">
        <v>167</v>
      </c>
    </row>
    <row r="82" spans="1:4" ht="12.75">
      <c r="A82" s="5" t="s">
        <v>140</v>
      </c>
      <c r="B82" s="94">
        <v>285549.54545454547</v>
      </c>
      <c r="C82" s="94">
        <v>1416009.2004025686</v>
      </c>
      <c r="D82" s="52" t="s">
        <v>167</v>
      </c>
    </row>
    <row r="83" spans="1:4" ht="12.75">
      <c r="A83" s="11" t="s">
        <v>128</v>
      </c>
      <c r="B83" s="97">
        <v>315879.54545454547</v>
      </c>
      <c r="C83" s="97">
        <v>1752104.1843555453</v>
      </c>
      <c r="D83" s="100" t="s">
        <v>167</v>
      </c>
    </row>
    <row r="84" spans="1:4" ht="12.75">
      <c r="A84" s="5"/>
      <c r="B84" s="51"/>
      <c r="C84" s="51"/>
      <c r="D84" s="51"/>
    </row>
    <row r="85" spans="1:4" ht="13.5" thickBot="1">
      <c r="A85" s="6" t="s">
        <v>32</v>
      </c>
      <c r="B85" s="53">
        <v>21309690.629229315</v>
      </c>
      <c r="C85" s="53">
        <v>87825463.77860595</v>
      </c>
      <c r="D85" s="53">
        <v>81197688.2235044</v>
      </c>
    </row>
    <row r="86" ht="12.75">
      <c r="A86" s="5"/>
    </row>
    <row r="87" spans="1:4" ht="12.75">
      <c r="A87" s="5"/>
      <c r="B87" s="9"/>
      <c r="C87" s="9"/>
      <c r="D87" s="9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</sheetData>
  <mergeCells count="3">
    <mergeCell ref="A1:D1"/>
    <mergeCell ref="A3:D3"/>
    <mergeCell ref="B5:C5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2.75">
      <c r="A2" s="5"/>
    </row>
    <row r="3" spans="1:10" ht="15">
      <c r="A3" s="124" t="s">
        <v>187</v>
      </c>
      <c r="B3" s="125"/>
      <c r="C3" s="125"/>
      <c r="D3" s="132"/>
      <c r="E3" s="132"/>
      <c r="F3" s="132"/>
      <c r="G3" s="132"/>
      <c r="H3" s="132"/>
      <c r="I3" s="132"/>
      <c r="J3" s="132"/>
    </row>
    <row r="4" spans="1:3" ht="14.25">
      <c r="A4" s="83"/>
      <c r="B4" s="83"/>
      <c r="C4" s="83"/>
    </row>
    <row r="5" spans="1:10" ht="12.75">
      <c r="A5" s="119" t="s">
        <v>69</v>
      </c>
      <c r="B5" s="121"/>
      <c r="C5" s="118" t="s">
        <v>147</v>
      </c>
      <c r="D5" s="122"/>
      <c r="E5" s="121"/>
      <c r="F5" s="118" t="s">
        <v>148</v>
      </c>
      <c r="G5" s="122"/>
      <c r="H5" s="121"/>
      <c r="I5" s="118" t="s">
        <v>149</v>
      </c>
      <c r="J5" s="122"/>
    </row>
    <row r="6" spans="1:10" ht="12.75">
      <c r="A6" s="2" t="s">
        <v>72</v>
      </c>
      <c r="B6" s="144" t="s">
        <v>73</v>
      </c>
      <c r="C6" s="3" t="s">
        <v>36</v>
      </c>
      <c r="D6" s="3" t="s">
        <v>38</v>
      </c>
      <c r="E6" s="144" t="s">
        <v>73</v>
      </c>
      <c r="F6" s="3" t="s">
        <v>36</v>
      </c>
      <c r="G6" s="3" t="s">
        <v>38</v>
      </c>
      <c r="H6" s="144" t="s">
        <v>73</v>
      </c>
      <c r="I6" s="3" t="s">
        <v>36</v>
      </c>
      <c r="J6" s="3" t="s">
        <v>38</v>
      </c>
    </row>
    <row r="7" spans="1:10" ht="13.5" thickBot="1">
      <c r="A7" s="48"/>
      <c r="B7" s="145"/>
      <c r="C7" s="49" t="s">
        <v>137</v>
      </c>
      <c r="D7" s="67" t="s">
        <v>43</v>
      </c>
      <c r="E7" s="145"/>
      <c r="F7" s="49" t="s">
        <v>137</v>
      </c>
      <c r="G7" s="67" t="s">
        <v>43</v>
      </c>
      <c r="H7" s="145"/>
      <c r="I7" s="49" t="s">
        <v>137</v>
      </c>
      <c r="J7" s="67" t="s">
        <v>43</v>
      </c>
    </row>
    <row r="8" spans="1:10" ht="12.75">
      <c r="A8" s="4" t="s">
        <v>75</v>
      </c>
      <c r="B8" s="50">
        <v>4</v>
      </c>
      <c r="C8" s="50">
        <v>20.88</v>
      </c>
      <c r="D8" s="50">
        <v>1920.0173091486063</v>
      </c>
      <c r="E8" s="50">
        <v>2895412</v>
      </c>
      <c r="F8" s="50">
        <v>434311.8</v>
      </c>
      <c r="G8" s="50">
        <v>2677148.31776712</v>
      </c>
      <c r="H8" s="50" t="s">
        <v>167</v>
      </c>
      <c r="I8" s="50" t="s">
        <v>167</v>
      </c>
      <c r="J8" s="50" t="s">
        <v>167</v>
      </c>
    </row>
    <row r="9" spans="1:10" ht="12.75">
      <c r="A9" s="5" t="s">
        <v>76</v>
      </c>
      <c r="B9" s="51">
        <v>45</v>
      </c>
      <c r="C9" s="51">
        <v>225</v>
      </c>
      <c r="D9" s="51">
        <v>4129.043308932242</v>
      </c>
      <c r="E9" s="51">
        <v>2652000</v>
      </c>
      <c r="F9" s="51">
        <v>318240</v>
      </c>
      <c r="G9" s="51">
        <v>2271157.332948686</v>
      </c>
      <c r="H9" s="51" t="s">
        <v>167</v>
      </c>
      <c r="I9" s="51" t="s">
        <v>167</v>
      </c>
      <c r="J9" s="51" t="s">
        <v>167</v>
      </c>
    </row>
    <row r="10" spans="1:10" ht="12.75">
      <c r="A10" s="5" t="s">
        <v>77</v>
      </c>
      <c r="B10" s="51">
        <v>1</v>
      </c>
      <c r="C10" s="51">
        <v>5</v>
      </c>
      <c r="D10" s="51">
        <v>91.95485197071869</v>
      </c>
      <c r="E10" s="51">
        <v>463469</v>
      </c>
      <c r="F10" s="51">
        <v>69520.35</v>
      </c>
      <c r="G10" s="51">
        <v>335690.4931293926</v>
      </c>
      <c r="H10" s="51" t="s">
        <v>167</v>
      </c>
      <c r="I10" s="51" t="s">
        <v>167</v>
      </c>
      <c r="J10" s="51" t="s">
        <v>167</v>
      </c>
    </row>
    <row r="11" spans="1:10" ht="12.75">
      <c r="A11" s="5" t="s">
        <v>78</v>
      </c>
      <c r="B11" s="51" t="s">
        <v>167</v>
      </c>
      <c r="C11" s="51" t="s">
        <v>167</v>
      </c>
      <c r="D11" s="51" t="s">
        <v>167</v>
      </c>
      <c r="E11" s="51">
        <v>645800</v>
      </c>
      <c r="F11" s="51">
        <v>161449.49764301383</v>
      </c>
      <c r="G11" s="51">
        <v>628776.4595578955</v>
      </c>
      <c r="H11" s="51" t="s">
        <v>167</v>
      </c>
      <c r="I11" s="51" t="s">
        <v>167</v>
      </c>
      <c r="J11" s="51" t="s">
        <v>167</v>
      </c>
    </row>
    <row r="12" spans="1:10" ht="12.75">
      <c r="A12" s="11" t="s">
        <v>79</v>
      </c>
      <c r="B12" s="97">
        <v>50</v>
      </c>
      <c r="C12" s="97">
        <v>250.88</v>
      </c>
      <c r="D12" s="97">
        <v>6141.015470051567</v>
      </c>
      <c r="E12" s="97">
        <v>6656681</v>
      </c>
      <c r="F12" s="97">
        <v>983521.6476430139</v>
      </c>
      <c r="G12" s="97">
        <v>5912772.603403094</v>
      </c>
      <c r="H12" s="97" t="s">
        <v>167</v>
      </c>
      <c r="I12" s="97" t="s">
        <v>167</v>
      </c>
      <c r="J12" s="97" t="s">
        <v>167</v>
      </c>
    </row>
    <row r="13" spans="1:10" ht="12.75">
      <c r="A13" s="5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2.75">
      <c r="A14" s="11" t="s">
        <v>80</v>
      </c>
      <c r="B14" s="97">
        <v>2806</v>
      </c>
      <c r="C14" s="97">
        <v>12600</v>
      </c>
      <c r="D14" s="97">
        <v>227669.39526162058</v>
      </c>
      <c r="E14" s="97">
        <v>1000000</v>
      </c>
      <c r="F14" s="97">
        <v>150000</v>
      </c>
      <c r="G14" s="97">
        <v>1352277.2348635101</v>
      </c>
      <c r="H14" s="97">
        <v>100000</v>
      </c>
      <c r="I14" s="97">
        <v>3000</v>
      </c>
      <c r="J14" s="97">
        <v>13522.772348635102</v>
      </c>
    </row>
    <row r="15" spans="1:10" ht="12.75">
      <c r="A15" s="5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11" t="s">
        <v>81</v>
      </c>
      <c r="B16" s="97">
        <v>261</v>
      </c>
      <c r="C16" s="97">
        <v>1263</v>
      </c>
      <c r="D16" s="97">
        <v>8313.80043994086</v>
      </c>
      <c r="E16" s="97">
        <v>150000</v>
      </c>
      <c r="F16" s="97">
        <v>15000</v>
      </c>
      <c r="G16" s="97">
        <v>270455.44697270205</v>
      </c>
      <c r="H16" s="97" t="s">
        <v>167</v>
      </c>
      <c r="I16" s="97" t="s">
        <v>167</v>
      </c>
      <c r="J16" s="97" t="s">
        <v>167</v>
      </c>
    </row>
    <row r="17" spans="1:10" ht="12.75">
      <c r="A17" s="5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2.75">
      <c r="A18" s="5" t="s">
        <v>138</v>
      </c>
      <c r="B18" s="51" t="s">
        <v>167</v>
      </c>
      <c r="C18" s="51" t="s">
        <v>167</v>
      </c>
      <c r="D18" s="51" t="s">
        <v>167</v>
      </c>
      <c r="E18" s="51">
        <v>13025</v>
      </c>
      <c r="F18" s="51">
        <v>2605</v>
      </c>
      <c r="G18" s="51">
        <v>12527.5</v>
      </c>
      <c r="H18" s="51">
        <v>116728</v>
      </c>
      <c r="I18" s="51">
        <v>4085</v>
      </c>
      <c r="J18" s="51">
        <v>73654</v>
      </c>
    </row>
    <row r="19" spans="1:10" ht="12.75">
      <c r="A19" s="5" t="s">
        <v>82</v>
      </c>
      <c r="B19" s="51" t="s">
        <v>167</v>
      </c>
      <c r="C19" s="51" t="s">
        <v>167</v>
      </c>
      <c r="D19" s="51" t="s">
        <v>167</v>
      </c>
      <c r="E19" s="51">
        <v>2625</v>
      </c>
      <c r="F19" s="51">
        <v>65</v>
      </c>
      <c r="G19" s="51">
        <v>1235</v>
      </c>
      <c r="H19" s="51" t="s">
        <v>167</v>
      </c>
      <c r="I19" s="51" t="s">
        <v>167</v>
      </c>
      <c r="J19" s="51" t="s">
        <v>167</v>
      </c>
    </row>
    <row r="20" spans="1:10" ht="12.75">
      <c r="A20" s="5" t="s">
        <v>83</v>
      </c>
      <c r="B20" s="51" t="s">
        <v>167</v>
      </c>
      <c r="C20" s="51" t="s">
        <v>167</v>
      </c>
      <c r="D20" s="51" t="s">
        <v>167</v>
      </c>
      <c r="E20" s="51">
        <v>11850</v>
      </c>
      <c r="F20" s="51">
        <v>2962</v>
      </c>
      <c r="G20" s="51">
        <v>17802</v>
      </c>
      <c r="H20" s="51">
        <v>1756</v>
      </c>
      <c r="I20" s="51">
        <v>140</v>
      </c>
      <c r="J20" s="51">
        <v>1094</v>
      </c>
    </row>
    <row r="21" spans="1:10" ht="12.75">
      <c r="A21" s="11" t="s">
        <v>176</v>
      </c>
      <c r="B21" s="100" t="s">
        <v>167</v>
      </c>
      <c r="C21" s="100" t="s">
        <v>167</v>
      </c>
      <c r="D21" s="100" t="s">
        <v>167</v>
      </c>
      <c r="E21" s="97">
        <v>27500</v>
      </c>
      <c r="F21" s="97">
        <v>5632</v>
      </c>
      <c r="G21" s="97">
        <v>31564.5</v>
      </c>
      <c r="H21" s="97">
        <v>118484</v>
      </c>
      <c r="I21" s="97">
        <v>4225</v>
      </c>
      <c r="J21" s="97">
        <v>74748</v>
      </c>
    </row>
    <row r="22" spans="1:10" ht="12.75">
      <c r="A22" s="5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11" t="s">
        <v>84</v>
      </c>
      <c r="B23" s="97">
        <v>69</v>
      </c>
      <c r="C23" s="97">
        <v>251.965</v>
      </c>
      <c r="D23" s="97">
        <v>18174.606036565576</v>
      </c>
      <c r="E23" s="97">
        <v>204000</v>
      </c>
      <c r="F23" s="97">
        <v>51000</v>
      </c>
      <c r="G23" s="97">
        <v>306516.173235729</v>
      </c>
      <c r="H23" s="97">
        <v>200000</v>
      </c>
      <c r="I23" s="97">
        <v>5000</v>
      </c>
      <c r="J23" s="97">
        <v>60101.21043837823</v>
      </c>
    </row>
    <row r="24" spans="1:10" ht="12.75">
      <c r="A24" s="5"/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2.75">
      <c r="A25" s="11" t="s">
        <v>85</v>
      </c>
      <c r="B25" s="97" t="s">
        <v>167</v>
      </c>
      <c r="C25" s="97" t="s">
        <v>167</v>
      </c>
      <c r="D25" s="97" t="s">
        <v>167</v>
      </c>
      <c r="E25" s="97">
        <v>45000</v>
      </c>
      <c r="F25" s="97">
        <v>9000</v>
      </c>
      <c r="G25" s="97">
        <v>108182.17878908082</v>
      </c>
      <c r="H25" s="97">
        <v>220000</v>
      </c>
      <c r="I25" s="97">
        <v>4400</v>
      </c>
      <c r="J25" s="97">
        <v>15866.719555731854</v>
      </c>
    </row>
    <row r="26" spans="1:10" ht="12.75">
      <c r="A26" s="5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2.75">
      <c r="A27" s="5" t="s">
        <v>86</v>
      </c>
      <c r="B27" s="51" t="s">
        <v>167</v>
      </c>
      <c r="C27" s="51" t="s">
        <v>167</v>
      </c>
      <c r="D27" s="51" t="s">
        <v>167</v>
      </c>
      <c r="E27" s="51" t="s">
        <v>167</v>
      </c>
      <c r="F27" s="51" t="s">
        <v>167</v>
      </c>
      <c r="G27" s="51" t="s">
        <v>167</v>
      </c>
      <c r="H27" s="51" t="s">
        <v>167</v>
      </c>
      <c r="I27" s="51" t="s">
        <v>167</v>
      </c>
      <c r="J27" s="51" t="s">
        <v>167</v>
      </c>
    </row>
    <row r="28" spans="1:10" ht="12.75">
      <c r="A28" s="5" t="s">
        <v>87</v>
      </c>
      <c r="B28" s="51" t="s">
        <v>167</v>
      </c>
      <c r="C28" s="51" t="s">
        <v>167</v>
      </c>
      <c r="D28" s="51" t="s">
        <v>167</v>
      </c>
      <c r="E28" s="51">
        <v>250000</v>
      </c>
      <c r="F28" s="51">
        <v>50000</v>
      </c>
      <c r="G28" s="51">
        <v>180303.6313151347</v>
      </c>
      <c r="H28" s="51" t="s">
        <v>167</v>
      </c>
      <c r="I28" s="51" t="s">
        <v>167</v>
      </c>
      <c r="J28" s="51" t="s">
        <v>167</v>
      </c>
    </row>
    <row r="29" spans="1:10" ht="12.75">
      <c r="A29" s="5" t="s">
        <v>88</v>
      </c>
      <c r="B29" s="51" t="s">
        <v>167</v>
      </c>
      <c r="C29" s="51" t="s">
        <v>167</v>
      </c>
      <c r="D29" s="51" t="s">
        <v>167</v>
      </c>
      <c r="E29" s="51" t="s">
        <v>167</v>
      </c>
      <c r="F29" s="51" t="s">
        <v>167</v>
      </c>
      <c r="G29" s="51" t="s">
        <v>167</v>
      </c>
      <c r="H29" s="51" t="s">
        <v>167</v>
      </c>
      <c r="I29" s="51" t="s">
        <v>167</v>
      </c>
      <c r="J29" s="51" t="s">
        <v>167</v>
      </c>
    </row>
    <row r="30" spans="1:10" ht="12.75">
      <c r="A30" s="11" t="s">
        <v>177</v>
      </c>
      <c r="B30" s="100" t="s">
        <v>167</v>
      </c>
      <c r="C30" s="100" t="s">
        <v>167</v>
      </c>
      <c r="D30" s="100" t="s">
        <v>167</v>
      </c>
      <c r="E30" s="97">
        <v>250000</v>
      </c>
      <c r="F30" s="97">
        <v>50000</v>
      </c>
      <c r="G30" s="97">
        <v>180303.6313151347</v>
      </c>
      <c r="H30" s="100" t="s">
        <v>167</v>
      </c>
      <c r="I30" s="100" t="s">
        <v>167</v>
      </c>
      <c r="J30" s="100" t="s">
        <v>167</v>
      </c>
    </row>
    <row r="31" spans="1:10" ht="12.75">
      <c r="A31" s="5"/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5" t="s">
        <v>89</v>
      </c>
      <c r="B32" s="52" t="s">
        <v>167</v>
      </c>
      <c r="C32" s="52" t="s">
        <v>167</v>
      </c>
      <c r="D32" s="52" t="s">
        <v>167</v>
      </c>
      <c r="E32" s="51" t="s">
        <v>167</v>
      </c>
      <c r="F32" s="51" t="s">
        <v>167</v>
      </c>
      <c r="G32" s="51" t="s">
        <v>167</v>
      </c>
      <c r="H32" s="52" t="s">
        <v>167</v>
      </c>
      <c r="I32" s="52" t="s">
        <v>167</v>
      </c>
      <c r="J32" s="52" t="s">
        <v>167</v>
      </c>
    </row>
    <row r="33" spans="1:10" ht="12.75">
      <c r="A33" s="5" t="s">
        <v>90</v>
      </c>
      <c r="B33" s="52" t="s">
        <v>167</v>
      </c>
      <c r="C33" s="52" t="s">
        <v>167</v>
      </c>
      <c r="D33" s="52" t="s">
        <v>167</v>
      </c>
      <c r="E33" s="51" t="s">
        <v>167</v>
      </c>
      <c r="F33" s="51" t="s">
        <v>167</v>
      </c>
      <c r="G33" s="51" t="s">
        <v>167</v>
      </c>
      <c r="H33" s="52" t="s">
        <v>167</v>
      </c>
      <c r="I33" s="52" t="s">
        <v>167</v>
      </c>
      <c r="J33" s="52" t="s">
        <v>167</v>
      </c>
    </row>
    <row r="34" spans="1:10" ht="12.75">
      <c r="A34" s="5" t="s">
        <v>91</v>
      </c>
      <c r="B34" s="52" t="s">
        <v>167</v>
      </c>
      <c r="C34" s="52" t="s">
        <v>167</v>
      </c>
      <c r="D34" s="52" t="s">
        <v>167</v>
      </c>
      <c r="E34" s="51">
        <v>260000</v>
      </c>
      <c r="F34" s="51">
        <v>60000</v>
      </c>
      <c r="G34" s="51">
        <v>746744.2429688764</v>
      </c>
      <c r="H34" s="52" t="s">
        <v>167</v>
      </c>
      <c r="I34" s="52" t="s">
        <v>167</v>
      </c>
      <c r="J34" s="52" t="s">
        <v>167</v>
      </c>
    </row>
    <row r="35" spans="1:10" ht="12.75">
      <c r="A35" s="5" t="s">
        <v>92</v>
      </c>
      <c r="B35" s="52" t="s">
        <v>167</v>
      </c>
      <c r="C35" s="52" t="s">
        <v>167</v>
      </c>
      <c r="D35" s="52" t="s">
        <v>167</v>
      </c>
      <c r="E35" s="51">
        <v>4500</v>
      </c>
      <c r="F35" s="51">
        <v>1125</v>
      </c>
      <c r="G35" s="51">
        <v>2704.55446972702</v>
      </c>
      <c r="H35" s="52" t="s">
        <v>167</v>
      </c>
      <c r="I35" s="52" t="s">
        <v>167</v>
      </c>
      <c r="J35" s="52" t="s">
        <v>167</v>
      </c>
    </row>
    <row r="36" spans="1:10" ht="12.75">
      <c r="A36" s="11" t="s">
        <v>93</v>
      </c>
      <c r="B36" s="100" t="s">
        <v>167</v>
      </c>
      <c r="C36" s="100" t="s">
        <v>167</v>
      </c>
      <c r="D36" s="100" t="s">
        <v>167</v>
      </c>
      <c r="E36" s="97">
        <v>264500</v>
      </c>
      <c r="F36" s="97">
        <v>61125</v>
      </c>
      <c r="G36" s="97">
        <v>749448.7974386034</v>
      </c>
      <c r="H36" s="100" t="s">
        <v>167</v>
      </c>
      <c r="I36" s="100" t="s">
        <v>167</v>
      </c>
      <c r="J36" s="100" t="s">
        <v>167</v>
      </c>
    </row>
    <row r="37" spans="1:10" ht="12.75">
      <c r="A37" s="5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2.75">
      <c r="A38" s="11" t="s">
        <v>94</v>
      </c>
      <c r="B38" s="100" t="s">
        <v>167</v>
      </c>
      <c r="C38" s="100" t="s">
        <v>167</v>
      </c>
      <c r="D38" s="100" t="s">
        <v>167</v>
      </c>
      <c r="E38" s="97" t="s">
        <v>167</v>
      </c>
      <c r="F38" s="97" t="s">
        <v>167</v>
      </c>
      <c r="G38" s="97" t="s">
        <v>167</v>
      </c>
      <c r="H38" s="97" t="s">
        <v>167</v>
      </c>
      <c r="I38" s="97" t="s">
        <v>167</v>
      </c>
      <c r="J38" s="97" t="s">
        <v>167</v>
      </c>
    </row>
    <row r="39" spans="1:10" ht="12.75">
      <c r="A39" s="5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" t="s">
        <v>139</v>
      </c>
      <c r="B40" s="52" t="s">
        <v>167</v>
      </c>
      <c r="C40" s="52" t="s">
        <v>167</v>
      </c>
      <c r="D40" s="52" t="s">
        <v>167</v>
      </c>
      <c r="E40" s="51">
        <v>13500</v>
      </c>
      <c r="F40" s="51">
        <v>2900</v>
      </c>
      <c r="G40" s="51">
        <v>6100.272859495391</v>
      </c>
      <c r="H40" s="51" t="s">
        <v>167</v>
      </c>
      <c r="I40" s="51" t="s">
        <v>167</v>
      </c>
      <c r="J40" s="51" t="s">
        <v>167</v>
      </c>
    </row>
    <row r="41" spans="1:10" ht="12.75">
      <c r="A41" s="5" t="s">
        <v>95</v>
      </c>
      <c r="B41" s="52" t="s">
        <v>167</v>
      </c>
      <c r="C41" s="52" t="s">
        <v>167</v>
      </c>
      <c r="D41" s="52" t="s">
        <v>167</v>
      </c>
      <c r="E41" s="51">
        <v>230000</v>
      </c>
      <c r="F41" s="51">
        <v>34500</v>
      </c>
      <c r="G41" s="51">
        <v>180303.6313151347</v>
      </c>
      <c r="H41" s="51" t="s">
        <v>167</v>
      </c>
      <c r="I41" s="51" t="s">
        <v>167</v>
      </c>
      <c r="J41" s="51" t="s">
        <v>167</v>
      </c>
    </row>
    <row r="42" spans="1:10" ht="12.75">
      <c r="A42" s="5" t="s">
        <v>96</v>
      </c>
      <c r="B42" s="52" t="s">
        <v>167</v>
      </c>
      <c r="C42" s="52" t="s">
        <v>167</v>
      </c>
      <c r="D42" s="52" t="s">
        <v>167</v>
      </c>
      <c r="E42" s="51">
        <v>340000</v>
      </c>
      <c r="F42" s="51">
        <v>40000</v>
      </c>
      <c r="G42" s="51">
        <v>84141.69461372952</v>
      </c>
      <c r="H42" s="51" t="s">
        <v>167</v>
      </c>
      <c r="I42" s="51" t="s">
        <v>167</v>
      </c>
      <c r="J42" s="51" t="s">
        <v>167</v>
      </c>
    </row>
    <row r="43" spans="1:10" ht="12.75">
      <c r="A43" s="5" t="s">
        <v>97</v>
      </c>
      <c r="B43" s="52" t="s">
        <v>167</v>
      </c>
      <c r="C43" s="52" t="s">
        <v>167</v>
      </c>
      <c r="D43" s="52" t="s">
        <v>167</v>
      </c>
      <c r="E43" s="51">
        <v>70000</v>
      </c>
      <c r="F43" s="51">
        <v>14000</v>
      </c>
      <c r="G43" s="51">
        <v>29449.59311480533</v>
      </c>
      <c r="H43" s="51">
        <v>1700000</v>
      </c>
      <c r="I43" s="51">
        <v>136000</v>
      </c>
      <c r="J43" s="51">
        <v>817376.4619619439</v>
      </c>
    </row>
    <row r="44" spans="1:10" ht="12.75">
      <c r="A44" s="5" t="s">
        <v>98</v>
      </c>
      <c r="B44" s="52" t="s">
        <v>167</v>
      </c>
      <c r="C44" s="52" t="s">
        <v>167</v>
      </c>
      <c r="D44" s="52" t="s">
        <v>167</v>
      </c>
      <c r="E44" s="51">
        <v>25000</v>
      </c>
      <c r="F44" s="51">
        <v>3750</v>
      </c>
      <c r="G44" s="51">
        <v>10517.71182671619</v>
      </c>
      <c r="H44" s="51">
        <v>200000</v>
      </c>
      <c r="I44" s="51">
        <v>6000</v>
      </c>
      <c r="J44" s="51">
        <v>7500.631062709604</v>
      </c>
    </row>
    <row r="45" spans="1:10" ht="12.75">
      <c r="A45" s="5" t="s">
        <v>99</v>
      </c>
      <c r="B45" s="52" t="s">
        <v>167</v>
      </c>
      <c r="C45" s="52" t="s">
        <v>167</v>
      </c>
      <c r="D45" s="52" t="s">
        <v>167</v>
      </c>
      <c r="E45" s="51">
        <v>65000</v>
      </c>
      <c r="F45" s="51">
        <v>13000</v>
      </c>
      <c r="G45" s="51">
        <v>27346.050749462094</v>
      </c>
      <c r="H45" s="51" t="s">
        <v>167</v>
      </c>
      <c r="I45" s="51" t="s">
        <v>167</v>
      </c>
      <c r="J45" s="51" t="s">
        <v>167</v>
      </c>
    </row>
    <row r="46" spans="1:10" ht="12.75">
      <c r="A46" s="5" t="s">
        <v>100</v>
      </c>
      <c r="B46" s="52" t="s">
        <v>167</v>
      </c>
      <c r="C46" s="52" t="s">
        <v>167</v>
      </c>
      <c r="D46" s="52" t="s">
        <v>167</v>
      </c>
      <c r="E46" s="51" t="s">
        <v>167</v>
      </c>
      <c r="F46" s="51" t="s">
        <v>167</v>
      </c>
      <c r="G46" s="51" t="s">
        <v>167</v>
      </c>
      <c r="H46" s="51" t="s">
        <v>167</v>
      </c>
      <c r="I46" s="51" t="s">
        <v>167</v>
      </c>
      <c r="J46" s="51" t="s">
        <v>167</v>
      </c>
    </row>
    <row r="47" spans="1:10" ht="12.75">
      <c r="A47" s="5" t="s">
        <v>101</v>
      </c>
      <c r="B47" s="52" t="s">
        <v>167</v>
      </c>
      <c r="C47" s="52" t="s">
        <v>167</v>
      </c>
      <c r="D47" s="52" t="s">
        <v>167</v>
      </c>
      <c r="E47" s="51">
        <v>35625</v>
      </c>
      <c r="F47" s="51">
        <v>3562.5</v>
      </c>
      <c r="G47" s="51">
        <v>22232.38433522051</v>
      </c>
      <c r="H47" s="51">
        <v>49400</v>
      </c>
      <c r="I47" s="51">
        <v>1235</v>
      </c>
      <c r="J47" s="51">
        <v>2312.167970862933</v>
      </c>
    </row>
    <row r="48" spans="1:10" ht="12.75">
      <c r="A48" s="5" t="s">
        <v>102</v>
      </c>
      <c r="B48" s="52" t="s">
        <v>167</v>
      </c>
      <c r="C48" s="52" t="s">
        <v>167</v>
      </c>
      <c r="D48" s="52" t="s">
        <v>167</v>
      </c>
      <c r="E48" s="51">
        <v>40000</v>
      </c>
      <c r="F48" s="51">
        <v>8000</v>
      </c>
      <c r="G48" s="51">
        <v>16828.338922745905</v>
      </c>
      <c r="H48" s="51">
        <v>100000</v>
      </c>
      <c r="I48" s="51">
        <v>4000</v>
      </c>
      <c r="J48" s="51">
        <v>21636.43575781616</v>
      </c>
    </row>
    <row r="49" spans="1:10" ht="12.75">
      <c r="A49" s="11" t="s">
        <v>178</v>
      </c>
      <c r="B49" s="100" t="s">
        <v>167</v>
      </c>
      <c r="C49" s="100" t="s">
        <v>167</v>
      </c>
      <c r="D49" s="100" t="s">
        <v>167</v>
      </c>
      <c r="E49" s="97">
        <v>819125</v>
      </c>
      <c r="F49" s="97">
        <v>119712.5</v>
      </c>
      <c r="G49" s="97">
        <v>376919.67773730966</v>
      </c>
      <c r="H49" s="97">
        <v>2049400</v>
      </c>
      <c r="I49" s="97">
        <v>147235</v>
      </c>
      <c r="J49" s="97">
        <v>848825.6967533326</v>
      </c>
    </row>
    <row r="50" spans="1:10" ht="12.75">
      <c r="A50" s="5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2.75">
      <c r="A51" s="11" t="s">
        <v>103</v>
      </c>
      <c r="B51" s="100" t="s">
        <v>167</v>
      </c>
      <c r="C51" s="100" t="s">
        <v>167</v>
      </c>
      <c r="D51" s="100" t="s">
        <v>167</v>
      </c>
      <c r="E51" s="97">
        <v>227180</v>
      </c>
      <c r="F51" s="97">
        <v>56795</v>
      </c>
      <c r="G51" s="97">
        <v>241096.75693868476</v>
      </c>
      <c r="H51" s="97">
        <v>7000</v>
      </c>
      <c r="I51" s="97">
        <v>280</v>
      </c>
      <c r="J51" s="97">
        <v>1748.9452237568064</v>
      </c>
    </row>
    <row r="52" spans="1:10" ht="12.75">
      <c r="A52" s="5"/>
      <c r="B52" s="51"/>
      <c r="C52" s="51"/>
      <c r="D52" s="51"/>
      <c r="E52" s="51"/>
      <c r="F52" s="51"/>
      <c r="G52" s="51"/>
      <c r="H52" s="51"/>
      <c r="I52" s="51"/>
      <c r="J52" s="51"/>
    </row>
    <row r="53" spans="1:10" ht="12.75">
      <c r="A53" s="5" t="s">
        <v>104</v>
      </c>
      <c r="B53" s="52" t="s">
        <v>167</v>
      </c>
      <c r="C53" s="52" t="s">
        <v>167</v>
      </c>
      <c r="D53" s="52" t="s">
        <v>167</v>
      </c>
      <c r="E53" s="51">
        <v>200000</v>
      </c>
      <c r="F53" s="51">
        <v>40000</v>
      </c>
      <c r="G53" s="51">
        <v>84141.69461372952</v>
      </c>
      <c r="H53" s="51">
        <v>350000</v>
      </c>
      <c r="I53" s="51">
        <v>8000</v>
      </c>
      <c r="J53" s="51">
        <v>54091.08939454041</v>
      </c>
    </row>
    <row r="54" spans="1:10" ht="12.75">
      <c r="A54" s="5" t="s">
        <v>105</v>
      </c>
      <c r="B54" s="52" t="s">
        <v>167</v>
      </c>
      <c r="C54" s="52" t="s">
        <v>167</v>
      </c>
      <c r="D54" s="52" t="s">
        <v>167</v>
      </c>
      <c r="E54" s="51" t="s">
        <v>167</v>
      </c>
      <c r="F54" s="51" t="s">
        <v>167</v>
      </c>
      <c r="G54" s="51" t="s">
        <v>167</v>
      </c>
      <c r="H54" s="51">
        <v>50000</v>
      </c>
      <c r="I54" s="51">
        <v>1250</v>
      </c>
      <c r="J54" s="51">
        <v>4507.5907828783675</v>
      </c>
    </row>
    <row r="55" spans="1:10" ht="12.75">
      <c r="A55" s="5" t="s">
        <v>106</v>
      </c>
      <c r="B55" s="52" t="s">
        <v>167</v>
      </c>
      <c r="C55" s="52" t="s">
        <v>167</v>
      </c>
      <c r="D55" s="52" t="s">
        <v>167</v>
      </c>
      <c r="E55" s="51">
        <v>110000</v>
      </c>
      <c r="F55" s="51">
        <v>22000</v>
      </c>
      <c r="G55" s="51">
        <v>131994.27836476627</v>
      </c>
      <c r="H55" s="51">
        <v>100000</v>
      </c>
      <c r="I55" s="51">
        <v>3500</v>
      </c>
      <c r="J55" s="51">
        <v>13997.57191109829</v>
      </c>
    </row>
    <row r="56" spans="1:10" ht="12.75">
      <c r="A56" s="5" t="s">
        <v>107</v>
      </c>
      <c r="B56" s="52" t="s">
        <v>167</v>
      </c>
      <c r="C56" s="52" t="s">
        <v>167</v>
      </c>
      <c r="D56" s="52" t="s">
        <v>167</v>
      </c>
      <c r="E56" s="51">
        <v>400000</v>
      </c>
      <c r="F56" s="51">
        <v>80000</v>
      </c>
      <c r="G56" s="51">
        <v>240404.8417535129</v>
      </c>
      <c r="H56" s="51" t="s">
        <v>167</v>
      </c>
      <c r="I56" s="51" t="s">
        <v>167</v>
      </c>
      <c r="J56" s="51" t="s">
        <v>167</v>
      </c>
    </row>
    <row r="57" spans="1:10" ht="12.75">
      <c r="A57" s="5" t="s">
        <v>108</v>
      </c>
      <c r="B57" s="52" t="s">
        <v>167</v>
      </c>
      <c r="C57" s="52" t="s">
        <v>167</v>
      </c>
      <c r="D57" s="52" t="s">
        <v>167</v>
      </c>
      <c r="E57" s="51">
        <v>30000</v>
      </c>
      <c r="F57" s="51">
        <v>6000</v>
      </c>
      <c r="G57" s="51">
        <v>18030.36313151347</v>
      </c>
      <c r="H57" s="51">
        <v>70000</v>
      </c>
      <c r="I57" s="51">
        <v>3500</v>
      </c>
      <c r="J57" s="51">
        <v>6611.133148221606</v>
      </c>
    </row>
    <row r="58" spans="1:10" ht="12.75">
      <c r="A58" s="11" t="s">
        <v>109</v>
      </c>
      <c r="B58" s="100" t="s">
        <v>167</v>
      </c>
      <c r="C58" s="100" t="s">
        <v>167</v>
      </c>
      <c r="D58" s="100" t="s">
        <v>167</v>
      </c>
      <c r="E58" s="97">
        <v>740000</v>
      </c>
      <c r="F58" s="97">
        <v>148000</v>
      </c>
      <c r="G58" s="97">
        <v>474571.1778635222</v>
      </c>
      <c r="H58" s="97">
        <v>570000</v>
      </c>
      <c r="I58" s="97">
        <v>16250</v>
      </c>
      <c r="J58" s="97">
        <v>79207.38523673867</v>
      </c>
    </row>
    <row r="59" spans="1:10" ht="12.75">
      <c r="A59" s="5"/>
      <c r="B59" s="51"/>
      <c r="C59" s="51"/>
      <c r="D59" s="51"/>
      <c r="E59" s="51"/>
      <c r="F59" s="51"/>
      <c r="G59" s="51"/>
      <c r="H59" s="51"/>
      <c r="I59" s="51"/>
      <c r="J59" s="51"/>
    </row>
    <row r="60" spans="1:10" ht="12.75">
      <c r="A60" s="5" t="s">
        <v>110</v>
      </c>
      <c r="B60" s="52" t="s">
        <v>167</v>
      </c>
      <c r="C60" s="52" t="s">
        <v>167</v>
      </c>
      <c r="D60" s="52" t="s">
        <v>167</v>
      </c>
      <c r="E60" s="51">
        <v>5000</v>
      </c>
      <c r="F60" s="51">
        <v>625</v>
      </c>
      <c r="G60" s="51">
        <v>11268.75</v>
      </c>
      <c r="H60" s="51">
        <v>25000</v>
      </c>
      <c r="I60" s="51">
        <v>3750</v>
      </c>
      <c r="J60" s="51">
        <v>22537.5</v>
      </c>
    </row>
    <row r="61" spans="1:10" ht="12.75">
      <c r="A61" s="5" t="s">
        <v>111</v>
      </c>
      <c r="B61" s="52" t="s">
        <v>167</v>
      </c>
      <c r="C61" s="52" t="s">
        <v>167</v>
      </c>
      <c r="D61" s="52" t="s">
        <v>167</v>
      </c>
      <c r="E61" s="51" t="s">
        <v>167</v>
      </c>
      <c r="F61" s="51" t="s">
        <v>167</v>
      </c>
      <c r="G61" s="51" t="s">
        <v>167</v>
      </c>
      <c r="H61" s="51" t="s">
        <v>167</v>
      </c>
      <c r="I61" s="51" t="s">
        <v>167</v>
      </c>
      <c r="J61" s="51" t="s">
        <v>167</v>
      </c>
    </row>
    <row r="62" spans="1:10" ht="12.75">
      <c r="A62" s="5" t="s">
        <v>112</v>
      </c>
      <c r="B62" s="52" t="s">
        <v>167</v>
      </c>
      <c r="C62" s="52" t="s">
        <v>167</v>
      </c>
      <c r="D62" s="52" t="s">
        <v>167</v>
      </c>
      <c r="E62" s="51">
        <v>395000</v>
      </c>
      <c r="F62" s="51">
        <v>79000</v>
      </c>
      <c r="G62" s="51">
        <v>261139.75935475342</v>
      </c>
      <c r="H62" s="51">
        <v>138200</v>
      </c>
      <c r="I62" s="51">
        <v>4606.666666666667</v>
      </c>
      <c r="J62" s="51">
        <v>17442.57329342613</v>
      </c>
    </row>
    <row r="63" spans="1:10" ht="12.75">
      <c r="A63" s="11" t="s">
        <v>113</v>
      </c>
      <c r="B63" s="100" t="s">
        <v>167</v>
      </c>
      <c r="C63" s="100" t="s">
        <v>167</v>
      </c>
      <c r="D63" s="100" t="s">
        <v>167</v>
      </c>
      <c r="E63" s="97">
        <v>400000</v>
      </c>
      <c r="F63" s="97">
        <v>79625</v>
      </c>
      <c r="G63" s="97">
        <v>272408.5093547534</v>
      </c>
      <c r="H63" s="97">
        <v>163200</v>
      </c>
      <c r="I63" s="97">
        <v>8356.666666666668</v>
      </c>
      <c r="J63" s="97">
        <v>39980.07329342613</v>
      </c>
    </row>
    <row r="64" spans="1:10" ht="12.75">
      <c r="A64" s="5"/>
      <c r="B64" s="51"/>
      <c r="C64" s="51"/>
      <c r="D64" s="51"/>
      <c r="E64" s="51"/>
      <c r="F64" s="51"/>
      <c r="G64" s="51"/>
      <c r="H64" s="51"/>
      <c r="I64" s="51"/>
      <c r="J64" s="51"/>
    </row>
    <row r="65" spans="1:10" ht="12.75">
      <c r="A65" s="11" t="s">
        <v>114</v>
      </c>
      <c r="B65" s="100" t="s">
        <v>167</v>
      </c>
      <c r="C65" s="100" t="s">
        <v>167</v>
      </c>
      <c r="D65" s="100" t="s">
        <v>167</v>
      </c>
      <c r="E65" s="97">
        <v>63000</v>
      </c>
      <c r="F65" s="97">
        <v>15750</v>
      </c>
      <c r="G65" s="97">
        <v>227182.5754570697</v>
      </c>
      <c r="H65" s="97">
        <v>6100</v>
      </c>
      <c r="I65" s="97">
        <v>244</v>
      </c>
      <c r="J65" s="97">
        <v>10998.521510223216</v>
      </c>
    </row>
    <row r="66" spans="1:10" ht="12.75">
      <c r="A66" s="5"/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5" t="s">
        <v>115</v>
      </c>
      <c r="B67" s="52" t="s">
        <v>167</v>
      </c>
      <c r="C67" s="52" t="s">
        <v>167</v>
      </c>
      <c r="D67" s="52" t="s">
        <v>167</v>
      </c>
      <c r="E67" s="51">
        <v>20480</v>
      </c>
      <c r="F67" s="51">
        <v>4222.4</v>
      </c>
      <c r="G67" s="51">
        <v>26924.53091005253</v>
      </c>
      <c r="H67" s="51">
        <v>4564200</v>
      </c>
      <c r="I67" s="51">
        <v>173565</v>
      </c>
      <c r="J67" s="51">
        <v>276688.388558833</v>
      </c>
    </row>
    <row r="68" spans="1:10" ht="12.75">
      <c r="A68" s="5" t="s">
        <v>116</v>
      </c>
      <c r="B68" s="52" t="s">
        <v>167</v>
      </c>
      <c r="C68" s="52" t="s">
        <v>167</v>
      </c>
      <c r="D68" s="52" t="s">
        <v>167</v>
      </c>
      <c r="E68" s="51">
        <v>2295</v>
      </c>
      <c r="F68" s="51">
        <v>439.77187888842803</v>
      </c>
      <c r="G68" s="51">
        <v>2689.679420143522</v>
      </c>
      <c r="H68" s="51">
        <v>9840250</v>
      </c>
      <c r="I68" s="51">
        <v>393610</v>
      </c>
      <c r="J68" s="51">
        <v>591410.9360162513</v>
      </c>
    </row>
    <row r="69" spans="1:10" ht="12.75">
      <c r="A69" s="11" t="s">
        <v>117</v>
      </c>
      <c r="B69" s="100" t="s">
        <v>167</v>
      </c>
      <c r="C69" s="100" t="s">
        <v>167</v>
      </c>
      <c r="D69" s="100" t="s">
        <v>167</v>
      </c>
      <c r="E69" s="97">
        <v>22775</v>
      </c>
      <c r="F69" s="97">
        <v>4662.171878888427</v>
      </c>
      <c r="G69" s="97">
        <v>29614.210330196052</v>
      </c>
      <c r="H69" s="97">
        <v>14404450</v>
      </c>
      <c r="I69" s="97">
        <v>567175</v>
      </c>
      <c r="J69" s="97">
        <v>868099.3245750843</v>
      </c>
    </row>
    <row r="70" spans="1:10" ht="12.75">
      <c r="A70" s="5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2.75">
      <c r="A71" s="5" t="s">
        <v>118</v>
      </c>
      <c r="B71" s="52" t="s">
        <v>167</v>
      </c>
      <c r="C71" s="52" t="s">
        <v>167</v>
      </c>
      <c r="D71" s="52" t="s">
        <v>167</v>
      </c>
      <c r="E71" s="51" t="s">
        <v>167</v>
      </c>
      <c r="F71" s="51" t="s">
        <v>167</v>
      </c>
      <c r="G71" s="51" t="s">
        <v>167</v>
      </c>
      <c r="H71" s="51" t="s">
        <v>167</v>
      </c>
      <c r="I71" s="51" t="s">
        <v>167</v>
      </c>
      <c r="J71" s="51" t="s">
        <v>167</v>
      </c>
    </row>
    <row r="72" spans="1:10" ht="12.75">
      <c r="A72" s="5" t="s">
        <v>119</v>
      </c>
      <c r="B72" s="52" t="s">
        <v>167</v>
      </c>
      <c r="C72" s="52" t="s">
        <v>167</v>
      </c>
      <c r="D72" s="52" t="s">
        <v>167</v>
      </c>
      <c r="E72" s="51">
        <v>4645.1612903225805</v>
      </c>
      <c r="F72" s="51">
        <v>1200</v>
      </c>
      <c r="G72" s="51">
        <v>4327</v>
      </c>
      <c r="H72" s="51" t="s">
        <v>167</v>
      </c>
      <c r="I72" s="51" t="s">
        <v>167</v>
      </c>
      <c r="J72" s="51" t="s">
        <v>167</v>
      </c>
    </row>
    <row r="73" spans="1:10" ht="12.75">
      <c r="A73" s="5" t="s">
        <v>120</v>
      </c>
      <c r="B73" s="52" t="s">
        <v>167</v>
      </c>
      <c r="C73" s="52" t="s">
        <v>167</v>
      </c>
      <c r="D73" s="52" t="s">
        <v>167</v>
      </c>
      <c r="E73" s="51" t="s">
        <v>167</v>
      </c>
      <c r="F73" s="51" t="s">
        <v>167</v>
      </c>
      <c r="G73" s="51" t="s">
        <v>167</v>
      </c>
      <c r="H73" s="51" t="s">
        <v>167</v>
      </c>
      <c r="I73" s="51" t="s">
        <v>167</v>
      </c>
      <c r="J73" s="51" t="s">
        <v>167</v>
      </c>
    </row>
    <row r="74" spans="1:10" ht="12.75">
      <c r="A74" s="5" t="s">
        <v>121</v>
      </c>
      <c r="B74" s="52" t="s">
        <v>167</v>
      </c>
      <c r="C74" s="52" t="s">
        <v>167</v>
      </c>
      <c r="D74" s="52" t="s">
        <v>167</v>
      </c>
      <c r="E74" s="51" t="s">
        <v>167</v>
      </c>
      <c r="F74" s="51" t="s">
        <v>167</v>
      </c>
      <c r="G74" s="51" t="s">
        <v>167</v>
      </c>
      <c r="H74" s="51" t="s">
        <v>167</v>
      </c>
      <c r="I74" s="51" t="s">
        <v>167</v>
      </c>
      <c r="J74" s="51" t="s">
        <v>167</v>
      </c>
    </row>
    <row r="75" spans="1:10" ht="12.75">
      <c r="A75" s="5" t="s">
        <v>122</v>
      </c>
      <c r="B75" s="52" t="s">
        <v>167</v>
      </c>
      <c r="C75" s="52" t="s">
        <v>167</v>
      </c>
      <c r="D75" s="52" t="s">
        <v>167</v>
      </c>
      <c r="E75" s="51" t="s">
        <v>167</v>
      </c>
      <c r="F75" s="51" t="s">
        <v>167</v>
      </c>
      <c r="G75" s="51" t="s">
        <v>167</v>
      </c>
      <c r="H75" s="51" t="s">
        <v>167</v>
      </c>
      <c r="I75" s="51" t="s">
        <v>167</v>
      </c>
      <c r="J75" s="51" t="s">
        <v>167</v>
      </c>
    </row>
    <row r="76" spans="1:10" ht="12.75">
      <c r="A76" s="5" t="s">
        <v>123</v>
      </c>
      <c r="B76" s="52" t="s">
        <v>167</v>
      </c>
      <c r="C76" s="52" t="s">
        <v>167</v>
      </c>
      <c r="D76" s="52" t="s">
        <v>167</v>
      </c>
      <c r="E76" s="51">
        <v>170000</v>
      </c>
      <c r="F76" s="51">
        <v>32000</v>
      </c>
      <c r="G76" s="51">
        <v>49583.5</v>
      </c>
      <c r="H76" s="51" t="s">
        <v>167</v>
      </c>
      <c r="I76" s="51" t="s">
        <v>167</v>
      </c>
      <c r="J76" s="51" t="s">
        <v>167</v>
      </c>
    </row>
    <row r="77" spans="1:10" ht="12.75">
      <c r="A77" s="5" t="s">
        <v>124</v>
      </c>
      <c r="B77" s="52" t="s">
        <v>167</v>
      </c>
      <c r="C77" s="52" t="s">
        <v>167</v>
      </c>
      <c r="D77" s="52" t="s">
        <v>167</v>
      </c>
      <c r="E77" s="51">
        <v>840</v>
      </c>
      <c r="F77" s="51">
        <v>186</v>
      </c>
      <c r="G77" s="51">
        <v>378.64</v>
      </c>
      <c r="H77" s="51">
        <v>720</v>
      </c>
      <c r="I77" s="51">
        <v>70</v>
      </c>
      <c r="J77" s="51">
        <v>192.32</v>
      </c>
    </row>
    <row r="78" spans="1:10" ht="12.75">
      <c r="A78" s="5" t="s">
        <v>125</v>
      </c>
      <c r="B78" s="52" t="s">
        <v>167</v>
      </c>
      <c r="C78" s="52" t="s">
        <v>167</v>
      </c>
      <c r="D78" s="52" t="s">
        <v>167</v>
      </c>
      <c r="E78" s="51" t="s">
        <v>167</v>
      </c>
      <c r="F78" s="51" t="s">
        <v>167</v>
      </c>
      <c r="G78" s="51" t="s">
        <v>167</v>
      </c>
      <c r="H78" s="51" t="s">
        <v>167</v>
      </c>
      <c r="I78" s="51" t="s">
        <v>167</v>
      </c>
      <c r="J78" s="51" t="s">
        <v>167</v>
      </c>
    </row>
    <row r="79" spans="1:10" ht="12.75">
      <c r="A79" s="11" t="s">
        <v>179</v>
      </c>
      <c r="B79" s="100" t="s">
        <v>167</v>
      </c>
      <c r="C79" s="100" t="s">
        <v>167</v>
      </c>
      <c r="D79" s="100" t="s">
        <v>167</v>
      </c>
      <c r="E79" s="97">
        <v>175485.16129032258</v>
      </c>
      <c r="F79" s="97">
        <v>33386</v>
      </c>
      <c r="G79" s="96">
        <v>54289.14</v>
      </c>
      <c r="H79" s="97">
        <v>720</v>
      </c>
      <c r="I79" s="97">
        <v>70</v>
      </c>
      <c r="J79" s="97">
        <v>192.32</v>
      </c>
    </row>
    <row r="80" spans="1:10" ht="12.75">
      <c r="A80" s="5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" t="s">
        <v>126</v>
      </c>
      <c r="B81" s="52" t="s">
        <v>167</v>
      </c>
      <c r="C81" s="52" t="s">
        <v>167</v>
      </c>
      <c r="D81" s="52" t="s">
        <v>167</v>
      </c>
      <c r="E81" s="52" t="s">
        <v>167</v>
      </c>
      <c r="F81" s="52" t="s">
        <v>167</v>
      </c>
      <c r="G81" s="52" t="s">
        <v>167</v>
      </c>
      <c r="H81" s="52" t="s">
        <v>167</v>
      </c>
      <c r="I81" s="52" t="s">
        <v>167</v>
      </c>
      <c r="J81" s="52" t="s">
        <v>167</v>
      </c>
    </row>
    <row r="82" spans="1:10" ht="12.75">
      <c r="A82" s="5" t="s">
        <v>140</v>
      </c>
      <c r="B82" s="52" t="s">
        <v>167</v>
      </c>
      <c r="C82" s="52" t="s">
        <v>167</v>
      </c>
      <c r="D82" s="52" t="s">
        <v>167</v>
      </c>
      <c r="E82" s="52" t="s">
        <v>167</v>
      </c>
      <c r="F82" s="52" t="s">
        <v>167</v>
      </c>
      <c r="G82" s="52" t="s">
        <v>167</v>
      </c>
      <c r="H82" s="52" t="s">
        <v>167</v>
      </c>
      <c r="I82" s="52" t="s">
        <v>167</v>
      </c>
      <c r="J82" s="52" t="s">
        <v>167</v>
      </c>
    </row>
    <row r="83" spans="1:10" ht="12.75">
      <c r="A83" s="11" t="s">
        <v>128</v>
      </c>
      <c r="B83" s="100" t="s">
        <v>167</v>
      </c>
      <c r="C83" s="100" t="s">
        <v>167</v>
      </c>
      <c r="D83" s="100" t="s">
        <v>167</v>
      </c>
      <c r="E83" s="100" t="s">
        <v>167</v>
      </c>
      <c r="F83" s="100" t="s">
        <v>167</v>
      </c>
      <c r="G83" s="100" t="s">
        <v>167</v>
      </c>
      <c r="H83" s="100" t="s">
        <v>167</v>
      </c>
      <c r="I83" s="100" t="s">
        <v>167</v>
      </c>
      <c r="J83" s="100" t="s">
        <v>167</v>
      </c>
    </row>
    <row r="84" spans="1:10" ht="12.75">
      <c r="A84" s="5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3.5" thickBot="1">
      <c r="A85" s="6" t="s">
        <v>32</v>
      </c>
      <c r="B85" s="53">
        <v>3186</v>
      </c>
      <c r="C85" s="53">
        <v>14365.845</v>
      </c>
      <c r="D85" s="53">
        <v>260298.81720817857</v>
      </c>
      <c r="E85" s="53">
        <v>11045246.161290323</v>
      </c>
      <c r="F85" s="53">
        <v>1783209.3195219024</v>
      </c>
      <c r="G85" s="53">
        <v>10587602.613699391</v>
      </c>
      <c r="H85" s="53">
        <v>17839354</v>
      </c>
      <c r="I85" s="53">
        <v>756235.6666666666</v>
      </c>
      <c r="J85" s="53">
        <v>2013290.9689353069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</sheetData>
  <mergeCells count="5">
    <mergeCell ref="A1:J1"/>
    <mergeCell ref="A3:J3"/>
    <mergeCell ref="B6:B7"/>
    <mergeCell ref="E6:E7"/>
    <mergeCell ref="H6:H7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3.8515625" style="29" customWidth="1"/>
    <col min="2" max="6" width="17.140625" style="5" customWidth="1"/>
    <col min="7" max="10" width="11.14062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131"/>
      <c r="F1" s="131"/>
      <c r="G1" s="33"/>
      <c r="H1" s="33"/>
      <c r="I1" s="33"/>
      <c r="J1" s="33"/>
    </row>
    <row r="2" ht="12.75">
      <c r="A2" s="5"/>
    </row>
    <row r="3" spans="1:6" ht="15">
      <c r="A3" s="124" t="s">
        <v>188</v>
      </c>
      <c r="B3" s="125"/>
      <c r="C3" s="125"/>
      <c r="D3" s="132"/>
      <c r="E3" s="132"/>
      <c r="F3" s="132"/>
    </row>
    <row r="4" spans="1:3" ht="14.25">
      <c r="A4" s="83"/>
      <c r="B4" s="83"/>
      <c r="C4" s="83"/>
    </row>
    <row r="5" spans="1:6" ht="12.75">
      <c r="A5" s="119" t="s">
        <v>69</v>
      </c>
      <c r="B5" s="121"/>
      <c r="C5" s="118" t="s">
        <v>150</v>
      </c>
      <c r="D5" s="122"/>
      <c r="E5" s="126" t="s">
        <v>12</v>
      </c>
      <c r="F5" s="127"/>
    </row>
    <row r="6" spans="1:6" ht="12.75">
      <c r="A6" s="2" t="s">
        <v>72</v>
      </c>
      <c r="B6" s="144" t="s">
        <v>73</v>
      </c>
      <c r="C6" s="3" t="s">
        <v>36</v>
      </c>
      <c r="D6" s="3" t="s">
        <v>38</v>
      </c>
      <c r="E6" s="3" t="s">
        <v>36</v>
      </c>
      <c r="F6" s="3" t="s">
        <v>38</v>
      </c>
    </row>
    <row r="7" spans="1:6" ht="13.5" thickBot="1">
      <c r="A7" s="48"/>
      <c r="B7" s="145"/>
      <c r="C7" s="49" t="s">
        <v>137</v>
      </c>
      <c r="D7" s="67" t="s">
        <v>43</v>
      </c>
      <c r="E7" s="49" t="s">
        <v>137</v>
      </c>
      <c r="F7" s="67" t="s">
        <v>43</v>
      </c>
    </row>
    <row r="8" spans="1:6" ht="12.75">
      <c r="A8" s="4" t="s">
        <v>75</v>
      </c>
      <c r="B8" s="92">
        <v>1657</v>
      </c>
      <c r="C8" s="92">
        <v>907.7879746689695</v>
      </c>
      <c r="D8" s="92">
        <v>1376.3177190388615</v>
      </c>
      <c r="E8" s="92">
        <v>435240.46797466895</v>
      </c>
      <c r="F8" s="50">
        <v>2680444.652795308</v>
      </c>
    </row>
    <row r="9" spans="1:6" ht="12.75">
      <c r="A9" s="5" t="s">
        <v>76</v>
      </c>
      <c r="B9" s="94">
        <v>6425000</v>
      </c>
      <c r="C9" s="94">
        <v>1220750</v>
      </c>
      <c r="D9" s="94">
        <v>2554654.3879893743</v>
      </c>
      <c r="E9" s="94">
        <v>1539215</v>
      </c>
      <c r="F9" s="51">
        <v>4829940.764246993</v>
      </c>
    </row>
    <row r="10" spans="1:6" ht="12.75">
      <c r="A10" s="5" t="s">
        <v>77</v>
      </c>
      <c r="B10" s="106" t="s">
        <v>167</v>
      </c>
      <c r="C10" s="106" t="s">
        <v>167</v>
      </c>
      <c r="D10" s="106" t="s">
        <v>167</v>
      </c>
      <c r="E10" s="94">
        <v>69525.35</v>
      </c>
      <c r="F10" s="51">
        <v>335782.44798136334</v>
      </c>
    </row>
    <row r="11" spans="1:6" ht="12.75">
      <c r="A11" s="5" t="s">
        <v>78</v>
      </c>
      <c r="B11" s="94" t="s">
        <v>167</v>
      </c>
      <c r="C11" s="94" t="s">
        <v>167</v>
      </c>
      <c r="D11" s="94" t="s">
        <v>167</v>
      </c>
      <c r="E11" s="94">
        <v>161449.49764301383</v>
      </c>
      <c r="F11" s="51">
        <v>628776.4595578955</v>
      </c>
    </row>
    <row r="12" spans="1:6" ht="12.75">
      <c r="A12" s="11" t="s">
        <v>79</v>
      </c>
      <c r="B12" s="96">
        <v>6426657</v>
      </c>
      <c r="C12" s="96">
        <v>1221657.787974669</v>
      </c>
      <c r="D12" s="96">
        <v>2556030.7057084134</v>
      </c>
      <c r="E12" s="96">
        <v>2205430.315617683</v>
      </c>
      <c r="F12" s="97">
        <v>8474944.32458156</v>
      </c>
    </row>
    <row r="13" spans="1:6" ht="12.75">
      <c r="A13" s="5"/>
      <c r="B13" s="94"/>
      <c r="C13" s="94"/>
      <c r="D13" s="94"/>
      <c r="E13" s="94"/>
      <c r="F13" s="51"/>
    </row>
    <row r="14" spans="1:6" ht="12.75">
      <c r="A14" s="11" t="s">
        <v>80</v>
      </c>
      <c r="B14" s="99" t="s">
        <v>167</v>
      </c>
      <c r="C14" s="99" t="s">
        <v>167</v>
      </c>
      <c r="D14" s="99" t="s">
        <v>167</v>
      </c>
      <c r="E14" s="96">
        <v>165600</v>
      </c>
      <c r="F14" s="97">
        <v>1593469.402473766</v>
      </c>
    </row>
    <row r="15" spans="1:6" ht="12.75">
      <c r="A15" s="5"/>
      <c r="B15" s="94"/>
      <c r="C15" s="94"/>
      <c r="D15" s="94"/>
      <c r="E15" s="94"/>
      <c r="F15" s="51"/>
    </row>
    <row r="16" spans="1:6" ht="12.75">
      <c r="A16" s="11" t="s">
        <v>81</v>
      </c>
      <c r="B16" s="99" t="s">
        <v>167</v>
      </c>
      <c r="C16" s="99" t="s">
        <v>167</v>
      </c>
      <c r="D16" s="99" t="s">
        <v>167</v>
      </c>
      <c r="E16" s="96">
        <v>16263</v>
      </c>
      <c r="F16" s="97">
        <v>278769.24741264293</v>
      </c>
    </row>
    <row r="17" spans="1:6" ht="12.75">
      <c r="A17" s="5"/>
      <c r="B17" s="94"/>
      <c r="C17" s="94"/>
      <c r="D17" s="94"/>
      <c r="E17" s="94"/>
      <c r="F17" s="51"/>
    </row>
    <row r="18" spans="1:6" ht="12.75">
      <c r="A18" s="5" t="s">
        <v>138</v>
      </c>
      <c r="B18" s="94">
        <v>202794</v>
      </c>
      <c r="C18" s="94">
        <v>5374</v>
      </c>
      <c r="D18" s="94">
        <v>95092</v>
      </c>
      <c r="E18" s="94">
        <v>12064</v>
      </c>
      <c r="F18" s="51">
        <v>181273.5</v>
      </c>
    </row>
    <row r="19" spans="1:6" ht="12.75">
      <c r="A19" s="5" t="s">
        <v>82</v>
      </c>
      <c r="B19" s="106" t="s">
        <v>167</v>
      </c>
      <c r="C19" s="106" t="s">
        <v>167</v>
      </c>
      <c r="D19" s="106" t="s">
        <v>167</v>
      </c>
      <c r="E19" s="94">
        <v>65</v>
      </c>
      <c r="F19" s="51">
        <v>1235</v>
      </c>
    </row>
    <row r="20" spans="1:6" ht="12.75">
      <c r="A20" s="5" t="s">
        <v>83</v>
      </c>
      <c r="B20" s="94">
        <v>1965</v>
      </c>
      <c r="C20" s="94">
        <v>275</v>
      </c>
      <c r="D20" s="94">
        <v>493</v>
      </c>
      <c r="E20" s="94">
        <v>3377</v>
      </c>
      <c r="F20" s="51">
        <v>19389</v>
      </c>
    </row>
    <row r="21" spans="1:6" ht="12.75">
      <c r="A21" s="11" t="s">
        <v>176</v>
      </c>
      <c r="B21" s="96">
        <v>204759</v>
      </c>
      <c r="C21" s="96">
        <v>5649</v>
      </c>
      <c r="D21" s="96">
        <v>95585</v>
      </c>
      <c r="E21" s="96">
        <v>15506</v>
      </c>
      <c r="F21" s="97">
        <v>201897.5</v>
      </c>
    </row>
    <row r="22" spans="1:6" ht="12.75">
      <c r="A22" s="5"/>
      <c r="B22" s="94"/>
      <c r="C22" s="94"/>
      <c r="D22" s="94"/>
      <c r="E22" s="94"/>
      <c r="F22" s="51"/>
    </row>
    <row r="23" spans="1:6" ht="12.75">
      <c r="A23" s="11" t="s">
        <v>84</v>
      </c>
      <c r="B23" s="96">
        <v>185000</v>
      </c>
      <c r="C23" s="96">
        <v>70000</v>
      </c>
      <c r="D23" s="96">
        <v>84141.69461372952</v>
      </c>
      <c r="E23" s="96">
        <v>126251.965</v>
      </c>
      <c r="F23" s="97">
        <v>468933.68432440225</v>
      </c>
    </row>
    <row r="24" spans="1:6" ht="12.75">
      <c r="A24" s="5"/>
      <c r="B24" s="94"/>
      <c r="C24" s="94"/>
      <c r="D24" s="94"/>
      <c r="E24" s="94"/>
      <c r="F24" s="51"/>
    </row>
    <row r="25" spans="1:6" ht="12.75">
      <c r="A25" s="11" t="s">
        <v>85</v>
      </c>
      <c r="B25" s="99" t="s">
        <v>167</v>
      </c>
      <c r="C25" s="99" t="s">
        <v>167</v>
      </c>
      <c r="D25" s="99" t="s">
        <v>167</v>
      </c>
      <c r="E25" s="96">
        <v>13400</v>
      </c>
      <c r="F25" s="97">
        <v>124048.89834481267</v>
      </c>
    </row>
    <row r="26" spans="1:6" ht="12.75">
      <c r="A26" s="5"/>
      <c r="B26" s="94"/>
      <c r="C26" s="94"/>
      <c r="D26" s="94"/>
      <c r="E26" s="94"/>
      <c r="F26" s="51"/>
    </row>
    <row r="27" spans="1:6" ht="12.75">
      <c r="A27" s="5" t="s">
        <v>86</v>
      </c>
      <c r="B27" s="106" t="s">
        <v>167</v>
      </c>
      <c r="C27" s="106" t="s">
        <v>167</v>
      </c>
      <c r="D27" s="106" t="s">
        <v>167</v>
      </c>
      <c r="E27" s="106" t="s">
        <v>167</v>
      </c>
      <c r="F27" s="52" t="s">
        <v>167</v>
      </c>
    </row>
    <row r="28" spans="1:6" ht="12.75">
      <c r="A28" s="5" t="s">
        <v>87</v>
      </c>
      <c r="B28" s="106" t="s">
        <v>167</v>
      </c>
      <c r="C28" s="106" t="s">
        <v>167</v>
      </c>
      <c r="D28" s="106" t="s">
        <v>167</v>
      </c>
      <c r="E28" s="94">
        <v>50000</v>
      </c>
      <c r="F28" s="51">
        <v>180303.6313151347</v>
      </c>
    </row>
    <row r="29" spans="1:6" ht="12.75">
      <c r="A29" s="5" t="s">
        <v>88</v>
      </c>
      <c r="B29" s="106" t="s">
        <v>167</v>
      </c>
      <c r="C29" s="106" t="s">
        <v>167</v>
      </c>
      <c r="D29" s="106" t="s">
        <v>167</v>
      </c>
      <c r="E29" s="106" t="s">
        <v>167</v>
      </c>
      <c r="F29" s="52" t="s">
        <v>167</v>
      </c>
    </row>
    <row r="30" spans="1:6" ht="12.75">
      <c r="A30" s="11" t="s">
        <v>177</v>
      </c>
      <c r="B30" s="99" t="s">
        <v>167</v>
      </c>
      <c r="C30" s="99" t="s">
        <v>167</v>
      </c>
      <c r="D30" s="99" t="s">
        <v>167</v>
      </c>
      <c r="E30" s="96">
        <v>50000</v>
      </c>
      <c r="F30" s="97">
        <v>180303.6313151347</v>
      </c>
    </row>
    <row r="31" spans="1:6" ht="12.75">
      <c r="A31" s="5"/>
      <c r="B31" s="94"/>
      <c r="C31" s="94"/>
      <c r="D31" s="94"/>
      <c r="E31" s="94"/>
      <c r="F31" s="51"/>
    </row>
    <row r="32" spans="1:6" ht="12.75">
      <c r="A32" s="5" t="s">
        <v>89</v>
      </c>
      <c r="B32" s="94" t="s">
        <v>167</v>
      </c>
      <c r="C32" s="94" t="s">
        <v>167</v>
      </c>
      <c r="D32" s="94" t="s">
        <v>167</v>
      </c>
      <c r="E32" s="94" t="s">
        <v>167</v>
      </c>
      <c r="F32" s="51" t="s">
        <v>167</v>
      </c>
    </row>
    <row r="33" spans="1:6" ht="12.75">
      <c r="A33" s="5" t="s">
        <v>90</v>
      </c>
      <c r="B33" s="106" t="s">
        <v>167</v>
      </c>
      <c r="C33" s="106" t="s">
        <v>167</v>
      </c>
      <c r="D33" s="106" t="s">
        <v>167</v>
      </c>
      <c r="E33" s="106" t="s">
        <v>167</v>
      </c>
      <c r="F33" s="52" t="s">
        <v>167</v>
      </c>
    </row>
    <row r="34" spans="1:6" ht="12.75">
      <c r="A34" s="5" t="s">
        <v>91</v>
      </c>
      <c r="B34" s="106" t="s">
        <v>167</v>
      </c>
      <c r="C34" s="106" t="s">
        <v>167</v>
      </c>
      <c r="D34" s="106" t="s">
        <v>167</v>
      </c>
      <c r="E34" s="94">
        <v>60000</v>
      </c>
      <c r="F34" s="51">
        <v>746744.2429688764</v>
      </c>
    </row>
    <row r="35" spans="1:6" ht="12.75">
      <c r="A35" s="5" t="s">
        <v>92</v>
      </c>
      <c r="B35" s="94">
        <v>282392</v>
      </c>
      <c r="C35" s="94">
        <v>70598</v>
      </c>
      <c r="D35" s="94">
        <v>281814.5757455555</v>
      </c>
      <c r="E35" s="94">
        <v>71723</v>
      </c>
      <c r="F35" s="51">
        <v>284519.13021528255</v>
      </c>
    </row>
    <row r="36" spans="1:6" ht="12.75">
      <c r="A36" s="11" t="s">
        <v>93</v>
      </c>
      <c r="B36" s="96">
        <v>282392</v>
      </c>
      <c r="C36" s="96">
        <v>70598</v>
      </c>
      <c r="D36" s="96">
        <v>281814.5757455555</v>
      </c>
      <c r="E36" s="96">
        <v>131723</v>
      </c>
      <c r="F36" s="97">
        <v>1031263.3731841589</v>
      </c>
    </row>
    <row r="37" spans="1:6" ht="12.75">
      <c r="A37" s="5"/>
      <c r="B37" s="94"/>
      <c r="C37" s="94"/>
      <c r="D37" s="94"/>
      <c r="E37" s="94"/>
      <c r="F37" s="51"/>
    </row>
    <row r="38" spans="1:6" ht="12.75">
      <c r="A38" s="11" t="s">
        <v>94</v>
      </c>
      <c r="B38" s="96">
        <v>13625</v>
      </c>
      <c r="C38" s="96">
        <v>2725</v>
      </c>
      <c r="D38" s="96">
        <v>6801</v>
      </c>
      <c r="E38" s="96">
        <v>2725</v>
      </c>
      <c r="F38" s="97">
        <v>6801</v>
      </c>
    </row>
    <row r="39" spans="1:6" ht="12.75">
      <c r="A39" s="5"/>
      <c r="B39" s="94"/>
      <c r="C39" s="94"/>
      <c r="D39" s="94"/>
      <c r="E39" s="94"/>
      <c r="F39" s="51"/>
    </row>
    <row r="40" spans="1:6" ht="12.75">
      <c r="A40" s="5" t="s">
        <v>139</v>
      </c>
      <c r="B40" s="94">
        <v>30000</v>
      </c>
      <c r="C40" s="94">
        <v>7500</v>
      </c>
      <c r="D40" s="94">
        <v>4507.5907828783675</v>
      </c>
      <c r="E40" s="94">
        <v>10400</v>
      </c>
      <c r="F40" s="51">
        <v>10607.863642373759</v>
      </c>
    </row>
    <row r="41" spans="1:6" ht="12.75">
      <c r="A41" s="5" t="s">
        <v>95</v>
      </c>
      <c r="B41" s="94" t="s">
        <v>167</v>
      </c>
      <c r="C41" s="94" t="s">
        <v>167</v>
      </c>
      <c r="D41" s="94" t="s">
        <v>167</v>
      </c>
      <c r="E41" s="94">
        <v>34500</v>
      </c>
      <c r="F41" s="51">
        <v>180303.6313151347</v>
      </c>
    </row>
    <row r="42" spans="1:6" ht="12.75">
      <c r="A42" s="5" t="s">
        <v>96</v>
      </c>
      <c r="B42" s="94" t="s">
        <v>167</v>
      </c>
      <c r="C42" s="94" t="s">
        <v>167</v>
      </c>
      <c r="D42" s="94" t="s">
        <v>167</v>
      </c>
      <c r="E42" s="94">
        <v>40000</v>
      </c>
      <c r="F42" s="51">
        <v>84141.69461372952</v>
      </c>
    </row>
    <row r="43" spans="1:6" ht="12.75">
      <c r="A43" s="5" t="s">
        <v>97</v>
      </c>
      <c r="B43" s="106" t="s">
        <v>167</v>
      </c>
      <c r="C43" s="106" t="s">
        <v>167</v>
      </c>
      <c r="D43" s="106" t="s">
        <v>167</v>
      </c>
      <c r="E43" s="94">
        <v>150000</v>
      </c>
      <c r="F43" s="51">
        <v>846826.0550767492</v>
      </c>
    </row>
    <row r="44" spans="1:6" ht="12.75">
      <c r="A44" s="5" t="s">
        <v>98</v>
      </c>
      <c r="B44" s="94">
        <v>50000</v>
      </c>
      <c r="C44" s="94">
        <v>10000</v>
      </c>
      <c r="D44" s="94">
        <v>7512.6513047972785</v>
      </c>
      <c r="E44" s="94">
        <v>19750</v>
      </c>
      <c r="F44" s="51">
        <v>25530.994194223073</v>
      </c>
    </row>
    <row r="45" spans="1:6" ht="12.75">
      <c r="A45" s="5" t="s">
        <v>99</v>
      </c>
      <c r="B45" s="94" t="s">
        <v>167</v>
      </c>
      <c r="C45" s="94" t="s">
        <v>167</v>
      </c>
      <c r="D45" s="94" t="s">
        <v>167</v>
      </c>
      <c r="E45" s="94">
        <v>13000</v>
      </c>
      <c r="F45" s="51">
        <v>27346.050749462094</v>
      </c>
    </row>
    <row r="46" spans="1:6" ht="12.75">
      <c r="A46" s="5" t="s">
        <v>100</v>
      </c>
      <c r="B46" s="106" t="s">
        <v>167</v>
      </c>
      <c r="C46" s="106" t="s">
        <v>167</v>
      </c>
      <c r="D46" s="106" t="s">
        <v>167</v>
      </c>
      <c r="E46" s="106" t="s">
        <v>167</v>
      </c>
      <c r="F46" s="52" t="s">
        <v>167</v>
      </c>
    </row>
    <row r="47" spans="1:6" ht="12.75">
      <c r="A47" s="5" t="s">
        <v>101</v>
      </c>
      <c r="B47" s="106" t="s">
        <v>167</v>
      </c>
      <c r="C47" s="106" t="s">
        <v>167</v>
      </c>
      <c r="D47" s="106" t="s">
        <v>167</v>
      </c>
      <c r="E47" s="94">
        <v>4797.5</v>
      </c>
      <c r="F47" s="51">
        <v>24544.552306083446</v>
      </c>
    </row>
    <row r="48" spans="1:6" ht="12.75">
      <c r="A48" s="5" t="s">
        <v>102</v>
      </c>
      <c r="B48" s="94">
        <v>600000</v>
      </c>
      <c r="C48" s="94">
        <v>372000</v>
      </c>
      <c r="D48" s="94">
        <v>167682.37712307528</v>
      </c>
      <c r="E48" s="94">
        <v>384000</v>
      </c>
      <c r="F48" s="51">
        <v>206147.15180363733</v>
      </c>
    </row>
    <row r="49" spans="1:6" ht="12.75">
      <c r="A49" s="11" t="s">
        <v>178</v>
      </c>
      <c r="B49" s="96">
        <v>680000</v>
      </c>
      <c r="C49" s="96">
        <v>389500</v>
      </c>
      <c r="D49" s="96">
        <v>179702.6192107509</v>
      </c>
      <c r="E49" s="96">
        <v>656447.5</v>
      </c>
      <c r="F49" s="97">
        <v>1405447.9937013933</v>
      </c>
    </row>
    <row r="50" spans="1:6" ht="12.75">
      <c r="A50" s="5"/>
      <c r="B50" s="94"/>
      <c r="C50" s="94"/>
      <c r="D50" s="94"/>
      <c r="E50" s="94"/>
      <c r="F50" s="51"/>
    </row>
    <row r="51" spans="1:6" ht="12.75">
      <c r="A51" s="11" t="s">
        <v>103</v>
      </c>
      <c r="B51" s="96">
        <v>90000</v>
      </c>
      <c r="C51" s="96">
        <v>67500</v>
      </c>
      <c r="D51" s="96">
        <v>22718.257545706972</v>
      </c>
      <c r="E51" s="96">
        <v>124575</v>
      </c>
      <c r="F51" s="97">
        <v>265563.95970814856</v>
      </c>
    </row>
    <row r="52" spans="1:6" ht="12.75">
      <c r="A52" s="5"/>
      <c r="B52" s="94"/>
      <c r="C52" s="94"/>
      <c r="D52" s="94"/>
      <c r="E52" s="94"/>
      <c r="F52" s="51"/>
    </row>
    <row r="53" spans="1:6" ht="12.75">
      <c r="A53" s="5" t="s">
        <v>104</v>
      </c>
      <c r="B53" s="94">
        <v>30000</v>
      </c>
      <c r="C53" s="94">
        <v>7000</v>
      </c>
      <c r="D53" s="94">
        <v>9616.193670140517</v>
      </c>
      <c r="E53" s="94">
        <v>55000</v>
      </c>
      <c r="F53" s="51">
        <v>147848.97767841045</v>
      </c>
    </row>
    <row r="54" spans="1:6" ht="12.75">
      <c r="A54" s="5" t="s">
        <v>105</v>
      </c>
      <c r="B54" s="106" t="s">
        <v>167</v>
      </c>
      <c r="C54" s="106" t="s">
        <v>167</v>
      </c>
      <c r="D54" s="106" t="s">
        <v>167</v>
      </c>
      <c r="E54" s="94">
        <v>1250</v>
      </c>
      <c r="F54" s="51">
        <v>4507.5907828783675</v>
      </c>
    </row>
    <row r="55" spans="1:6" ht="12.75">
      <c r="A55" s="5" t="s">
        <v>106</v>
      </c>
      <c r="B55" s="94">
        <v>1600000</v>
      </c>
      <c r="C55" s="94">
        <v>240000</v>
      </c>
      <c r="D55" s="94">
        <v>144002.50021035425</v>
      </c>
      <c r="E55" s="94">
        <v>265500</v>
      </c>
      <c r="F55" s="51">
        <v>289994.3504862188</v>
      </c>
    </row>
    <row r="56" spans="1:6" ht="12.75">
      <c r="A56" s="5" t="s">
        <v>107</v>
      </c>
      <c r="B56" s="94">
        <v>100000</v>
      </c>
      <c r="C56" s="94">
        <v>15000</v>
      </c>
      <c r="D56" s="94">
        <v>24040.484175351292</v>
      </c>
      <c r="E56" s="94">
        <v>95000</v>
      </c>
      <c r="F56" s="51">
        <v>264445.3259288642</v>
      </c>
    </row>
    <row r="57" spans="1:6" ht="12.75">
      <c r="A57" s="5" t="s">
        <v>108</v>
      </c>
      <c r="B57" s="94">
        <v>125000</v>
      </c>
      <c r="C57" s="94">
        <v>62500</v>
      </c>
      <c r="D57" s="94">
        <v>730229.7068262955</v>
      </c>
      <c r="E57" s="94">
        <v>72000</v>
      </c>
      <c r="F57" s="51">
        <v>754871.2031060306</v>
      </c>
    </row>
    <row r="58" spans="1:6" ht="12.75">
      <c r="A58" s="11" t="s">
        <v>109</v>
      </c>
      <c r="B58" s="96">
        <v>1855000</v>
      </c>
      <c r="C58" s="96">
        <v>324500</v>
      </c>
      <c r="D58" s="96">
        <v>907888.8848821416</v>
      </c>
      <c r="E58" s="96">
        <v>488750</v>
      </c>
      <c r="F58" s="97">
        <v>1461667.4479824025</v>
      </c>
    </row>
    <row r="59" spans="1:6" ht="12.75">
      <c r="A59" s="5"/>
      <c r="B59" s="94"/>
      <c r="C59" s="94"/>
      <c r="D59" s="94"/>
      <c r="E59" s="94"/>
      <c r="F59" s="51"/>
    </row>
    <row r="60" spans="1:6" ht="12.75">
      <c r="A60" s="5" t="s">
        <v>110</v>
      </c>
      <c r="B60" s="94">
        <v>35000</v>
      </c>
      <c r="C60" s="94">
        <v>7000</v>
      </c>
      <c r="D60" s="94">
        <v>33670</v>
      </c>
      <c r="E60" s="94">
        <v>11375</v>
      </c>
      <c r="F60" s="51">
        <v>67476.25</v>
      </c>
    </row>
    <row r="61" spans="1:6" ht="12.75">
      <c r="A61" s="5" t="s">
        <v>111</v>
      </c>
      <c r="B61" s="94" t="s">
        <v>167</v>
      </c>
      <c r="C61" s="94" t="s">
        <v>167</v>
      </c>
      <c r="D61" s="94" t="s">
        <v>167</v>
      </c>
      <c r="E61" s="94" t="s">
        <v>167</v>
      </c>
      <c r="F61" s="51" t="s">
        <v>167</v>
      </c>
    </row>
    <row r="62" spans="1:6" ht="12.75">
      <c r="A62" s="5" t="s">
        <v>112</v>
      </c>
      <c r="B62" s="94">
        <v>2117000</v>
      </c>
      <c r="C62" s="94">
        <v>529250</v>
      </c>
      <c r="D62" s="94">
        <v>267191.9512458981</v>
      </c>
      <c r="E62" s="94">
        <v>612856.6666666666</v>
      </c>
      <c r="F62" s="51">
        <v>545774.2838940776</v>
      </c>
    </row>
    <row r="63" spans="1:6" ht="12.75">
      <c r="A63" s="11" t="s">
        <v>113</v>
      </c>
      <c r="B63" s="96">
        <v>2152000</v>
      </c>
      <c r="C63" s="96">
        <v>536250</v>
      </c>
      <c r="D63" s="96">
        <v>300861.9512458981</v>
      </c>
      <c r="E63" s="96">
        <v>624231.6666666666</v>
      </c>
      <c r="F63" s="97">
        <v>613250.5338940776</v>
      </c>
    </row>
    <row r="64" spans="1:6" ht="12.75">
      <c r="A64" s="5"/>
      <c r="B64" s="94"/>
      <c r="C64" s="94"/>
      <c r="D64" s="94"/>
      <c r="E64" s="94"/>
      <c r="F64" s="51"/>
    </row>
    <row r="65" spans="1:6" ht="12.75">
      <c r="A65" s="11" t="s">
        <v>114</v>
      </c>
      <c r="B65" s="96">
        <v>283000</v>
      </c>
      <c r="C65" s="96">
        <v>99050</v>
      </c>
      <c r="D65" s="96">
        <v>833423.4851489909</v>
      </c>
      <c r="E65" s="96">
        <v>115044</v>
      </c>
      <c r="F65" s="97">
        <v>1071604.5821162837</v>
      </c>
    </row>
    <row r="66" spans="1:6" ht="12.75">
      <c r="A66" s="5"/>
      <c r="B66" s="94"/>
      <c r="C66" s="94"/>
      <c r="D66" s="94"/>
      <c r="E66" s="94"/>
      <c r="F66" s="51"/>
    </row>
    <row r="67" spans="1:6" ht="12.75">
      <c r="A67" s="5" t="s">
        <v>115</v>
      </c>
      <c r="B67" s="94">
        <v>6985290</v>
      </c>
      <c r="C67" s="94">
        <v>743589</v>
      </c>
      <c r="D67" s="94">
        <v>125011.37368453472</v>
      </c>
      <c r="E67" s="94">
        <v>921376.4</v>
      </c>
      <c r="F67" s="51">
        <v>428624.2931534202</v>
      </c>
    </row>
    <row r="68" spans="1:6" ht="12.75">
      <c r="A68" s="5" t="s">
        <v>116</v>
      </c>
      <c r="B68" s="94">
        <v>26250800</v>
      </c>
      <c r="C68" s="94">
        <v>2624675.7372757373</v>
      </c>
      <c r="D68" s="94">
        <v>473311.4564927338</v>
      </c>
      <c r="E68" s="94">
        <v>3018725.5091546257</v>
      </c>
      <c r="F68" s="51">
        <v>1067412.0719291286</v>
      </c>
    </row>
    <row r="69" spans="1:6" ht="12.75">
      <c r="A69" s="11" t="s">
        <v>117</v>
      </c>
      <c r="B69" s="96">
        <v>33236090</v>
      </c>
      <c r="C69" s="96">
        <v>3368264.7372757373</v>
      </c>
      <c r="D69" s="96">
        <v>598322.8301772685</v>
      </c>
      <c r="E69" s="96">
        <v>3940101.9091546256</v>
      </c>
      <c r="F69" s="97">
        <v>1496036.365082549</v>
      </c>
    </row>
    <row r="70" spans="1:6" ht="12.75">
      <c r="A70" s="5"/>
      <c r="B70" s="94"/>
      <c r="C70" s="94"/>
      <c r="D70" s="94"/>
      <c r="E70" s="94"/>
      <c r="F70" s="51"/>
    </row>
    <row r="71" spans="1:6" ht="12.75">
      <c r="A71" s="5" t="s">
        <v>118</v>
      </c>
      <c r="B71" s="106" t="s">
        <v>167</v>
      </c>
      <c r="C71" s="106" t="s">
        <v>167</v>
      </c>
      <c r="D71" s="106" t="s">
        <v>167</v>
      </c>
      <c r="E71" s="106" t="s">
        <v>167</v>
      </c>
      <c r="F71" s="52" t="s">
        <v>167</v>
      </c>
    </row>
    <row r="72" spans="1:6" ht="12.75">
      <c r="A72" s="5" t="s">
        <v>119</v>
      </c>
      <c r="B72" s="106" t="s">
        <v>167</v>
      </c>
      <c r="C72" s="106" t="s">
        <v>167</v>
      </c>
      <c r="D72" s="106" t="s">
        <v>167</v>
      </c>
      <c r="E72" s="106">
        <v>1200</v>
      </c>
      <c r="F72" s="52">
        <v>4327</v>
      </c>
    </row>
    <row r="73" spans="1:6" ht="12.75">
      <c r="A73" s="5" t="s">
        <v>120</v>
      </c>
      <c r="B73" s="106" t="s">
        <v>167</v>
      </c>
      <c r="C73" s="106" t="s">
        <v>167</v>
      </c>
      <c r="D73" s="106" t="s">
        <v>167</v>
      </c>
      <c r="E73" s="106" t="s">
        <v>167</v>
      </c>
      <c r="F73" s="52" t="s">
        <v>167</v>
      </c>
    </row>
    <row r="74" spans="1:6" ht="12.75">
      <c r="A74" s="5" t="s">
        <v>121</v>
      </c>
      <c r="B74" s="106" t="s">
        <v>167</v>
      </c>
      <c r="C74" s="106" t="s">
        <v>167</v>
      </c>
      <c r="D74" s="106" t="s">
        <v>167</v>
      </c>
      <c r="E74" s="106" t="s">
        <v>167</v>
      </c>
      <c r="F74" s="52" t="s">
        <v>167</v>
      </c>
    </row>
    <row r="75" spans="1:6" ht="12.75">
      <c r="A75" s="5" t="s">
        <v>122</v>
      </c>
      <c r="B75" s="94" t="s">
        <v>167</v>
      </c>
      <c r="C75" s="94" t="s">
        <v>167</v>
      </c>
      <c r="D75" s="94" t="s">
        <v>167</v>
      </c>
      <c r="E75" s="94" t="s">
        <v>167</v>
      </c>
      <c r="F75" s="51" t="s">
        <v>167</v>
      </c>
    </row>
    <row r="76" spans="1:6" ht="12.75">
      <c r="A76" s="5" t="s">
        <v>123</v>
      </c>
      <c r="B76" s="106">
        <v>3600</v>
      </c>
      <c r="C76" s="106">
        <v>2050</v>
      </c>
      <c r="D76" s="106">
        <v>2733.497674083156</v>
      </c>
      <c r="E76" s="106">
        <v>34050</v>
      </c>
      <c r="F76" s="52">
        <v>52316.997674083155</v>
      </c>
    </row>
    <row r="77" spans="1:6" ht="12.75">
      <c r="A77" s="5" t="s">
        <v>124</v>
      </c>
      <c r="B77" s="106">
        <v>40359</v>
      </c>
      <c r="C77" s="106">
        <v>6894</v>
      </c>
      <c r="D77" s="106">
        <v>12443.95</v>
      </c>
      <c r="E77" s="106">
        <v>7150</v>
      </c>
      <c r="F77" s="52">
        <v>13014.91</v>
      </c>
    </row>
    <row r="78" spans="1:6" ht="12.75">
      <c r="A78" s="5" t="s">
        <v>125</v>
      </c>
      <c r="B78" s="106" t="s">
        <v>167</v>
      </c>
      <c r="C78" s="106" t="s">
        <v>167</v>
      </c>
      <c r="D78" s="106" t="s">
        <v>167</v>
      </c>
      <c r="E78" s="106" t="s">
        <v>167</v>
      </c>
      <c r="F78" s="52" t="s">
        <v>167</v>
      </c>
    </row>
    <row r="79" spans="1:6" ht="12.75">
      <c r="A79" s="11" t="s">
        <v>179</v>
      </c>
      <c r="B79" s="96">
        <v>43959</v>
      </c>
      <c r="C79" s="96">
        <v>8944</v>
      </c>
      <c r="D79" s="96">
        <v>15177.447674083156</v>
      </c>
      <c r="E79" s="96">
        <v>42400</v>
      </c>
      <c r="F79" s="97">
        <v>69658.90767408315</v>
      </c>
    </row>
    <row r="80" spans="1:6" ht="12.75">
      <c r="A80" s="5"/>
      <c r="B80" s="94"/>
      <c r="C80" s="94"/>
      <c r="D80" s="94"/>
      <c r="E80" s="94"/>
      <c r="F80" s="51"/>
    </row>
    <row r="81" spans="1:6" ht="12.75">
      <c r="A81" s="5" t="s">
        <v>126</v>
      </c>
      <c r="B81" s="106" t="s">
        <v>167</v>
      </c>
      <c r="C81" s="106" t="s">
        <v>167</v>
      </c>
      <c r="D81" s="106" t="s">
        <v>167</v>
      </c>
      <c r="E81" s="94" t="s">
        <v>167</v>
      </c>
      <c r="F81" s="51" t="s">
        <v>167</v>
      </c>
    </row>
    <row r="82" spans="1:6" ht="12.75">
      <c r="A82" s="5" t="s">
        <v>140</v>
      </c>
      <c r="B82" s="106" t="s">
        <v>167</v>
      </c>
      <c r="C82" s="106" t="s">
        <v>167</v>
      </c>
      <c r="D82" s="106" t="s">
        <v>167</v>
      </c>
      <c r="E82" s="94" t="s">
        <v>167</v>
      </c>
      <c r="F82" s="51" t="s">
        <v>167</v>
      </c>
    </row>
    <row r="83" spans="1:6" ht="12.75">
      <c r="A83" s="11" t="s">
        <v>128</v>
      </c>
      <c r="B83" s="99" t="s">
        <v>167</v>
      </c>
      <c r="C83" s="99" t="s">
        <v>167</v>
      </c>
      <c r="D83" s="99" t="s">
        <v>167</v>
      </c>
      <c r="E83" s="96" t="s">
        <v>167</v>
      </c>
      <c r="F83" s="97" t="s">
        <v>167</v>
      </c>
    </row>
    <row r="84" spans="1:6" ht="12.75">
      <c r="A84" s="5"/>
      <c r="B84" s="94"/>
      <c r="C84" s="94"/>
      <c r="D84" s="94"/>
      <c r="E84" s="94"/>
      <c r="F84" s="51"/>
    </row>
    <row r="85" spans="1:6" ht="13.5" thickBot="1">
      <c r="A85" s="6" t="s">
        <v>32</v>
      </c>
      <c r="B85" s="107">
        <v>45452482</v>
      </c>
      <c r="C85" s="107">
        <v>6164638.525250406</v>
      </c>
      <c r="D85" s="107">
        <v>5882468.451952538</v>
      </c>
      <c r="E85" s="107">
        <v>8718449.356438976</v>
      </c>
      <c r="F85" s="53">
        <v>18743660.851795413</v>
      </c>
    </row>
    <row r="86" ht="12.75">
      <c r="A86" s="4"/>
    </row>
  </sheetData>
  <mergeCells count="4">
    <mergeCell ref="A1:F1"/>
    <mergeCell ref="A3:F3"/>
    <mergeCell ref="E5:F5"/>
    <mergeCell ref="B6:B7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29" customWidth="1"/>
    <col min="2" max="8" width="14.140625" style="5" customWidth="1"/>
    <col min="9" max="16384" width="11.421875" style="5" customWidth="1"/>
  </cols>
  <sheetData>
    <row r="1" spans="1:8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</row>
    <row r="2" ht="12.75">
      <c r="A2" s="5"/>
    </row>
    <row r="3" spans="1:8" ht="15">
      <c r="A3" s="124" t="s">
        <v>174</v>
      </c>
      <c r="B3" s="125"/>
      <c r="C3" s="125"/>
      <c r="D3" s="132"/>
      <c r="E3" s="132"/>
      <c r="F3" s="132"/>
      <c r="G3" s="132"/>
      <c r="H3" s="132"/>
    </row>
    <row r="4" spans="1:3" ht="14.25">
      <c r="A4" s="83"/>
      <c r="B4" s="83"/>
      <c r="C4" s="83"/>
    </row>
    <row r="5" spans="1:8" ht="12.75">
      <c r="A5" s="119" t="s">
        <v>69</v>
      </c>
      <c r="B5" s="126" t="s">
        <v>151</v>
      </c>
      <c r="C5" s="127"/>
      <c r="D5" s="127"/>
      <c r="E5" s="128"/>
      <c r="F5" s="126" t="s">
        <v>152</v>
      </c>
      <c r="G5" s="127"/>
      <c r="H5" s="127"/>
    </row>
    <row r="6" spans="1:8" ht="12.75">
      <c r="A6" s="2" t="s">
        <v>72</v>
      </c>
      <c r="B6" s="126" t="s">
        <v>153</v>
      </c>
      <c r="C6" s="128"/>
      <c r="D6" s="126" t="s">
        <v>154</v>
      </c>
      <c r="E6" s="127"/>
      <c r="F6" s="46" t="s">
        <v>155</v>
      </c>
      <c r="G6" s="126" t="s">
        <v>154</v>
      </c>
      <c r="H6" s="127"/>
    </row>
    <row r="7" spans="1:8" ht="13.5" thickBot="1">
      <c r="A7" s="48"/>
      <c r="B7" s="108" t="s">
        <v>12</v>
      </c>
      <c r="C7" s="108" t="s">
        <v>156</v>
      </c>
      <c r="D7" s="49" t="s">
        <v>12</v>
      </c>
      <c r="E7" s="108" t="s">
        <v>156</v>
      </c>
      <c r="F7" s="68" t="s">
        <v>157</v>
      </c>
      <c r="G7" s="49" t="s">
        <v>12</v>
      </c>
      <c r="H7" s="108" t="s">
        <v>156</v>
      </c>
    </row>
    <row r="8" spans="1:8" ht="12.75">
      <c r="A8" s="4" t="s">
        <v>75</v>
      </c>
      <c r="B8" s="50">
        <v>15</v>
      </c>
      <c r="C8" s="109">
        <v>14</v>
      </c>
      <c r="D8" s="109">
        <v>1</v>
      </c>
      <c r="E8" s="109">
        <v>1</v>
      </c>
      <c r="F8" s="109" t="s">
        <v>167</v>
      </c>
      <c r="G8" s="109" t="s">
        <v>167</v>
      </c>
      <c r="H8" s="109" t="s">
        <v>167</v>
      </c>
    </row>
    <row r="9" spans="1:8" ht="12.75">
      <c r="A9" s="5" t="s">
        <v>76</v>
      </c>
      <c r="B9" s="51">
        <v>9</v>
      </c>
      <c r="C9" s="110">
        <v>9</v>
      </c>
      <c r="D9" s="94">
        <v>1</v>
      </c>
      <c r="E9" s="110" t="s">
        <v>167</v>
      </c>
      <c r="F9" s="110" t="s">
        <v>167</v>
      </c>
      <c r="G9" s="110" t="s">
        <v>167</v>
      </c>
      <c r="H9" s="110" t="s">
        <v>167</v>
      </c>
    </row>
    <row r="10" spans="1:8" ht="12.75">
      <c r="A10" s="5" t="s">
        <v>77</v>
      </c>
      <c r="B10" s="51" t="s">
        <v>167</v>
      </c>
      <c r="C10" s="110" t="s">
        <v>167</v>
      </c>
      <c r="D10" s="94">
        <v>1</v>
      </c>
      <c r="E10" s="110">
        <v>1</v>
      </c>
      <c r="F10" s="110" t="s">
        <v>167</v>
      </c>
      <c r="G10" s="110" t="s">
        <v>167</v>
      </c>
      <c r="H10" s="110" t="s">
        <v>167</v>
      </c>
    </row>
    <row r="11" spans="1:8" ht="12.75">
      <c r="A11" s="5" t="s">
        <v>78</v>
      </c>
      <c r="B11" s="51">
        <v>4</v>
      </c>
      <c r="C11" s="110">
        <v>4</v>
      </c>
      <c r="D11" s="94">
        <v>1</v>
      </c>
      <c r="E11" s="110">
        <v>1</v>
      </c>
      <c r="F11" s="110" t="s">
        <v>167</v>
      </c>
      <c r="G11" s="110" t="s">
        <v>167</v>
      </c>
      <c r="H11" s="110" t="s">
        <v>167</v>
      </c>
    </row>
    <row r="12" spans="1:8" ht="12.75">
      <c r="A12" s="11" t="s">
        <v>79</v>
      </c>
      <c r="B12" s="97">
        <v>28</v>
      </c>
      <c r="C12" s="97">
        <v>27</v>
      </c>
      <c r="D12" s="96">
        <v>4</v>
      </c>
      <c r="E12" s="96">
        <v>3</v>
      </c>
      <c r="F12" s="111" t="s">
        <v>167</v>
      </c>
      <c r="G12" s="111" t="s">
        <v>167</v>
      </c>
      <c r="H12" s="111" t="s">
        <v>167</v>
      </c>
    </row>
    <row r="13" spans="1:8" ht="12.75">
      <c r="A13" s="5"/>
      <c r="B13" s="51"/>
      <c r="C13" s="51"/>
      <c r="D13" s="94"/>
      <c r="E13" s="51"/>
      <c r="F13" s="110"/>
      <c r="G13" s="110"/>
      <c r="H13" s="110"/>
    </row>
    <row r="14" spans="1:8" ht="12.75">
      <c r="A14" s="11" t="s">
        <v>80</v>
      </c>
      <c r="B14" s="97">
        <v>21</v>
      </c>
      <c r="C14" s="97">
        <v>19</v>
      </c>
      <c r="D14" s="96">
        <v>7</v>
      </c>
      <c r="E14" s="97">
        <v>7</v>
      </c>
      <c r="F14" s="111" t="s">
        <v>167</v>
      </c>
      <c r="G14" s="111" t="s">
        <v>167</v>
      </c>
      <c r="H14" s="111" t="s">
        <v>167</v>
      </c>
    </row>
    <row r="15" spans="1:8" ht="12.75">
      <c r="A15" s="5"/>
      <c r="B15" s="51"/>
      <c r="C15" s="51"/>
      <c r="D15" s="94"/>
      <c r="E15" s="51"/>
      <c r="F15" s="110"/>
      <c r="G15" s="110"/>
      <c r="H15" s="110"/>
    </row>
    <row r="16" spans="1:8" ht="12.75">
      <c r="A16" s="11" t="s">
        <v>81</v>
      </c>
      <c r="B16" s="97">
        <v>7</v>
      </c>
      <c r="C16" s="111">
        <v>4</v>
      </c>
      <c r="D16" s="96">
        <v>1</v>
      </c>
      <c r="E16" s="111">
        <v>1</v>
      </c>
      <c r="F16" s="111" t="s">
        <v>167</v>
      </c>
      <c r="G16" s="111" t="s">
        <v>167</v>
      </c>
      <c r="H16" s="111" t="s">
        <v>167</v>
      </c>
    </row>
    <row r="17" spans="1:8" ht="12.75">
      <c r="A17" s="5"/>
      <c r="B17" s="51"/>
      <c r="C17" s="51"/>
      <c r="D17" s="94"/>
      <c r="E17" s="51"/>
      <c r="F17" s="110"/>
      <c r="G17" s="110"/>
      <c r="H17" s="110"/>
    </row>
    <row r="18" spans="1:8" ht="12.75">
      <c r="A18" s="5" t="s">
        <v>138</v>
      </c>
      <c r="B18" s="51">
        <v>1</v>
      </c>
      <c r="C18" s="110">
        <v>1</v>
      </c>
      <c r="D18" s="110" t="s">
        <v>167</v>
      </c>
      <c r="E18" s="110" t="s">
        <v>167</v>
      </c>
      <c r="F18" s="110" t="s">
        <v>167</v>
      </c>
      <c r="G18" s="110" t="s">
        <v>167</v>
      </c>
      <c r="H18" s="110" t="s">
        <v>167</v>
      </c>
    </row>
    <row r="19" spans="1:8" ht="12.75">
      <c r="A19" s="5" t="s">
        <v>82</v>
      </c>
      <c r="B19" s="51">
        <v>1</v>
      </c>
      <c r="C19" s="110">
        <v>1</v>
      </c>
      <c r="D19" s="94" t="s">
        <v>167</v>
      </c>
      <c r="E19" s="51" t="s">
        <v>167</v>
      </c>
      <c r="F19" s="110" t="s">
        <v>167</v>
      </c>
      <c r="G19" s="110" t="s">
        <v>167</v>
      </c>
      <c r="H19" s="110" t="s">
        <v>167</v>
      </c>
    </row>
    <row r="20" spans="1:8" ht="12.75">
      <c r="A20" s="5" t="s">
        <v>83</v>
      </c>
      <c r="B20" s="110" t="s">
        <v>167</v>
      </c>
      <c r="C20" s="110" t="s">
        <v>167</v>
      </c>
      <c r="D20" s="94">
        <v>1</v>
      </c>
      <c r="E20" s="51">
        <v>1</v>
      </c>
      <c r="F20" s="110" t="s">
        <v>167</v>
      </c>
      <c r="G20" s="110" t="s">
        <v>167</v>
      </c>
      <c r="H20" s="110" t="s">
        <v>167</v>
      </c>
    </row>
    <row r="21" spans="1:8" ht="12.75">
      <c r="A21" s="11" t="s">
        <v>176</v>
      </c>
      <c r="B21" s="97">
        <v>2</v>
      </c>
      <c r="C21" s="97">
        <v>2</v>
      </c>
      <c r="D21" s="96">
        <v>1</v>
      </c>
      <c r="E21" s="97">
        <v>1</v>
      </c>
      <c r="F21" s="111" t="s">
        <v>167</v>
      </c>
      <c r="G21" s="111" t="s">
        <v>167</v>
      </c>
      <c r="H21" s="111" t="s">
        <v>167</v>
      </c>
    </row>
    <row r="22" spans="1:8" ht="12.75">
      <c r="A22" s="5"/>
      <c r="B22" s="51"/>
      <c r="C22" s="51"/>
      <c r="D22" s="94"/>
      <c r="E22" s="51"/>
      <c r="F22" s="51"/>
      <c r="G22" s="51"/>
      <c r="H22" s="51"/>
    </row>
    <row r="23" spans="1:8" ht="12.75">
      <c r="A23" s="11" t="s">
        <v>84</v>
      </c>
      <c r="B23" s="97">
        <v>8</v>
      </c>
      <c r="C23" s="97">
        <v>8</v>
      </c>
      <c r="D23" s="96">
        <v>3</v>
      </c>
      <c r="E23" s="111">
        <v>3</v>
      </c>
      <c r="F23" s="111" t="s">
        <v>167</v>
      </c>
      <c r="G23" s="111" t="s">
        <v>167</v>
      </c>
      <c r="H23" s="111" t="s">
        <v>167</v>
      </c>
    </row>
    <row r="24" spans="1:8" ht="12.75">
      <c r="A24" s="5"/>
      <c r="B24" s="51"/>
      <c r="C24" s="51"/>
      <c r="D24" s="94"/>
      <c r="E24" s="51"/>
      <c r="F24" s="51"/>
      <c r="G24" s="51"/>
      <c r="H24" s="51"/>
    </row>
    <row r="25" spans="1:8" ht="12.75">
      <c r="A25" s="11" t="s">
        <v>85</v>
      </c>
      <c r="B25" s="97">
        <v>4</v>
      </c>
      <c r="C25" s="111">
        <v>4</v>
      </c>
      <c r="D25" s="111">
        <v>1</v>
      </c>
      <c r="E25" s="111">
        <v>1</v>
      </c>
      <c r="F25" s="111" t="s">
        <v>167</v>
      </c>
      <c r="G25" s="111" t="s">
        <v>167</v>
      </c>
      <c r="H25" s="111" t="s">
        <v>167</v>
      </c>
    </row>
    <row r="26" spans="1:8" ht="12.75">
      <c r="A26" s="5"/>
      <c r="B26" s="51"/>
      <c r="C26" s="51"/>
      <c r="D26" s="94"/>
      <c r="E26" s="51"/>
      <c r="F26" s="51"/>
      <c r="G26" s="51"/>
      <c r="H26" s="51"/>
    </row>
    <row r="27" spans="1:8" ht="12.75">
      <c r="A27" s="5" t="s">
        <v>86</v>
      </c>
      <c r="B27" s="51">
        <v>2</v>
      </c>
      <c r="C27" s="110">
        <v>2</v>
      </c>
      <c r="D27" s="94">
        <v>2</v>
      </c>
      <c r="E27" s="110">
        <v>2</v>
      </c>
      <c r="F27" s="110" t="s">
        <v>167</v>
      </c>
      <c r="G27" s="110" t="s">
        <v>167</v>
      </c>
      <c r="H27" s="110" t="s">
        <v>167</v>
      </c>
    </row>
    <row r="28" spans="1:8" ht="12.75">
      <c r="A28" s="5" t="s">
        <v>87</v>
      </c>
      <c r="B28" s="51">
        <v>7</v>
      </c>
      <c r="C28" s="110">
        <v>5</v>
      </c>
      <c r="D28" s="94" t="s">
        <v>167</v>
      </c>
      <c r="E28" s="110" t="s">
        <v>167</v>
      </c>
      <c r="F28" s="110" t="s">
        <v>167</v>
      </c>
      <c r="G28" s="110" t="s">
        <v>167</v>
      </c>
      <c r="H28" s="110" t="s">
        <v>167</v>
      </c>
    </row>
    <row r="29" spans="1:8" ht="12.75">
      <c r="A29" s="5" t="s">
        <v>88</v>
      </c>
      <c r="B29" s="51">
        <v>1</v>
      </c>
      <c r="C29" s="110">
        <v>1</v>
      </c>
      <c r="D29" s="94">
        <v>1</v>
      </c>
      <c r="E29" s="110">
        <v>1</v>
      </c>
      <c r="F29" s="110" t="s">
        <v>167</v>
      </c>
      <c r="G29" s="110" t="s">
        <v>167</v>
      </c>
      <c r="H29" s="110" t="s">
        <v>167</v>
      </c>
    </row>
    <row r="30" spans="1:8" ht="12.75">
      <c r="A30" s="11" t="s">
        <v>177</v>
      </c>
      <c r="B30" s="97">
        <v>10</v>
      </c>
      <c r="C30" s="97">
        <v>8</v>
      </c>
      <c r="D30" s="96">
        <v>3</v>
      </c>
      <c r="E30" s="97">
        <v>3</v>
      </c>
      <c r="F30" s="111" t="s">
        <v>167</v>
      </c>
      <c r="G30" s="111" t="s">
        <v>167</v>
      </c>
      <c r="H30" s="111" t="s">
        <v>167</v>
      </c>
    </row>
    <row r="31" spans="1:8" ht="12.75">
      <c r="A31" s="5"/>
      <c r="B31" s="51"/>
      <c r="C31" s="51"/>
      <c r="D31" s="94"/>
      <c r="E31" s="51"/>
      <c r="F31" s="110"/>
      <c r="G31" s="51"/>
      <c r="H31" s="51"/>
    </row>
    <row r="32" spans="1:8" ht="12.75">
      <c r="A32" s="5" t="s">
        <v>89</v>
      </c>
      <c r="B32" s="51">
        <v>1</v>
      </c>
      <c r="C32" s="110">
        <v>1</v>
      </c>
      <c r="D32" s="94">
        <v>1</v>
      </c>
      <c r="E32" s="110">
        <v>1</v>
      </c>
      <c r="F32" s="110" t="s">
        <v>167</v>
      </c>
      <c r="G32" s="110" t="s">
        <v>167</v>
      </c>
      <c r="H32" s="110" t="s">
        <v>167</v>
      </c>
    </row>
    <row r="33" spans="1:8" ht="12.75">
      <c r="A33" s="5" t="s">
        <v>90</v>
      </c>
      <c r="B33" s="51" t="s">
        <v>167</v>
      </c>
      <c r="C33" s="51" t="s">
        <v>167</v>
      </c>
      <c r="D33" s="110" t="s">
        <v>167</v>
      </c>
      <c r="E33" s="110" t="s">
        <v>167</v>
      </c>
      <c r="F33" s="110" t="s">
        <v>167</v>
      </c>
      <c r="G33" s="110" t="s">
        <v>167</v>
      </c>
      <c r="H33" s="110" t="s">
        <v>167</v>
      </c>
    </row>
    <row r="34" spans="1:8" ht="12.75">
      <c r="A34" s="5" t="s">
        <v>91</v>
      </c>
      <c r="B34" s="51">
        <v>7</v>
      </c>
      <c r="C34" s="51">
        <v>7</v>
      </c>
      <c r="D34" s="94">
        <v>1</v>
      </c>
      <c r="E34" s="110">
        <v>1</v>
      </c>
      <c r="F34" s="110" t="s">
        <v>167</v>
      </c>
      <c r="G34" s="110" t="s">
        <v>167</v>
      </c>
      <c r="H34" s="110" t="s">
        <v>167</v>
      </c>
    </row>
    <row r="35" spans="1:8" ht="12.75">
      <c r="A35" s="5" t="s">
        <v>92</v>
      </c>
      <c r="B35" s="51">
        <v>1</v>
      </c>
      <c r="C35" s="110">
        <v>1</v>
      </c>
      <c r="D35" s="110" t="s">
        <v>167</v>
      </c>
      <c r="E35" s="110" t="s">
        <v>167</v>
      </c>
      <c r="F35" s="110" t="s">
        <v>167</v>
      </c>
      <c r="G35" s="110" t="s">
        <v>167</v>
      </c>
      <c r="H35" s="110" t="s">
        <v>167</v>
      </c>
    </row>
    <row r="36" spans="1:8" ht="12.75">
      <c r="A36" s="11" t="s">
        <v>93</v>
      </c>
      <c r="B36" s="97">
        <v>9</v>
      </c>
      <c r="C36" s="97">
        <v>9</v>
      </c>
      <c r="D36" s="96">
        <v>2</v>
      </c>
      <c r="E36" s="97">
        <v>2</v>
      </c>
      <c r="F36" s="111" t="s">
        <v>167</v>
      </c>
      <c r="G36" s="111" t="s">
        <v>167</v>
      </c>
      <c r="H36" s="111" t="s">
        <v>167</v>
      </c>
    </row>
    <row r="37" spans="1:8" ht="12.75">
      <c r="A37" s="5"/>
      <c r="B37" s="51"/>
      <c r="C37" s="51"/>
      <c r="D37" s="94"/>
      <c r="E37" s="51"/>
      <c r="F37" s="51"/>
      <c r="G37" s="51"/>
      <c r="H37" s="51"/>
    </row>
    <row r="38" spans="1:8" ht="12.75">
      <c r="A38" s="11" t="s">
        <v>94</v>
      </c>
      <c r="B38" s="97">
        <v>1</v>
      </c>
      <c r="C38" s="111">
        <v>1</v>
      </c>
      <c r="D38" s="111" t="s">
        <v>167</v>
      </c>
      <c r="E38" s="111" t="s">
        <v>167</v>
      </c>
      <c r="F38" s="111" t="s">
        <v>167</v>
      </c>
      <c r="G38" s="111" t="s">
        <v>167</v>
      </c>
      <c r="H38" s="111" t="s">
        <v>167</v>
      </c>
    </row>
    <row r="39" spans="1:8" ht="12.75">
      <c r="A39" s="5"/>
      <c r="B39" s="51"/>
      <c r="C39" s="51"/>
      <c r="D39" s="94"/>
      <c r="E39" s="51"/>
      <c r="F39" s="51"/>
      <c r="G39" s="51"/>
      <c r="H39" s="51"/>
    </row>
    <row r="40" spans="1:8" ht="12.75">
      <c r="A40" s="5" t="s">
        <v>139</v>
      </c>
      <c r="B40" s="51">
        <v>2</v>
      </c>
      <c r="C40" s="51">
        <v>2</v>
      </c>
      <c r="D40" s="94" t="s">
        <v>167</v>
      </c>
      <c r="E40" s="110" t="s">
        <v>167</v>
      </c>
      <c r="F40" s="110" t="s">
        <v>167</v>
      </c>
      <c r="G40" s="110" t="s">
        <v>167</v>
      </c>
      <c r="H40" s="110" t="s">
        <v>167</v>
      </c>
    </row>
    <row r="41" spans="1:8" ht="12.75">
      <c r="A41" s="5" t="s">
        <v>95</v>
      </c>
      <c r="B41" s="51">
        <v>3</v>
      </c>
      <c r="C41" s="51">
        <v>3</v>
      </c>
      <c r="D41" s="94">
        <v>2</v>
      </c>
      <c r="E41" s="110">
        <v>2</v>
      </c>
      <c r="F41" s="110" t="s">
        <v>167</v>
      </c>
      <c r="G41" s="51" t="s">
        <v>167</v>
      </c>
      <c r="H41" s="110" t="s">
        <v>167</v>
      </c>
    </row>
    <row r="42" spans="1:8" ht="12.75">
      <c r="A42" s="5" t="s">
        <v>96</v>
      </c>
      <c r="B42" s="51">
        <v>9</v>
      </c>
      <c r="C42" s="51">
        <v>7</v>
      </c>
      <c r="D42" s="94" t="s">
        <v>167</v>
      </c>
      <c r="E42" s="110" t="s">
        <v>167</v>
      </c>
      <c r="F42" s="110" t="s">
        <v>167</v>
      </c>
      <c r="G42" s="110" t="s">
        <v>167</v>
      </c>
      <c r="H42" s="110" t="s">
        <v>167</v>
      </c>
    </row>
    <row r="43" spans="1:8" ht="12.75">
      <c r="A43" s="5" t="s">
        <v>97</v>
      </c>
      <c r="B43" s="51">
        <v>3</v>
      </c>
      <c r="C43" s="51">
        <v>3</v>
      </c>
      <c r="D43" s="94">
        <v>1</v>
      </c>
      <c r="E43" s="110">
        <v>1</v>
      </c>
      <c r="F43" s="110" t="s">
        <v>167</v>
      </c>
      <c r="G43" s="110" t="s">
        <v>167</v>
      </c>
      <c r="H43" s="110" t="s">
        <v>167</v>
      </c>
    </row>
    <row r="44" spans="1:8" ht="12.75">
      <c r="A44" s="5" t="s">
        <v>98</v>
      </c>
      <c r="B44" s="51">
        <v>5</v>
      </c>
      <c r="C44" s="51">
        <v>5</v>
      </c>
      <c r="D44" s="94">
        <v>1</v>
      </c>
      <c r="E44" s="110">
        <v>1</v>
      </c>
      <c r="F44" s="110" t="s">
        <v>167</v>
      </c>
      <c r="G44" s="110" t="s">
        <v>167</v>
      </c>
      <c r="H44" s="110" t="s">
        <v>167</v>
      </c>
    </row>
    <row r="45" spans="1:8" ht="12.75">
      <c r="A45" s="5" t="s">
        <v>99</v>
      </c>
      <c r="B45" s="51">
        <v>3</v>
      </c>
      <c r="C45" s="51">
        <v>3</v>
      </c>
      <c r="D45" s="110" t="s">
        <v>167</v>
      </c>
      <c r="E45" s="110" t="s">
        <v>167</v>
      </c>
      <c r="F45" s="110" t="s">
        <v>167</v>
      </c>
      <c r="G45" s="110" t="s">
        <v>167</v>
      </c>
      <c r="H45" s="110" t="s">
        <v>167</v>
      </c>
    </row>
    <row r="46" spans="1:8" ht="12.75">
      <c r="A46" s="5" t="s">
        <v>100</v>
      </c>
      <c r="B46" s="51">
        <v>2</v>
      </c>
      <c r="C46" s="51">
        <v>2</v>
      </c>
      <c r="D46" s="94">
        <v>1</v>
      </c>
      <c r="E46" s="110">
        <v>1</v>
      </c>
      <c r="F46" s="110" t="s">
        <v>167</v>
      </c>
      <c r="G46" s="110" t="s">
        <v>167</v>
      </c>
      <c r="H46" s="110" t="s">
        <v>167</v>
      </c>
    </row>
    <row r="47" spans="1:8" ht="12.75">
      <c r="A47" s="5" t="s">
        <v>101</v>
      </c>
      <c r="B47" s="110" t="s">
        <v>167</v>
      </c>
      <c r="C47" s="110" t="s">
        <v>167</v>
      </c>
      <c r="D47" s="110" t="s">
        <v>167</v>
      </c>
      <c r="E47" s="110" t="s">
        <v>167</v>
      </c>
      <c r="F47" s="110" t="s">
        <v>167</v>
      </c>
      <c r="G47" s="110" t="s">
        <v>167</v>
      </c>
      <c r="H47" s="110" t="s">
        <v>167</v>
      </c>
    </row>
    <row r="48" spans="1:8" ht="12.75">
      <c r="A48" s="5" t="s">
        <v>102</v>
      </c>
      <c r="B48" s="51">
        <v>1</v>
      </c>
      <c r="C48" s="51">
        <v>1</v>
      </c>
      <c r="D48" s="110" t="s">
        <v>167</v>
      </c>
      <c r="E48" s="110" t="s">
        <v>167</v>
      </c>
      <c r="F48" s="110" t="s">
        <v>167</v>
      </c>
      <c r="G48" s="110" t="s">
        <v>167</v>
      </c>
      <c r="H48" s="110" t="s">
        <v>167</v>
      </c>
    </row>
    <row r="49" spans="1:8" ht="12.75">
      <c r="A49" s="11" t="s">
        <v>178</v>
      </c>
      <c r="B49" s="97">
        <v>28</v>
      </c>
      <c r="C49" s="97">
        <v>26</v>
      </c>
      <c r="D49" s="96">
        <v>5</v>
      </c>
      <c r="E49" s="97">
        <v>5</v>
      </c>
      <c r="F49" s="111" t="s">
        <v>167</v>
      </c>
      <c r="G49" s="97" t="s">
        <v>167</v>
      </c>
      <c r="H49" s="111" t="s">
        <v>167</v>
      </c>
    </row>
    <row r="50" spans="1:8" ht="12.75">
      <c r="A50" s="5"/>
      <c r="B50" s="51"/>
      <c r="C50" s="51"/>
      <c r="D50" s="94"/>
      <c r="E50" s="51"/>
      <c r="F50" s="51"/>
      <c r="G50" s="51"/>
      <c r="H50" s="51"/>
    </row>
    <row r="51" spans="1:8" ht="12.75">
      <c r="A51" s="11" t="s">
        <v>103</v>
      </c>
      <c r="B51" s="97">
        <v>1</v>
      </c>
      <c r="C51" s="111">
        <v>1</v>
      </c>
      <c r="D51" s="111" t="s">
        <v>167</v>
      </c>
      <c r="E51" s="111" t="s">
        <v>167</v>
      </c>
      <c r="F51" s="111" t="s">
        <v>167</v>
      </c>
      <c r="G51" s="111" t="s">
        <v>167</v>
      </c>
      <c r="H51" s="111" t="s">
        <v>167</v>
      </c>
    </row>
    <row r="52" spans="1:8" ht="12.75">
      <c r="A52" s="5"/>
      <c r="B52" s="51"/>
      <c r="C52" s="51"/>
      <c r="D52" s="94"/>
      <c r="E52" s="51"/>
      <c r="F52" s="51"/>
      <c r="G52" s="51"/>
      <c r="H52" s="51"/>
    </row>
    <row r="53" spans="1:8" ht="12.75">
      <c r="A53" s="5" t="s">
        <v>104</v>
      </c>
      <c r="B53" s="51">
        <v>3</v>
      </c>
      <c r="C53" s="110">
        <v>3</v>
      </c>
      <c r="D53" s="94">
        <v>1</v>
      </c>
      <c r="E53" s="110" t="s">
        <v>167</v>
      </c>
      <c r="F53" s="110" t="s">
        <v>167</v>
      </c>
      <c r="G53" s="110" t="s">
        <v>167</v>
      </c>
      <c r="H53" s="110" t="s">
        <v>167</v>
      </c>
    </row>
    <row r="54" spans="1:8" ht="12.75">
      <c r="A54" s="5" t="s">
        <v>105</v>
      </c>
      <c r="B54" s="110" t="s">
        <v>167</v>
      </c>
      <c r="C54" s="110" t="s">
        <v>167</v>
      </c>
      <c r="D54" s="110" t="s">
        <v>167</v>
      </c>
      <c r="E54" s="110" t="s">
        <v>167</v>
      </c>
      <c r="F54" s="110" t="s">
        <v>167</v>
      </c>
      <c r="G54" s="51" t="s">
        <v>167</v>
      </c>
      <c r="H54" s="110" t="s">
        <v>167</v>
      </c>
    </row>
    <row r="55" spans="1:8" ht="12.75">
      <c r="A55" s="5" t="s">
        <v>106</v>
      </c>
      <c r="B55" s="51">
        <v>3</v>
      </c>
      <c r="C55" s="110">
        <v>3</v>
      </c>
      <c r="D55" s="94">
        <v>1</v>
      </c>
      <c r="E55" s="110">
        <v>1</v>
      </c>
      <c r="F55" s="110" t="s">
        <v>167</v>
      </c>
      <c r="G55" s="110" t="s">
        <v>167</v>
      </c>
      <c r="H55" s="110" t="s">
        <v>167</v>
      </c>
    </row>
    <row r="56" spans="1:8" ht="12.75">
      <c r="A56" s="5" t="s">
        <v>107</v>
      </c>
      <c r="B56" s="51">
        <v>13</v>
      </c>
      <c r="C56" s="110">
        <v>7</v>
      </c>
      <c r="D56" s="94">
        <v>2</v>
      </c>
      <c r="E56" s="110" t="s">
        <v>167</v>
      </c>
      <c r="F56" s="110" t="s">
        <v>167</v>
      </c>
      <c r="G56" s="51">
        <v>1</v>
      </c>
      <c r="H56" s="110">
        <v>1</v>
      </c>
    </row>
    <row r="57" spans="1:8" ht="12.75">
      <c r="A57" s="5" t="s">
        <v>108</v>
      </c>
      <c r="B57" s="110" t="s">
        <v>167</v>
      </c>
      <c r="C57" s="110" t="s">
        <v>167</v>
      </c>
      <c r="D57" s="110" t="s">
        <v>167</v>
      </c>
      <c r="E57" s="110" t="s">
        <v>167</v>
      </c>
      <c r="F57" s="110" t="s">
        <v>167</v>
      </c>
      <c r="G57" s="110" t="s">
        <v>167</v>
      </c>
      <c r="H57" s="110" t="s">
        <v>167</v>
      </c>
    </row>
    <row r="58" spans="1:8" ht="12.75">
      <c r="A58" s="11" t="s">
        <v>109</v>
      </c>
      <c r="B58" s="97">
        <v>19</v>
      </c>
      <c r="C58" s="97">
        <v>13</v>
      </c>
      <c r="D58" s="96">
        <v>4</v>
      </c>
      <c r="E58" s="97">
        <v>1</v>
      </c>
      <c r="F58" s="111" t="s">
        <v>167</v>
      </c>
      <c r="G58" s="97">
        <v>1</v>
      </c>
      <c r="H58" s="111">
        <v>1</v>
      </c>
    </row>
    <row r="59" spans="1:8" ht="12.75">
      <c r="A59" s="5"/>
      <c r="B59" s="51"/>
      <c r="C59" s="51"/>
      <c r="D59" s="94"/>
      <c r="E59" s="51"/>
      <c r="F59" s="51"/>
      <c r="G59" s="51"/>
      <c r="H59" s="51"/>
    </row>
    <row r="60" spans="1:8" ht="12.75">
      <c r="A60" s="5" t="s">
        <v>110</v>
      </c>
      <c r="B60" s="110" t="s">
        <v>167</v>
      </c>
      <c r="C60" s="110" t="s">
        <v>167</v>
      </c>
      <c r="D60" s="110" t="s">
        <v>167</v>
      </c>
      <c r="E60" s="110" t="s">
        <v>167</v>
      </c>
      <c r="F60" s="110" t="s">
        <v>167</v>
      </c>
      <c r="G60" s="110" t="s">
        <v>167</v>
      </c>
      <c r="H60" s="110" t="s">
        <v>167</v>
      </c>
    </row>
    <row r="61" spans="1:8" ht="12.75">
      <c r="A61" s="5" t="s">
        <v>111</v>
      </c>
      <c r="B61" s="51" t="s">
        <v>167</v>
      </c>
      <c r="C61" s="110" t="s">
        <v>167</v>
      </c>
      <c r="D61" s="110" t="s">
        <v>167</v>
      </c>
      <c r="E61" s="110" t="s">
        <v>167</v>
      </c>
      <c r="F61" s="110" t="s">
        <v>167</v>
      </c>
      <c r="G61" s="110" t="s">
        <v>167</v>
      </c>
      <c r="H61" s="110" t="s">
        <v>167</v>
      </c>
    </row>
    <row r="62" spans="1:8" ht="12.75">
      <c r="A62" s="5" t="s">
        <v>112</v>
      </c>
      <c r="B62" s="51">
        <v>2</v>
      </c>
      <c r="C62" s="110">
        <v>2</v>
      </c>
      <c r="D62" s="94">
        <v>3</v>
      </c>
      <c r="E62" s="110">
        <v>3</v>
      </c>
      <c r="F62" s="110" t="s">
        <v>167</v>
      </c>
      <c r="G62" s="110" t="s">
        <v>167</v>
      </c>
      <c r="H62" s="110" t="s">
        <v>167</v>
      </c>
    </row>
    <row r="63" spans="1:8" ht="12.75">
      <c r="A63" s="11" t="s">
        <v>113</v>
      </c>
      <c r="B63" s="97">
        <v>2</v>
      </c>
      <c r="C63" s="97">
        <v>2</v>
      </c>
      <c r="D63" s="96">
        <v>3</v>
      </c>
      <c r="E63" s="97">
        <v>3</v>
      </c>
      <c r="F63" s="111" t="s">
        <v>167</v>
      </c>
      <c r="G63" s="111" t="s">
        <v>167</v>
      </c>
      <c r="H63" s="111" t="s">
        <v>167</v>
      </c>
    </row>
    <row r="64" spans="1:8" ht="12.75">
      <c r="A64" s="5"/>
      <c r="B64" s="51"/>
      <c r="C64" s="51"/>
      <c r="D64" s="94"/>
      <c r="E64" s="51"/>
      <c r="F64" s="51"/>
      <c r="G64" s="51"/>
      <c r="H64" s="51"/>
    </row>
    <row r="65" spans="1:8" ht="12.75">
      <c r="A65" s="11" t="s">
        <v>114</v>
      </c>
      <c r="B65" s="111" t="s">
        <v>167</v>
      </c>
      <c r="C65" s="111" t="s">
        <v>167</v>
      </c>
      <c r="D65" s="111" t="s">
        <v>167</v>
      </c>
      <c r="E65" s="111" t="s">
        <v>167</v>
      </c>
      <c r="F65" s="111" t="s">
        <v>167</v>
      </c>
      <c r="G65" s="111" t="s">
        <v>167</v>
      </c>
      <c r="H65" s="111" t="s">
        <v>167</v>
      </c>
    </row>
    <row r="66" spans="1:8" ht="12.75">
      <c r="A66" s="5"/>
      <c r="B66" s="51"/>
      <c r="C66" s="51"/>
      <c r="D66" s="94"/>
      <c r="E66" s="51"/>
      <c r="F66" s="51"/>
      <c r="G66" s="51"/>
      <c r="H66" s="51"/>
    </row>
    <row r="67" spans="1:8" ht="12.75">
      <c r="A67" s="5" t="s">
        <v>115</v>
      </c>
      <c r="B67" s="110" t="s">
        <v>167</v>
      </c>
      <c r="C67" s="110" t="s">
        <v>167</v>
      </c>
      <c r="D67" s="94" t="s">
        <v>167</v>
      </c>
      <c r="E67" s="110" t="s">
        <v>167</v>
      </c>
      <c r="F67" s="110" t="s">
        <v>167</v>
      </c>
      <c r="G67" s="110" t="s">
        <v>167</v>
      </c>
      <c r="H67" s="110" t="s">
        <v>167</v>
      </c>
    </row>
    <row r="68" spans="1:8" ht="12.75">
      <c r="A68" s="5" t="s">
        <v>116</v>
      </c>
      <c r="B68" s="51" t="s">
        <v>167</v>
      </c>
      <c r="C68" s="110" t="s">
        <v>167</v>
      </c>
      <c r="D68" s="110" t="s">
        <v>167</v>
      </c>
      <c r="E68" s="110" t="s">
        <v>167</v>
      </c>
      <c r="F68" s="110" t="s">
        <v>167</v>
      </c>
      <c r="G68" s="110" t="s">
        <v>167</v>
      </c>
      <c r="H68" s="110" t="s">
        <v>167</v>
      </c>
    </row>
    <row r="69" spans="1:8" ht="12.75">
      <c r="A69" s="11" t="s">
        <v>117</v>
      </c>
      <c r="B69" s="97" t="s">
        <v>167</v>
      </c>
      <c r="C69" s="111" t="s">
        <v>167</v>
      </c>
      <c r="D69" s="96" t="s">
        <v>167</v>
      </c>
      <c r="E69" s="97" t="s">
        <v>167</v>
      </c>
      <c r="F69" s="111" t="s">
        <v>167</v>
      </c>
      <c r="G69" s="111" t="s">
        <v>167</v>
      </c>
      <c r="H69" s="111" t="s">
        <v>167</v>
      </c>
    </row>
    <row r="70" spans="1:8" ht="12.75">
      <c r="A70" s="5"/>
      <c r="B70" s="51"/>
      <c r="C70" s="51"/>
      <c r="D70" s="94"/>
      <c r="E70" s="51"/>
      <c r="F70" s="51"/>
      <c r="G70" s="51"/>
      <c r="H70" s="51"/>
    </row>
    <row r="71" spans="1:8" ht="12.75">
      <c r="A71" s="5" t="s">
        <v>118</v>
      </c>
      <c r="B71" s="110" t="s">
        <v>167</v>
      </c>
      <c r="C71" s="110" t="s">
        <v>167</v>
      </c>
      <c r="D71" s="110" t="s">
        <v>167</v>
      </c>
      <c r="E71" s="110" t="s">
        <v>167</v>
      </c>
      <c r="F71" s="110" t="s">
        <v>167</v>
      </c>
      <c r="G71" s="110" t="s">
        <v>167</v>
      </c>
      <c r="H71" s="110" t="s">
        <v>167</v>
      </c>
    </row>
    <row r="72" spans="1:8" ht="12.75">
      <c r="A72" s="5" t="s">
        <v>119</v>
      </c>
      <c r="B72" s="51">
        <v>2</v>
      </c>
      <c r="C72" s="110">
        <v>2</v>
      </c>
      <c r="D72" s="110" t="s">
        <v>167</v>
      </c>
      <c r="E72" s="110" t="s">
        <v>167</v>
      </c>
      <c r="F72" s="110" t="s">
        <v>167</v>
      </c>
      <c r="G72" s="110" t="s">
        <v>167</v>
      </c>
      <c r="H72" s="110" t="s">
        <v>167</v>
      </c>
    </row>
    <row r="73" spans="1:8" ht="12.75">
      <c r="A73" s="5" t="s">
        <v>120</v>
      </c>
      <c r="B73" s="110" t="s">
        <v>167</v>
      </c>
      <c r="C73" s="110" t="s">
        <v>167</v>
      </c>
      <c r="D73" s="110" t="s">
        <v>167</v>
      </c>
      <c r="E73" s="110" t="s">
        <v>167</v>
      </c>
      <c r="F73" s="110" t="s">
        <v>167</v>
      </c>
      <c r="G73" s="110" t="s">
        <v>167</v>
      </c>
      <c r="H73" s="110" t="s">
        <v>167</v>
      </c>
    </row>
    <row r="74" spans="1:8" ht="12.75">
      <c r="A74" s="5" t="s">
        <v>121</v>
      </c>
      <c r="B74" s="51">
        <v>4</v>
      </c>
      <c r="C74" s="110">
        <v>4</v>
      </c>
      <c r="D74" s="110" t="s">
        <v>167</v>
      </c>
      <c r="E74" s="110" t="s">
        <v>167</v>
      </c>
      <c r="F74" s="110" t="s">
        <v>167</v>
      </c>
      <c r="G74" s="110" t="s">
        <v>167</v>
      </c>
      <c r="H74" s="110" t="s">
        <v>167</v>
      </c>
    </row>
    <row r="75" spans="1:8" ht="12.75">
      <c r="A75" s="5" t="s">
        <v>122</v>
      </c>
      <c r="B75" s="110" t="s">
        <v>167</v>
      </c>
      <c r="C75" s="110" t="s">
        <v>167</v>
      </c>
      <c r="D75" s="110" t="s">
        <v>167</v>
      </c>
      <c r="E75" s="110" t="s">
        <v>167</v>
      </c>
      <c r="F75" s="110" t="s">
        <v>167</v>
      </c>
      <c r="G75" s="110" t="s">
        <v>167</v>
      </c>
      <c r="H75" s="110" t="s">
        <v>167</v>
      </c>
    </row>
    <row r="76" spans="1:8" ht="12.75">
      <c r="A76" s="5" t="s">
        <v>123</v>
      </c>
      <c r="B76" s="51" t="s">
        <v>167</v>
      </c>
      <c r="C76" s="110" t="s">
        <v>167</v>
      </c>
      <c r="D76" s="94">
        <v>1</v>
      </c>
      <c r="E76" s="110">
        <v>1</v>
      </c>
      <c r="F76" s="110" t="s">
        <v>167</v>
      </c>
      <c r="G76" s="110" t="s">
        <v>167</v>
      </c>
      <c r="H76" s="110" t="s">
        <v>167</v>
      </c>
    </row>
    <row r="77" spans="1:8" ht="12.75">
      <c r="A77" s="5" t="s">
        <v>124</v>
      </c>
      <c r="B77" s="110" t="s">
        <v>167</v>
      </c>
      <c r="C77" s="110" t="s">
        <v>167</v>
      </c>
      <c r="D77" s="110" t="s">
        <v>167</v>
      </c>
      <c r="E77" s="110" t="s">
        <v>167</v>
      </c>
      <c r="F77" s="110" t="s">
        <v>167</v>
      </c>
      <c r="G77" s="110" t="s">
        <v>167</v>
      </c>
      <c r="H77" s="110" t="s">
        <v>167</v>
      </c>
    </row>
    <row r="78" spans="1:8" ht="12.75">
      <c r="A78" s="5" t="s">
        <v>125</v>
      </c>
      <c r="B78" s="110" t="s">
        <v>167</v>
      </c>
      <c r="C78" s="110" t="s">
        <v>167</v>
      </c>
      <c r="D78" s="110" t="s">
        <v>167</v>
      </c>
      <c r="E78" s="110" t="s">
        <v>167</v>
      </c>
      <c r="F78" s="110" t="s">
        <v>167</v>
      </c>
      <c r="G78" s="110" t="s">
        <v>167</v>
      </c>
      <c r="H78" s="110" t="s">
        <v>167</v>
      </c>
    </row>
    <row r="79" spans="1:8" ht="12.75">
      <c r="A79" s="11" t="s">
        <v>179</v>
      </c>
      <c r="B79" s="97">
        <v>6</v>
      </c>
      <c r="C79" s="97">
        <v>6</v>
      </c>
      <c r="D79" s="96">
        <v>1</v>
      </c>
      <c r="E79" s="97">
        <v>1</v>
      </c>
      <c r="F79" s="111" t="s">
        <v>167</v>
      </c>
      <c r="G79" s="111" t="s">
        <v>167</v>
      </c>
      <c r="H79" s="111" t="s">
        <v>167</v>
      </c>
    </row>
    <row r="80" spans="1:8" ht="12.75">
      <c r="A80" s="5"/>
      <c r="B80" s="51"/>
      <c r="C80" s="51"/>
      <c r="D80" s="94"/>
      <c r="E80" s="51"/>
      <c r="F80" s="51"/>
      <c r="G80" s="51"/>
      <c r="H80" s="51"/>
    </row>
    <row r="81" spans="1:8" ht="12.75">
      <c r="A81" s="5" t="s">
        <v>126</v>
      </c>
      <c r="B81" s="110" t="s">
        <v>167</v>
      </c>
      <c r="C81" s="110" t="s">
        <v>167</v>
      </c>
      <c r="D81" s="110" t="s">
        <v>167</v>
      </c>
      <c r="E81" s="110" t="s">
        <v>167</v>
      </c>
      <c r="F81" s="110" t="s">
        <v>167</v>
      </c>
      <c r="G81" s="110" t="s">
        <v>167</v>
      </c>
      <c r="H81" s="110" t="s">
        <v>167</v>
      </c>
    </row>
    <row r="82" spans="1:8" ht="12.75">
      <c r="A82" s="5" t="s">
        <v>140</v>
      </c>
      <c r="B82" s="110" t="s">
        <v>167</v>
      </c>
      <c r="C82" s="110" t="s">
        <v>167</v>
      </c>
      <c r="D82" s="94">
        <v>1</v>
      </c>
      <c r="E82" s="110">
        <v>1</v>
      </c>
      <c r="F82" s="110" t="s">
        <v>167</v>
      </c>
      <c r="G82" s="110" t="s">
        <v>167</v>
      </c>
      <c r="H82" s="110" t="s">
        <v>167</v>
      </c>
    </row>
    <row r="83" spans="1:8" ht="12.75">
      <c r="A83" s="11" t="s">
        <v>128</v>
      </c>
      <c r="B83" s="111" t="s">
        <v>167</v>
      </c>
      <c r="C83" s="111" t="s">
        <v>167</v>
      </c>
      <c r="D83" s="96">
        <v>1</v>
      </c>
      <c r="E83" s="111">
        <v>1</v>
      </c>
      <c r="F83" s="111" t="s">
        <v>167</v>
      </c>
      <c r="G83" s="111" t="s">
        <v>167</v>
      </c>
      <c r="H83" s="111" t="s">
        <v>167</v>
      </c>
    </row>
    <row r="84" spans="1:8" ht="12.75">
      <c r="A84" s="5"/>
      <c r="B84" s="51"/>
      <c r="C84" s="51"/>
      <c r="D84" s="94"/>
      <c r="E84" s="51"/>
      <c r="F84" s="51"/>
      <c r="G84" s="51"/>
      <c r="H84" s="51"/>
    </row>
    <row r="85" spans="1:8" ht="13.5" thickBot="1">
      <c r="A85" s="6" t="s">
        <v>32</v>
      </c>
      <c r="B85" s="53">
        <v>146</v>
      </c>
      <c r="C85" s="53">
        <v>130</v>
      </c>
      <c r="D85" s="53">
        <v>36</v>
      </c>
      <c r="E85" s="53">
        <v>32</v>
      </c>
      <c r="F85" s="53" t="s">
        <v>167</v>
      </c>
      <c r="G85" s="53">
        <v>1</v>
      </c>
      <c r="H85" s="53">
        <v>1</v>
      </c>
    </row>
  </sheetData>
  <mergeCells count="7">
    <mergeCell ref="B6:C6"/>
    <mergeCell ref="D6:E6"/>
    <mergeCell ref="G6:H6"/>
    <mergeCell ref="A1:H1"/>
    <mergeCell ref="A3:H3"/>
    <mergeCell ref="B5:E5"/>
    <mergeCell ref="F5:H5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29" customWidth="1"/>
    <col min="2" max="9" width="13.28125" style="5" customWidth="1"/>
    <col min="10" max="10" width="11.140625" style="5" customWidth="1"/>
    <col min="11" max="16384" width="11.421875" style="5" customWidth="1"/>
  </cols>
  <sheetData>
    <row r="1" spans="1:9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ht="12.75">
      <c r="A2" s="5"/>
    </row>
    <row r="3" spans="1:9" ht="15">
      <c r="A3" s="124" t="s">
        <v>175</v>
      </c>
      <c r="B3" s="125"/>
      <c r="C3" s="125"/>
      <c r="D3" s="132"/>
      <c r="E3" s="132"/>
      <c r="F3" s="132"/>
      <c r="G3" s="132"/>
      <c r="H3" s="132"/>
      <c r="I3" s="132"/>
    </row>
    <row r="4" spans="1:3" ht="14.25">
      <c r="A4" s="83"/>
      <c r="B4" s="83"/>
      <c r="C4" s="83"/>
    </row>
    <row r="5" spans="1:9" ht="12.75">
      <c r="A5" s="120"/>
      <c r="B5" s="126" t="s">
        <v>158</v>
      </c>
      <c r="C5" s="127"/>
      <c r="D5" s="127"/>
      <c r="E5" s="128"/>
      <c r="F5" s="126" t="s">
        <v>159</v>
      </c>
      <c r="G5" s="127"/>
      <c r="H5" s="127"/>
      <c r="I5" s="127"/>
    </row>
    <row r="6" spans="1:9" ht="12.75">
      <c r="A6" s="2" t="s">
        <v>69</v>
      </c>
      <c r="B6" s="126" t="s">
        <v>160</v>
      </c>
      <c r="C6" s="128"/>
      <c r="D6" s="126" t="s">
        <v>161</v>
      </c>
      <c r="E6" s="128"/>
      <c r="F6" s="126" t="s">
        <v>160</v>
      </c>
      <c r="G6" s="128"/>
      <c r="H6" s="126" t="s">
        <v>161</v>
      </c>
      <c r="I6" s="127"/>
    </row>
    <row r="7" spans="1:9" ht="12.75">
      <c r="A7" s="2" t="s">
        <v>72</v>
      </c>
      <c r="B7" s="1" t="s">
        <v>162</v>
      </c>
      <c r="C7" s="1" t="s">
        <v>163</v>
      </c>
      <c r="D7" s="1" t="s">
        <v>162</v>
      </c>
      <c r="E7" s="1" t="s">
        <v>163</v>
      </c>
      <c r="F7" s="1" t="s">
        <v>162</v>
      </c>
      <c r="G7" s="1" t="s">
        <v>163</v>
      </c>
      <c r="H7" s="1" t="s">
        <v>162</v>
      </c>
      <c r="I7" s="1" t="s">
        <v>163</v>
      </c>
    </row>
    <row r="8" spans="1:9" ht="12.75">
      <c r="A8" s="2"/>
      <c r="B8" s="3" t="s">
        <v>164</v>
      </c>
      <c r="C8" s="3" t="s">
        <v>165</v>
      </c>
      <c r="D8" s="3" t="s">
        <v>164</v>
      </c>
      <c r="E8" s="3" t="s">
        <v>165</v>
      </c>
      <c r="F8" s="3" t="s">
        <v>164</v>
      </c>
      <c r="G8" s="3" t="s">
        <v>165</v>
      </c>
      <c r="H8" s="3" t="s">
        <v>164</v>
      </c>
      <c r="I8" s="3" t="s">
        <v>165</v>
      </c>
    </row>
    <row r="9" spans="1:9" ht="13.5" thickBot="1">
      <c r="A9" s="66"/>
      <c r="B9" s="49" t="s">
        <v>58</v>
      </c>
      <c r="C9" s="49" t="s">
        <v>166</v>
      </c>
      <c r="D9" s="49" t="s">
        <v>58</v>
      </c>
      <c r="E9" s="49" t="s">
        <v>166</v>
      </c>
      <c r="F9" s="49" t="s">
        <v>58</v>
      </c>
      <c r="G9" s="49" t="s">
        <v>166</v>
      </c>
      <c r="H9" s="49" t="s">
        <v>58</v>
      </c>
      <c r="I9" s="49" t="s">
        <v>166</v>
      </c>
    </row>
    <row r="10" spans="1:9" ht="12.75">
      <c r="A10" s="4" t="s">
        <v>75</v>
      </c>
      <c r="B10" s="109">
        <v>5085.706</v>
      </c>
      <c r="C10" s="112" t="s">
        <v>167</v>
      </c>
      <c r="D10" s="113" t="s">
        <v>167</v>
      </c>
      <c r="E10" s="112" t="s">
        <v>167</v>
      </c>
      <c r="F10" s="113" t="s">
        <v>167</v>
      </c>
      <c r="G10" s="112" t="s">
        <v>167</v>
      </c>
      <c r="H10" s="112" t="s">
        <v>167</v>
      </c>
      <c r="I10" s="109" t="s">
        <v>167</v>
      </c>
    </row>
    <row r="11" spans="1:9" ht="12.75">
      <c r="A11" s="5" t="s">
        <v>76</v>
      </c>
      <c r="B11" s="110">
        <v>1858</v>
      </c>
      <c r="C11" s="105">
        <v>2600</v>
      </c>
      <c r="D11" s="114" t="s">
        <v>167</v>
      </c>
      <c r="E11" s="105" t="s">
        <v>167</v>
      </c>
      <c r="F11" s="114" t="s">
        <v>167</v>
      </c>
      <c r="G11" s="105" t="s">
        <v>167</v>
      </c>
      <c r="H11" s="114" t="s">
        <v>167</v>
      </c>
      <c r="I11" s="110" t="s">
        <v>167</v>
      </c>
    </row>
    <row r="12" spans="1:9" ht="12.75">
      <c r="A12" s="5" t="s">
        <v>77</v>
      </c>
      <c r="B12" s="110" t="s">
        <v>167</v>
      </c>
      <c r="C12" s="105" t="s">
        <v>167</v>
      </c>
      <c r="D12" s="114" t="s">
        <v>167</v>
      </c>
      <c r="E12" s="105" t="s">
        <v>167</v>
      </c>
      <c r="F12" s="114" t="s">
        <v>167</v>
      </c>
      <c r="G12" s="105" t="s">
        <v>167</v>
      </c>
      <c r="H12" s="114" t="s">
        <v>167</v>
      </c>
      <c r="I12" s="110" t="s">
        <v>167</v>
      </c>
    </row>
    <row r="13" spans="1:9" ht="12.75">
      <c r="A13" s="5" t="s">
        <v>78</v>
      </c>
      <c r="B13" s="110">
        <v>473.5</v>
      </c>
      <c r="C13" s="105" t="s">
        <v>167</v>
      </c>
      <c r="D13" s="114" t="s">
        <v>167</v>
      </c>
      <c r="E13" s="105" t="s">
        <v>167</v>
      </c>
      <c r="F13" s="114" t="s">
        <v>167</v>
      </c>
      <c r="G13" s="105">
        <v>50</v>
      </c>
      <c r="H13" s="114" t="s">
        <v>167</v>
      </c>
      <c r="I13" s="110" t="s">
        <v>167</v>
      </c>
    </row>
    <row r="14" spans="1:9" ht="12.75">
      <c r="A14" s="11" t="s">
        <v>79</v>
      </c>
      <c r="B14" s="115">
        <v>7417.206</v>
      </c>
      <c r="C14" s="115">
        <v>2600</v>
      </c>
      <c r="D14" s="116" t="s">
        <v>167</v>
      </c>
      <c r="E14" s="115" t="s">
        <v>167</v>
      </c>
      <c r="F14" s="116" t="s">
        <v>167</v>
      </c>
      <c r="G14" s="115">
        <v>50</v>
      </c>
      <c r="H14" s="116" t="s">
        <v>167</v>
      </c>
      <c r="I14" s="111" t="s">
        <v>167</v>
      </c>
    </row>
    <row r="15" spans="1:9" ht="12.75">
      <c r="A15" s="5"/>
      <c r="B15" s="105"/>
      <c r="C15" s="105"/>
      <c r="D15" s="114"/>
      <c r="E15" s="105"/>
      <c r="F15" s="114"/>
      <c r="G15" s="105"/>
      <c r="H15" s="105"/>
      <c r="I15" s="51"/>
    </row>
    <row r="16" spans="1:9" ht="12.75">
      <c r="A16" s="11" t="s">
        <v>80</v>
      </c>
      <c r="B16" s="111">
        <v>2104</v>
      </c>
      <c r="C16" s="115">
        <v>400</v>
      </c>
      <c r="D16" s="116">
        <v>18</v>
      </c>
      <c r="E16" s="115">
        <v>400</v>
      </c>
      <c r="F16" s="116" t="s">
        <v>167</v>
      </c>
      <c r="G16" s="115">
        <v>150</v>
      </c>
      <c r="H16" s="116" t="s">
        <v>167</v>
      </c>
      <c r="I16" s="111">
        <v>389</v>
      </c>
    </row>
    <row r="17" spans="1:9" ht="12.75">
      <c r="A17" s="5"/>
      <c r="B17" s="110"/>
      <c r="C17" s="105"/>
      <c r="D17" s="114"/>
      <c r="E17" s="105"/>
      <c r="F17" s="114"/>
      <c r="G17" s="105"/>
      <c r="H17" s="114"/>
      <c r="I17" s="110"/>
    </row>
    <row r="18" spans="1:9" ht="12.75">
      <c r="A18" s="11" t="s">
        <v>81</v>
      </c>
      <c r="B18" s="111">
        <v>281</v>
      </c>
      <c r="C18" s="115" t="s">
        <v>167</v>
      </c>
      <c r="D18" s="116" t="s">
        <v>167</v>
      </c>
      <c r="E18" s="115" t="s">
        <v>167</v>
      </c>
      <c r="F18" s="116" t="s">
        <v>167</v>
      </c>
      <c r="G18" s="115" t="s">
        <v>167</v>
      </c>
      <c r="H18" s="116" t="s">
        <v>167</v>
      </c>
      <c r="I18" s="111" t="s">
        <v>167</v>
      </c>
    </row>
    <row r="19" spans="1:9" ht="12.75">
      <c r="A19" s="5"/>
      <c r="B19" s="110"/>
      <c r="C19" s="105"/>
      <c r="D19" s="114"/>
      <c r="E19" s="105"/>
      <c r="F19" s="114"/>
      <c r="G19" s="105"/>
      <c r="H19" s="114"/>
      <c r="I19" s="110"/>
    </row>
    <row r="20" spans="1:9" ht="12.75">
      <c r="A20" s="5" t="s">
        <v>138</v>
      </c>
      <c r="B20" s="110">
        <v>150</v>
      </c>
      <c r="C20" s="105">
        <v>555</v>
      </c>
      <c r="D20" s="114" t="s">
        <v>167</v>
      </c>
      <c r="E20" s="105" t="s">
        <v>167</v>
      </c>
      <c r="F20" s="114" t="s">
        <v>167</v>
      </c>
      <c r="G20" s="105" t="s">
        <v>167</v>
      </c>
      <c r="H20" s="114" t="s">
        <v>167</v>
      </c>
      <c r="I20" s="110" t="s">
        <v>167</v>
      </c>
    </row>
    <row r="21" spans="1:9" ht="12.75">
      <c r="A21" s="5" t="s">
        <v>82</v>
      </c>
      <c r="B21" s="110">
        <v>450</v>
      </c>
      <c r="C21" s="105">
        <v>25</v>
      </c>
      <c r="D21" s="114" t="s">
        <v>167</v>
      </c>
      <c r="E21" s="105" t="s">
        <v>167</v>
      </c>
      <c r="F21" s="114" t="s">
        <v>167</v>
      </c>
      <c r="G21" s="105" t="s">
        <v>167</v>
      </c>
      <c r="H21" s="114" t="s">
        <v>167</v>
      </c>
      <c r="I21" s="51" t="s">
        <v>167</v>
      </c>
    </row>
    <row r="22" spans="1:9" ht="12.75">
      <c r="A22" s="5" t="s">
        <v>83</v>
      </c>
      <c r="B22" s="110" t="s">
        <v>167</v>
      </c>
      <c r="C22" s="105" t="s">
        <v>167</v>
      </c>
      <c r="D22" s="114" t="s">
        <v>167</v>
      </c>
      <c r="E22" s="105" t="s">
        <v>167</v>
      </c>
      <c r="F22" s="114" t="s">
        <v>167</v>
      </c>
      <c r="G22" s="105" t="s">
        <v>167</v>
      </c>
      <c r="H22" s="114" t="s">
        <v>167</v>
      </c>
      <c r="I22" s="51" t="s">
        <v>167</v>
      </c>
    </row>
    <row r="23" spans="1:9" ht="12.75">
      <c r="A23" s="11" t="s">
        <v>176</v>
      </c>
      <c r="B23" s="115">
        <v>600</v>
      </c>
      <c r="C23" s="115">
        <v>580</v>
      </c>
      <c r="D23" s="116" t="s">
        <v>167</v>
      </c>
      <c r="E23" s="115" t="s">
        <v>167</v>
      </c>
      <c r="F23" s="116" t="s">
        <v>167</v>
      </c>
      <c r="G23" s="115" t="s">
        <v>167</v>
      </c>
      <c r="H23" s="116" t="s">
        <v>167</v>
      </c>
      <c r="I23" s="111" t="s">
        <v>167</v>
      </c>
    </row>
    <row r="24" spans="1:9" ht="12.75">
      <c r="A24" s="5"/>
      <c r="B24" s="105"/>
      <c r="C24" s="105"/>
      <c r="D24" s="114"/>
      <c r="E24" s="105"/>
      <c r="F24" s="114"/>
      <c r="G24" s="105"/>
      <c r="H24" s="105"/>
      <c r="I24" s="51"/>
    </row>
    <row r="25" spans="1:9" ht="12.75">
      <c r="A25" s="11" t="s">
        <v>84</v>
      </c>
      <c r="B25" s="115">
        <v>2302</v>
      </c>
      <c r="C25" s="117" t="s">
        <v>167</v>
      </c>
      <c r="D25" s="117" t="s">
        <v>167</v>
      </c>
      <c r="E25" s="115" t="s">
        <v>167</v>
      </c>
      <c r="F25" s="116" t="s">
        <v>167</v>
      </c>
      <c r="G25" s="115" t="s">
        <v>167</v>
      </c>
      <c r="H25" s="116" t="s">
        <v>167</v>
      </c>
      <c r="I25" s="111">
        <v>552</v>
      </c>
    </row>
    <row r="26" spans="1:9" ht="12.75">
      <c r="A26" s="5"/>
      <c r="B26" s="110"/>
      <c r="C26" s="105"/>
      <c r="D26" s="114"/>
      <c r="E26" s="105"/>
      <c r="F26" s="114"/>
      <c r="G26" s="105"/>
      <c r="H26" s="114"/>
      <c r="I26" s="110"/>
    </row>
    <row r="27" spans="1:9" ht="12.75">
      <c r="A27" s="11" t="s">
        <v>85</v>
      </c>
      <c r="B27" s="111">
        <v>1934</v>
      </c>
      <c r="C27" s="115" t="s">
        <v>167</v>
      </c>
      <c r="D27" s="116" t="s">
        <v>167</v>
      </c>
      <c r="E27" s="115" t="s">
        <v>167</v>
      </c>
      <c r="F27" s="116" t="s">
        <v>167</v>
      </c>
      <c r="G27" s="115" t="s">
        <v>167</v>
      </c>
      <c r="H27" s="116" t="s">
        <v>167</v>
      </c>
      <c r="I27" s="111">
        <v>50</v>
      </c>
    </row>
    <row r="28" spans="1:9" ht="12.75">
      <c r="A28" s="5"/>
      <c r="B28" s="105"/>
      <c r="C28" s="105"/>
      <c r="D28" s="114"/>
      <c r="E28" s="105"/>
      <c r="F28" s="114"/>
      <c r="G28" s="105"/>
      <c r="H28" s="114"/>
      <c r="I28" s="110"/>
    </row>
    <row r="29" spans="1:9" ht="12.75">
      <c r="A29" s="5" t="s">
        <v>86</v>
      </c>
      <c r="B29" s="105">
        <v>10</v>
      </c>
      <c r="C29" s="105">
        <v>5</v>
      </c>
      <c r="D29" s="114" t="s">
        <v>167</v>
      </c>
      <c r="E29" s="105" t="s">
        <v>167</v>
      </c>
      <c r="F29" s="114" t="s">
        <v>167</v>
      </c>
      <c r="G29" s="105" t="s">
        <v>167</v>
      </c>
      <c r="H29" s="114" t="s">
        <v>167</v>
      </c>
      <c r="I29" s="51">
        <v>4300</v>
      </c>
    </row>
    <row r="30" spans="1:9" ht="12.75">
      <c r="A30" s="5" t="s">
        <v>87</v>
      </c>
      <c r="B30" s="105">
        <v>550</v>
      </c>
      <c r="C30" s="105">
        <v>800</v>
      </c>
      <c r="D30" s="114" t="s">
        <v>167</v>
      </c>
      <c r="E30" s="105" t="s">
        <v>167</v>
      </c>
      <c r="F30" s="114" t="s">
        <v>167</v>
      </c>
      <c r="G30" s="105" t="s">
        <v>167</v>
      </c>
      <c r="H30" s="114" t="s">
        <v>167</v>
      </c>
      <c r="I30" s="51" t="s">
        <v>167</v>
      </c>
    </row>
    <row r="31" spans="1:9" ht="12.75">
      <c r="A31" s="5" t="s">
        <v>88</v>
      </c>
      <c r="B31" s="105" t="s">
        <v>167</v>
      </c>
      <c r="C31" s="105" t="s">
        <v>167</v>
      </c>
      <c r="D31" s="114" t="s">
        <v>167</v>
      </c>
      <c r="E31" s="105" t="s">
        <v>167</v>
      </c>
      <c r="F31" s="114" t="s">
        <v>167</v>
      </c>
      <c r="G31" s="105">
        <v>245</v>
      </c>
      <c r="H31" s="114" t="s">
        <v>167</v>
      </c>
      <c r="I31" s="51">
        <v>300</v>
      </c>
    </row>
    <row r="32" spans="1:9" ht="12.75">
      <c r="A32" s="11" t="s">
        <v>177</v>
      </c>
      <c r="B32" s="115">
        <v>560</v>
      </c>
      <c r="C32" s="115">
        <v>805</v>
      </c>
      <c r="D32" s="116" t="s">
        <v>167</v>
      </c>
      <c r="E32" s="115" t="s">
        <v>167</v>
      </c>
      <c r="F32" s="116" t="s">
        <v>167</v>
      </c>
      <c r="G32" s="115">
        <v>245</v>
      </c>
      <c r="H32" s="116" t="s">
        <v>167</v>
      </c>
      <c r="I32" s="111">
        <v>4600</v>
      </c>
    </row>
    <row r="33" spans="1:9" ht="12.75">
      <c r="A33" s="5"/>
      <c r="B33" s="94"/>
      <c r="C33" s="94"/>
      <c r="D33" s="95"/>
      <c r="E33" s="94"/>
      <c r="F33" s="95"/>
      <c r="G33" s="94"/>
      <c r="H33" s="94"/>
      <c r="I33" s="51"/>
    </row>
    <row r="34" spans="1:9" ht="12.75">
      <c r="A34" s="5" t="s">
        <v>89</v>
      </c>
      <c r="B34" s="110">
        <v>62.4</v>
      </c>
      <c r="C34" s="105">
        <v>22</v>
      </c>
      <c r="D34" s="114" t="s">
        <v>167</v>
      </c>
      <c r="E34" s="105" t="s">
        <v>167</v>
      </c>
      <c r="F34" s="114" t="s">
        <v>167</v>
      </c>
      <c r="G34" s="105" t="s">
        <v>167</v>
      </c>
      <c r="H34" s="114" t="s">
        <v>167</v>
      </c>
      <c r="I34" s="110">
        <v>1270</v>
      </c>
    </row>
    <row r="35" spans="1:9" ht="12.75">
      <c r="A35" s="5" t="s">
        <v>90</v>
      </c>
      <c r="B35" s="110" t="s">
        <v>167</v>
      </c>
      <c r="C35" s="105" t="s">
        <v>167</v>
      </c>
      <c r="D35" s="114" t="s">
        <v>167</v>
      </c>
      <c r="E35" s="105" t="s">
        <v>167</v>
      </c>
      <c r="F35" s="114" t="s">
        <v>167</v>
      </c>
      <c r="G35" s="105" t="s">
        <v>167</v>
      </c>
      <c r="H35" s="114" t="s">
        <v>167</v>
      </c>
      <c r="I35" s="110" t="s">
        <v>167</v>
      </c>
    </row>
    <row r="36" spans="1:9" ht="12.75">
      <c r="A36" s="5" t="s">
        <v>91</v>
      </c>
      <c r="B36" s="110">
        <v>2110</v>
      </c>
      <c r="C36" s="105">
        <v>196</v>
      </c>
      <c r="D36" s="114" t="s">
        <v>167</v>
      </c>
      <c r="E36" s="105">
        <v>66</v>
      </c>
      <c r="F36" s="114" t="s">
        <v>167</v>
      </c>
      <c r="G36" s="105" t="s">
        <v>167</v>
      </c>
      <c r="H36" s="114" t="s">
        <v>167</v>
      </c>
      <c r="I36" s="110">
        <v>1900</v>
      </c>
    </row>
    <row r="37" spans="1:9" ht="12.75">
      <c r="A37" s="5" t="s">
        <v>92</v>
      </c>
      <c r="B37" s="110">
        <v>28</v>
      </c>
      <c r="C37" s="105">
        <v>10.1</v>
      </c>
      <c r="D37" s="114" t="s">
        <v>167</v>
      </c>
      <c r="E37" s="105">
        <v>96</v>
      </c>
      <c r="F37" s="114" t="s">
        <v>167</v>
      </c>
      <c r="G37" s="105" t="s">
        <v>167</v>
      </c>
      <c r="H37" s="114" t="s">
        <v>167</v>
      </c>
      <c r="I37" s="110" t="s">
        <v>167</v>
      </c>
    </row>
    <row r="38" spans="1:9" ht="12.75">
      <c r="A38" s="11" t="s">
        <v>93</v>
      </c>
      <c r="B38" s="115">
        <v>2200.4</v>
      </c>
      <c r="C38" s="115">
        <v>228.1</v>
      </c>
      <c r="D38" s="116" t="s">
        <v>167</v>
      </c>
      <c r="E38" s="115">
        <v>162</v>
      </c>
      <c r="F38" s="116" t="s">
        <v>167</v>
      </c>
      <c r="G38" s="115" t="s">
        <v>167</v>
      </c>
      <c r="H38" s="116" t="s">
        <v>167</v>
      </c>
      <c r="I38" s="111">
        <v>3170</v>
      </c>
    </row>
    <row r="39" spans="1:9" ht="12.75">
      <c r="A39" s="5"/>
      <c r="B39" s="105"/>
      <c r="C39" s="105"/>
      <c r="D39" s="114"/>
      <c r="E39" s="105"/>
      <c r="F39" s="114"/>
      <c r="G39" s="105"/>
      <c r="H39" s="105"/>
      <c r="I39" s="51"/>
    </row>
    <row r="40" spans="1:9" ht="12.75">
      <c r="A40" s="11" t="s">
        <v>94</v>
      </c>
      <c r="B40" s="111" t="s">
        <v>167</v>
      </c>
      <c r="C40" s="115" t="s">
        <v>167</v>
      </c>
      <c r="D40" s="116" t="s">
        <v>167</v>
      </c>
      <c r="E40" s="115" t="s">
        <v>167</v>
      </c>
      <c r="F40" s="116" t="s">
        <v>167</v>
      </c>
      <c r="G40" s="115" t="s">
        <v>167</v>
      </c>
      <c r="H40" s="116" t="s">
        <v>167</v>
      </c>
      <c r="I40" s="111" t="s">
        <v>167</v>
      </c>
    </row>
    <row r="41" spans="1:9" ht="12.75">
      <c r="A41" s="5"/>
      <c r="B41" s="110"/>
      <c r="C41" s="105"/>
      <c r="D41" s="114"/>
      <c r="E41" s="105"/>
      <c r="F41" s="114"/>
      <c r="G41" s="105"/>
      <c r="H41" s="114"/>
      <c r="I41" s="110"/>
    </row>
    <row r="42" spans="1:9" ht="12.75">
      <c r="A42" s="5" t="s">
        <v>139</v>
      </c>
      <c r="B42" s="110">
        <v>120</v>
      </c>
      <c r="C42" s="105">
        <v>22.5</v>
      </c>
      <c r="D42" s="114" t="s">
        <v>167</v>
      </c>
      <c r="E42" s="105" t="s">
        <v>167</v>
      </c>
      <c r="F42" s="114" t="s">
        <v>167</v>
      </c>
      <c r="G42" s="105" t="s">
        <v>167</v>
      </c>
      <c r="H42" s="114" t="s">
        <v>167</v>
      </c>
      <c r="I42" s="51" t="s">
        <v>167</v>
      </c>
    </row>
    <row r="43" spans="1:9" ht="12.75">
      <c r="A43" s="5" t="s">
        <v>95</v>
      </c>
      <c r="B43" s="110">
        <v>39.5</v>
      </c>
      <c r="C43" s="105" t="s">
        <v>167</v>
      </c>
      <c r="D43" s="114" t="s">
        <v>167</v>
      </c>
      <c r="E43" s="105" t="s">
        <v>167</v>
      </c>
      <c r="F43" s="114" t="s">
        <v>167</v>
      </c>
      <c r="G43" s="105" t="s">
        <v>167</v>
      </c>
      <c r="H43" s="114" t="s">
        <v>167</v>
      </c>
      <c r="I43" s="51">
        <v>460</v>
      </c>
    </row>
    <row r="44" spans="1:9" ht="12.75">
      <c r="A44" s="5" t="s">
        <v>96</v>
      </c>
      <c r="B44" s="110">
        <v>180.6</v>
      </c>
      <c r="C44" s="105">
        <v>24</v>
      </c>
      <c r="D44" s="114" t="s">
        <v>167</v>
      </c>
      <c r="E44" s="105" t="s">
        <v>167</v>
      </c>
      <c r="F44" s="114" t="s">
        <v>167</v>
      </c>
      <c r="G44" s="105" t="s">
        <v>167</v>
      </c>
      <c r="H44" s="114" t="s">
        <v>167</v>
      </c>
      <c r="I44" s="51" t="s">
        <v>167</v>
      </c>
    </row>
    <row r="45" spans="1:9" ht="12.75">
      <c r="A45" s="5" t="s">
        <v>97</v>
      </c>
      <c r="B45" s="110">
        <v>412</v>
      </c>
      <c r="C45" s="105" t="s">
        <v>167</v>
      </c>
      <c r="D45" s="114" t="s">
        <v>167</v>
      </c>
      <c r="E45" s="105" t="s">
        <v>167</v>
      </c>
      <c r="F45" s="114" t="s">
        <v>167</v>
      </c>
      <c r="G45" s="105" t="s">
        <v>167</v>
      </c>
      <c r="H45" s="114">
        <v>12</v>
      </c>
      <c r="I45" s="51" t="s">
        <v>167</v>
      </c>
    </row>
    <row r="46" spans="1:9" ht="12.75">
      <c r="A46" s="5" t="s">
        <v>98</v>
      </c>
      <c r="B46" s="110">
        <v>3900</v>
      </c>
      <c r="C46" s="105" t="s">
        <v>167</v>
      </c>
      <c r="D46" s="114" t="s">
        <v>167</v>
      </c>
      <c r="E46" s="105" t="s">
        <v>167</v>
      </c>
      <c r="F46" s="114" t="s">
        <v>167</v>
      </c>
      <c r="G46" s="105">
        <v>9.6</v>
      </c>
      <c r="H46" s="114" t="s">
        <v>167</v>
      </c>
      <c r="I46" s="110">
        <v>10.8</v>
      </c>
    </row>
    <row r="47" spans="1:9" ht="12.75">
      <c r="A47" s="5" t="s">
        <v>99</v>
      </c>
      <c r="B47" s="110">
        <v>510.4</v>
      </c>
      <c r="C47" s="105">
        <v>356.375</v>
      </c>
      <c r="D47" s="114" t="s">
        <v>167</v>
      </c>
      <c r="E47" s="105" t="s">
        <v>167</v>
      </c>
      <c r="F47" s="114" t="s">
        <v>167</v>
      </c>
      <c r="G47" s="105" t="s">
        <v>167</v>
      </c>
      <c r="H47" s="114" t="s">
        <v>167</v>
      </c>
      <c r="I47" s="110" t="s">
        <v>167</v>
      </c>
    </row>
    <row r="48" spans="1:9" ht="12.75">
      <c r="A48" s="5" t="s">
        <v>100</v>
      </c>
      <c r="B48" s="110" t="s">
        <v>167</v>
      </c>
      <c r="C48" s="110" t="s">
        <v>167</v>
      </c>
      <c r="D48" s="110" t="s">
        <v>167</v>
      </c>
      <c r="E48" s="110" t="s">
        <v>167</v>
      </c>
      <c r="F48" s="110" t="s">
        <v>167</v>
      </c>
      <c r="G48" s="110" t="s">
        <v>167</v>
      </c>
      <c r="H48" s="110" t="s">
        <v>167</v>
      </c>
      <c r="I48" s="110">
        <v>40</v>
      </c>
    </row>
    <row r="49" spans="1:9" ht="12.75">
      <c r="A49" s="5" t="s">
        <v>101</v>
      </c>
      <c r="B49" s="110" t="s">
        <v>167</v>
      </c>
      <c r="C49" s="110" t="s">
        <v>167</v>
      </c>
      <c r="D49" s="110" t="s">
        <v>167</v>
      </c>
      <c r="E49" s="110" t="s">
        <v>167</v>
      </c>
      <c r="F49" s="110" t="s">
        <v>167</v>
      </c>
      <c r="G49" s="110" t="s">
        <v>167</v>
      </c>
      <c r="H49" s="110" t="s">
        <v>167</v>
      </c>
      <c r="I49" s="110" t="s">
        <v>167</v>
      </c>
    </row>
    <row r="50" spans="1:9" ht="12.75">
      <c r="A50" s="5" t="s">
        <v>102</v>
      </c>
      <c r="B50" s="110">
        <v>11.88</v>
      </c>
      <c r="C50" s="105">
        <v>39.6</v>
      </c>
      <c r="D50" s="114" t="s">
        <v>167</v>
      </c>
      <c r="E50" s="105" t="s">
        <v>167</v>
      </c>
      <c r="F50" s="114" t="s">
        <v>167</v>
      </c>
      <c r="G50" s="105" t="s">
        <v>167</v>
      </c>
      <c r="H50" s="110" t="s">
        <v>167</v>
      </c>
      <c r="I50" s="110" t="s">
        <v>167</v>
      </c>
    </row>
    <row r="51" spans="1:9" ht="12.75">
      <c r="A51" s="11" t="s">
        <v>178</v>
      </c>
      <c r="B51" s="115">
        <v>5174.38</v>
      </c>
      <c r="C51" s="115">
        <v>442.475</v>
      </c>
      <c r="D51" s="116" t="s">
        <v>167</v>
      </c>
      <c r="E51" s="115" t="s">
        <v>167</v>
      </c>
      <c r="F51" s="116" t="s">
        <v>167</v>
      </c>
      <c r="G51" s="115">
        <v>9.6</v>
      </c>
      <c r="H51" s="111">
        <v>12</v>
      </c>
      <c r="I51" s="111">
        <v>510.8</v>
      </c>
    </row>
    <row r="52" spans="1:9" ht="12.75">
      <c r="A52" s="5"/>
      <c r="B52" s="105"/>
      <c r="C52" s="105"/>
      <c r="D52" s="114"/>
      <c r="E52" s="105"/>
      <c r="F52" s="114"/>
      <c r="G52" s="105"/>
      <c r="H52" s="110"/>
      <c r="I52" s="51"/>
    </row>
    <row r="53" spans="1:9" ht="12.75">
      <c r="A53" s="11" t="s">
        <v>103</v>
      </c>
      <c r="B53" s="111" t="s">
        <v>167</v>
      </c>
      <c r="C53" s="115">
        <v>35</v>
      </c>
      <c r="D53" s="116" t="s">
        <v>167</v>
      </c>
      <c r="E53" s="115">
        <v>3</v>
      </c>
      <c r="F53" s="116" t="s">
        <v>167</v>
      </c>
      <c r="G53" s="115" t="s">
        <v>167</v>
      </c>
      <c r="H53" s="116" t="s">
        <v>167</v>
      </c>
      <c r="I53" s="111" t="s">
        <v>167</v>
      </c>
    </row>
    <row r="54" spans="1:9" ht="12.75">
      <c r="A54" s="5"/>
      <c r="B54" s="110"/>
      <c r="C54" s="105"/>
      <c r="D54" s="114"/>
      <c r="E54" s="105"/>
      <c r="F54" s="114"/>
      <c r="G54" s="105"/>
      <c r="H54" s="114"/>
      <c r="I54" s="110"/>
    </row>
    <row r="55" spans="1:9" ht="12.75">
      <c r="A55" s="5" t="s">
        <v>104</v>
      </c>
      <c r="B55" s="110">
        <v>326</v>
      </c>
      <c r="C55" s="105">
        <v>1750</v>
      </c>
      <c r="D55" s="114" t="s">
        <v>167</v>
      </c>
      <c r="E55" s="105" t="s">
        <v>167</v>
      </c>
      <c r="F55" s="114" t="s">
        <v>167</v>
      </c>
      <c r="G55" s="105">
        <v>100.6</v>
      </c>
      <c r="H55" s="114" t="s">
        <v>167</v>
      </c>
      <c r="I55" s="110" t="s">
        <v>167</v>
      </c>
    </row>
    <row r="56" spans="1:9" ht="12.75">
      <c r="A56" s="5" t="s">
        <v>105</v>
      </c>
      <c r="B56" s="110" t="s">
        <v>167</v>
      </c>
      <c r="C56" s="105" t="s">
        <v>167</v>
      </c>
      <c r="D56" s="114" t="s">
        <v>167</v>
      </c>
      <c r="E56" s="105" t="s">
        <v>167</v>
      </c>
      <c r="F56" s="114" t="s">
        <v>167</v>
      </c>
      <c r="G56" s="105" t="s">
        <v>167</v>
      </c>
      <c r="H56" s="114" t="s">
        <v>167</v>
      </c>
      <c r="I56" s="110" t="s">
        <v>167</v>
      </c>
    </row>
    <row r="57" spans="1:9" ht="12.75">
      <c r="A57" s="5" t="s">
        <v>106</v>
      </c>
      <c r="B57" s="110">
        <v>1005</v>
      </c>
      <c r="C57" s="105">
        <v>20.38</v>
      </c>
      <c r="D57" s="114" t="s">
        <v>167</v>
      </c>
      <c r="E57" s="105" t="s">
        <v>167</v>
      </c>
      <c r="F57" s="114" t="s">
        <v>167</v>
      </c>
      <c r="G57" s="105">
        <v>115</v>
      </c>
      <c r="H57" s="114" t="s">
        <v>167</v>
      </c>
      <c r="I57" s="110" t="s">
        <v>167</v>
      </c>
    </row>
    <row r="58" spans="1:9" ht="12.75">
      <c r="A58" s="5" t="s">
        <v>107</v>
      </c>
      <c r="B58" s="110">
        <v>786.525</v>
      </c>
      <c r="C58" s="105">
        <v>78.1</v>
      </c>
      <c r="D58" s="114" t="s">
        <v>167</v>
      </c>
      <c r="E58" s="105" t="s">
        <v>167</v>
      </c>
      <c r="F58" s="114" t="s">
        <v>167</v>
      </c>
      <c r="G58" s="105" t="s">
        <v>167</v>
      </c>
      <c r="H58" s="114" t="s">
        <v>167</v>
      </c>
      <c r="I58" s="110" t="s">
        <v>167</v>
      </c>
    </row>
    <row r="59" spans="1:9" ht="12.75">
      <c r="A59" s="5" t="s">
        <v>108</v>
      </c>
      <c r="B59" s="110" t="s">
        <v>167</v>
      </c>
      <c r="C59" s="105" t="s">
        <v>167</v>
      </c>
      <c r="D59" s="114" t="s">
        <v>167</v>
      </c>
      <c r="E59" s="105" t="s">
        <v>167</v>
      </c>
      <c r="F59" s="114" t="s">
        <v>167</v>
      </c>
      <c r="G59" s="105" t="s">
        <v>167</v>
      </c>
      <c r="H59" s="114" t="s">
        <v>167</v>
      </c>
      <c r="I59" s="110" t="s">
        <v>167</v>
      </c>
    </row>
    <row r="60" spans="1:9" ht="12.75">
      <c r="A60" s="11" t="s">
        <v>109</v>
      </c>
      <c r="B60" s="115">
        <v>2117.525</v>
      </c>
      <c r="C60" s="115">
        <v>1848.48</v>
      </c>
      <c r="D60" s="116" t="s">
        <v>167</v>
      </c>
      <c r="E60" s="115" t="s">
        <v>167</v>
      </c>
      <c r="F60" s="116" t="s">
        <v>167</v>
      </c>
      <c r="G60" s="115">
        <v>215.6</v>
      </c>
      <c r="H60" s="116" t="s">
        <v>167</v>
      </c>
      <c r="I60" s="111" t="s">
        <v>167</v>
      </c>
    </row>
    <row r="61" spans="1:9" ht="12.75">
      <c r="A61" s="5"/>
      <c r="B61" s="105"/>
      <c r="C61" s="105"/>
      <c r="D61" s="114"/>
      <c r="E61" s="105"/>
      <c r="F61" s="114"/>
      <c r="G61" s="105"/>
      <c r="H61" s="105"/>
      <c r="I61" s="51"/>
    </row>
    <row r="62" spans="1:9" ht="12.75">
      <c r="A62" s="5" t="s">
        <v>110</v>
      </c>
      <c r="B62" s="110" t="s">
        <v>167</v>
      </c>
      <c r="C62" s="105" t="s">
        <v>167</v>
      </c>
      <c r="D62" s="114" t="s">
        <v>167</v>
      </c>
      <c r="E62" s="105" t="s">
        <v>167</v>
      </c>
      <c r="F62" s="114" t="s">
        <v>167</v>
      </c>
      <c r="G62" s="105" t="s">
        <v>167</v>
      </c>
      <c r="H62" s="114" t="s">
        <v>167</v>
      </c>
      <c r="I62" s="110" t="s">
        <v>167</v>
      </c>
    </row>
    <row r="63" spans="1:9" ht="12.75">
      <c r="A63" s="5" t="s">
        <v>111</v>
      </c>
      <c r="B63" s="110" t="s">
        <v>167</v>
      </c>
      <c r="C63" s="105" t="s">
        <v>167</v>
      </c>
      <c r="D63" s="114" t="s">
        <v>167</v>
      </c>
      <c r="E63" s="105" t="s">
        <v>167</v>
      </c>
      <c r="F63" s="114" t="s">
        <v>167</v>
      </c>
      <c r="G63" s="105" t="s">
        <v>167</v>
      </c>
      <c r="H63" s="114" t="s">
        <v>167</v>
      </c>
      <c r="I63" s="110" t="s">
        <v>167</v>
      </c>
    </row>
    <row r="64" spans="1:9" ht="12.75">
      <c r="A64" s="5" t="s">
        <v>112</v>
      </c>
      <c r="B64" s="110">
        <v>85</v>
      </c>
      <c r="C64" s="105">
        <v>16</v>
      </c>
      <c r="D64" s="114" t="s">
        <v>167</v>
      </c>
      <c r="E64" s="105" t="s">
        <v>167</v>
      </c>
      <c r="F64" s="114" t="s">
        <v>167</v>
      </c>
      <c r="G64" s="105">
        <v>500</v>
      </c>
      <c r="H64" s="114" t="s">
        <v>167</v>
      </c>
      <c r="I64" s="110" t="s">
        <v>167</v>
      </c>
    </row>
    <row r="65" spans="1:9" ht="12.75">
      <c r="A65" s="11" t="s">
        <v>113</v>
      </c>
      <c r="B65" s="115">
        <v>85</v>
      </c>
      <c r="C65" s="115">
        <v>16</v>
      </c>
      <c r="D65" s="116" t="s">
        <v>167</v>
      </c>
      <c r="E65" s="115" t="s">
        <v>167</v>
      </c>
      <c r="F65" s="116" t="s">
        <v>167</v>
      </c>
      <c r="G65" s="115">
        <v>500</v>
      </c>
      <c r="H65" s="116" t="s">
        <v>167</v>
      </c>
      <c r="I65" s="111" t="s">
        <v>167</v>
      </c>
    </row>
    <row r="66" spans="1:9" ht="12.75">
      <c r="A66" s="5"/>
      <c r="B66" s="94"/>
      <c r="C66" s="94"/>
      <c r="D66" s="95"/>
      <c r="E66" s="94"/>
      <c r="F66" s="95"/>
      <c r="G66" s="94"/>
      <c r="H66" s="94"/>
      <c r="I66" s="51"/>
    </row>
    <row r="67" spans="1:9" ht="12.75">
      <c r="A67" s="11" t="s">
        <v>114</v>
      </c>
      <c r="B67" s="111" t="s">
        <v>167</v>
      </c>
      <c r="C67" s="115" t="s">
        <v>167</v>
      </c>
      <c r="D67" s="116" t="s">
        <v>167</v>
      </c>
      <c r="E67" s="115" t="s">
        <v>167</v>
      </c>
      <c r="F67" s="116" t="s">
        <v>167</v>
      </c>
      <c r="G67" s="115" t="s">
        <v>167</v>
      </c>
      <c r="H67" s="116" t="s">
        <v>167</v>
      </c>
      <c r="I67" s="111" t="s">
        <v>167</v>
      </c>
    </row>
    <row r="68" spans="1:9" ht="12.75">
      <c r="A68" s="5"/>
      <c r="B68" s="110"/>
      <c r="C68" s="105"/>
      <c r="D68" s="114"/>
      <c r="E68" s="105"/>
      <c r="F68" s="114"/>
      <c r="G68" s="105"/>
      <c r="H68" s="114"/>
      <c r="I68" s="110"/>
    </row>
    <row r="69" spans="1:9" ht="12.75">
      <c r="A69" s="5" t="s">
        <v>115</v>
      </c>
      <c r="B69" s="110" t="s">
        <v>167</v>
      </c>
      <c r="C69" s="105" t="s">
        <v>167</v>
      </c>
      <c r="D69" s="114" t="s">
        <v>167</v>
      </c>
      <c r="E69" s="105" t="s">
        <v>167</v>
      </c>
      <c r="F69" s="114" t="s">
        <v>167</v>
      </c>
      <c r="G69" s="105" t="s">
        <v>167</v>
      </c>
      <c r="H69" s="114" t="s">
        <v>167</v>
      </c>
      <c r="I69" s="110" t="s">
        <v>167</v>
      </c>
    </row>
    <row r="70" spans="1:9" ht="12.75">
      <c r="A70" s="5" t="s">
        <v>116</v>
      </c>
      <c r="B70" s="110" t="s">
        <v>167</v>
      </c>
      <c r="C70" s="105" t="s">
        <v>167</v>
      </c>
      <c r="D70" s="114" t="s">
        <v>167</v>
      </c>
      <c r="E70" s="105" t="s">
        <v>167</v>
      </c>
      <c r="F70" s="114" t="s">
        <v>167</v>
      </c>
      <c r="G70" s="105" t="s">
        <v>167</v>
      </c>
      <c r="H70" s="114" t="s">
        <v>167</v>
      </c>
      <c r="I70" s="110" t="s">
        <v>167</v>
      </c>
    </row>
    <row r="71" spans="1:9" ht="12.75">
      <c r="A71" s="11" t="s">
        <v>117</v>
      </c>
      <c r="B71" s="111" t="s">
        <v>167</v>
      </c>
      <c r="C71" s="115" t="s">
        <v>167</v>
      </c>
      <c r="D71" s="116" t="s">
        <v>167</v>
      </c>
      <c r="E71" s="115" t="s">
        <v>167</v>
      </c>
      <c r="F71" s="116" t="s">
        <v>167</v>
      </c>
      <c r="G71" s="115" t="s">
        <v>167</v>
      </c>
      <c r="H71" s="116" t="s">
        <v>167</v>
      </c>
      <c r="I71" s="111" t="s">
        <v>167</v>
      </c>
    </row>
    <row r="72" spans="1:9" ht="12.75">
      <c r="A72" s="5"/>
      <c r="B72" s="105"/>
      <c r="C72" s="105"/>
      <c r="D72" s="114"/>
      <c r="E72" s="105"/>
      <c r="F72" s="114"/>
      <c r="G72" s="105"/>
      <c r="H72" s="105"/>
      <c r="I72" s="51"/>
    </row>
    <row r="73" spans="1:9" ht="12.75">
      <c r="A73" s="5" t="s">
        <v>118</v>
      </c>
      <c r="B73" s="110" t="s">
        <v>167</v>
      </c>
      <c r="C73" s="105" t="s">
        <v>167</v>
      </c>
      <c r="D73" s="114" t="s">
        <v>167</v>
      </c>
      <c r="E73" s="105" t="s">
        <v>167</v>
      </c>
      <c r="F73" s="114" t="s">
        <v>167</v>
      </c>
      <c r="G73" s="105" t="s">
        <v>167</v>
      </c>
      <c r="H73" s="114" t="s">
        <v>167</v>
      </c>
      <c r="I73" s="110" t="s">
        <v>167</v>
      </c>
    </row>
    <row r="74" spans="1:9" ht="12.75">
      <c r="A74" s="5" t="s">
        <v>119</v>
      </c>
      <c r="B74" s="110">
        <v>86</v>
      </c>
      <c r="C74" s="105" t="s">
        <v>167</v>
      </c>
      <c r="D74" s="114" t="s">
        <v>167</v>
      </c>
      <c r="E74" s="105" t="s">
        <v>167</v>
      </c>
      <c r="F74" s="114" t="s">
        <v>167</v>
      </c>
      <c r="G74" s="105" t="s">
        <v>167</v>
      </c>
      <c r="H74" s="114" t="s">
        <v>167</v>
      </c>
      <c r="I74" s="110" t="s">
        <v>167</v>
      </c>
    </row>
    <row r="75" spans="1:9" ht="12.75">
      <c r="A75" s="5" t="s">
        <v>120</v>
      </c>
      <c r="B75" s="110" t="s">
        <v>167</v>
      </c>
      <c r="C75" s="105" t="s">
        <v>167</v>
      </c>
      <c r="D75" s="114" t="s">
        <v>167</v>
      </c>
      <c r="E75" s="105" t="s">
        <v>167</v>
      </c>
      <c r="F75" s="114" t="s">
        <v>167</v>
      </c>
      <c r="G75" s="105" t="s">
        <v>167</v>
      </c>
      <c r="H75" s="114" t="s">
        <v>167</v>
      </c>
      <c r="I75" s="110" t="s">
        <v>167</v>
      </c>
    </row>
    <row r="76" spans="1:9" ht="12.75">
      <c r="A76" s="5" t="s">
        <v>121</v>
      </c>
      <c r="B76" s="110">
        <v>552</v>
      </c>
      <c r="C76" s="105">
        <v>150</v>
      </c>
      <c r="D76" s="114" t="s">
        <v>167</v>
      </c>
      <c r="E76" s="105" t="s">
        <v>167</v>
      </c>
      <c r="F76" s="114" t="s">
        <v>167</v>
      </c>
      <c r="G76" s="105" t="s">
        <v>167</v>
      </c>
      <c r="H76" s="114" t="s">
        <v>167</v>
      </c>
      <c r="I76" s="110" t="s">
        <v>167</v>
      </c>
    </row>
    <row r="77" spans="1:9" ht="12.75">
      <c r="A77" s="5" t="s">
        <v>122</v>
      </c>
      <c r="B77" s="110" t="s">
        <v>167</v>
      </c>
      <c r="C77" s="105" t="s">
        <v>167</v>
      </c>
      <c r="D77" s="114" t="s">
        <v>167</v>
      </c>
      <c r="E77" s="105" t="s">
        <v>167</v>
      </c>
      <c r="F77" s="114" t="s">
        <v>167</v>
      </c>
      <c r="G77" s="105" t="s">
        <v>167</v>
      </c>
      <c r="H77" s="114" t="s">
        <v>167</v>
      </c>
      <c r="I77" s="110" t="s">
        <v>167</v>
      </c>
    </row>
    <row r="78" spans="1:9" ht="12.75">
      <c r="A78" s="5" t="s">
        <v>123</v>
      </c>
      <c r="B78" s="110" t="s">
        <v>167</v>
      </c>
      <c r="C78" s="105" t="s">
        <v>167</v>
      </c>
      <c r="D78" s="114" t="s">
        <v>167</v>
      </c>
      <c r="E78" s="105" t="s">
        <v>167</v>
      </c>
      <c r="F78" s="114" t="s">
        <v>167</v>
      </c>
      <c r="G78" s="105">
        <v>250</v>
      </c>
      <c r="H78" s="114" t="s">
        <v>167</v>
      </c>
      <c r="I78" s="110" t="s">
        <v>167</v>
      </c>
    </row>
    <row r="79" spans="1:9" ht="12.75">
      <c r="A79" s="5" t="s">
        <v>124</v>
      </c>
      <c r="B79" s="110" t="s">
        <v>167</v>
      </c>
      <c r="C79" s="105" t="s">
        <v>167</v>
      </c>
      <c r="D79" s="114" t="s">
        <v>167</v>
      </c>
      <c r="E79" s="105" t="s">
        <v>167</v>
      </c>
      <c r="F79" s="114" t="s">
        <v>167</v>
      </c>
      <c r="G79" s="105" t="s">
        <v>167</v>
      </c>
      <c r="H79" s="114" t="s">
        <v>167</v>
      </c>
      <c r="I79" s="110" t="s">
        <v>167</v>
      </c>
    </row>
    <row r="80" spans="1:9" ht="12.75">
      <c r="A80" s="5" t="s">
        <v>125</v>
      </c>
      <c r="B80" s="110" t="s">
        <v>167</v>
      </c>
      <c r="C80" s="105" t="s">
        <v>167</v>
      </c>
      <c r="D80" s="114" t="s">
        <v>167</v>
      </c>
      <c r="E80" s="105" t="s">
        <v>167</v>
      </c>
      <c r="F80" s="114" t="s">
        <v>167</v>
      </c>
      <c r="G80" s="105" t="s">
        <v>167</v>
      </c>
      <c r="H80" s="114" t="s">
        <v>167</v>
      </c>
      <c r="I80" s="110" t="s">
        <v>167</v>
      </c>
    </row>
    <row r="81" spans="1:9" ht="12.75">
      <c r="A81" s="11" t="s">
        <v>179</v>
      </c>
      <c r="B81" s="115">
        <v>638</v>
      </c>
      <c r="C81" s="115">
        <v>150</v>
      </c>
      <c r="D81" s="115" t="s">
        <v>167</v>
      </c>
      <c r="E81" s="115" t="s">
        <v>167</v>
      </c>
      <c r="F81" s="116" t="s">
        <v>167</v>
      </c>
      <c r="G81" s="115">
        <v>250</v>
      </c>
      <c r="H81" s="116" t="s">
        <v>167</v>
      </c>
      <c r="I81" s="111" t="s">
        <v>167</v>
      </c>
    </row>
    <row r="82" spans="1:9" ht="12.75">
      <c r="A82" s="5"/>
      <c r="B82" s="94"/>
      <c r="C82" s="94"/>
      <c r="D82" s="95"/>
      <c r="E82" s="94"/>
      <c r="F82" s="95"/>
      <c r="G82" s="94"/>
      <c r="H82" s="94"/>
      <c r="I82" s="51"/>
    </row>
    <row r="83" spans="1:9" ht="12.75">
      <c r="A83" s="5" t="s">
        <v>126</v>
      </c>
      <c r="B83" s="110" t="s">
        <v>167</v>
      </c>
      <c r="C83" s="105" t="s">
        <v>167</v>
      </c>
      <c r="D83" s="114" t="s">
        <v>167</v>
      </c>
      <c r="E83" s="105" t="s">
        <v>167</v>
      </c>
      <c r="F83" s="114" t="s">
        <v>167</v>
      </c>
      <c r="G83" s="105" t="s">
        <v>167</v>
      </c>
      <c r="H83" s="114" t="s">
        <v>167</v>
      </c>
      <c r="I83" s="110" t="s">
        <v>167</v>
      </c>
    </row>
    <row r="84" spans="1:9" ht="12.75">
      <c r="A84" s="5" t="s">
        <v>140</v>
      </c>
      <c r="B84" s="110" t="s">
        <v>167</v>
      </c>
      <c r="C84" s="105" t="s">
        <v>167</v>
      </c>
      <c r="D84" s="114" t="s">
        <v>167</v>
      </c>
      <c r="E84" s="105" t="s">
        <v>167</v>
      </c>
      <c r="F84" s="114">
        <v>6.2</v>
      </c>
      <c r="G84" s="105" t="s">
        <v>167</v>
      </c>
      <c r="H84" s="114" t="s">
        <v>167</v>
      </c>
      <c r="I84" s="110" t="s">
        <v>167</v>
      </c>
    </row>
    <row r="85" spans="1:9" ht="12.75">
      <c r="A85" s="11" t="s">
        <v>128</v>
      </c>
      <c r="B85" s="111" t="s">
        <v>167</v>
      </c>
      <c r="C85" s="115" t="s">
        <v>167</v>
      </c>
      <c r="D85" s="116" t="s">
        <v>167</v>
      </c>
      <c r="E85" s="115" t="s">
        <v>167</v>
      </c>
      <c r="F85" s="115">
        <v>6.2</v>
      </c>
      <c r="G85" s="115" t="s">
        <v>167</v>
      </c>
      <c r="H85" s="116" t="s">
        <v>167</v>
      </c>
      <c r="I85" s="111" t="s">
        <v>167</v>
      </c>
    </row>
    <row r="86" spans="1:9" ht="12.75">
      <c r="A86" s="5"/>
      <c r="B86" s="94"/>
      <c r="C86" s="51"/>
      <c r="D86" s="51"/>
      <c r="E86" s="51"/>
      <c r="F86" s="51"/>
      <c r="G86" s="51"/>
      <c r="H86" s="94"/>
      <c r="I86" s="51"/>
    </row>
    <row r="87" spans="1:9" ht="13.5" thickBot="1">
      <c r="A87" s="6" t="s">
        <v>32</v>
      </c>
      <c r="B87" s="53">
        <v>25413.511000000002</v>
      </c>
      <c r="C87" s="53">
        <v>7105.055</v>
      </c>
      <c r="D87" s="53">
        <v>18</v>
      </c>
      <c r="E87" s="53">
        <v>565</v>
      </c>
      <c r="F87" s="53">
        <v>6.2</v>
      </c>
      <c r="G87" s="53">
        <v>1420.2</v>
      </c>
      <c r="H87" s="107">
        <v>12</v>
      </c>
      <c r="I87" s="53">
        <v>9271.8</v>
      </c>
    </row>
    <row r="88" ht="12.75">
      <c r="A88" s="5"/>
    </row>
    <row r="89" spans="1:9" ht="12.75">
      <c r="A89" s="5"/>
      <c r="B89" s="9"/>
      <c r="C89" s="9"/>
      <c r="D89" s="9"/>
      <c r="E89" s="9"/>
      <c r="F89" s="9"/>
      <c r="G89" s="9"/>
      <c r="H89" s="9"/>
      <c r="I89" s="9"/>
    </row>
    <row r="90" ht="12.75">
      <c r="A90" s="5"/>
    </row>
    <row r="91" ht="12.75">
      <c r="A91" s="5"/>
    </row>
    <row r="92" ht="12.75">
      <c r="A92" s="5"/>
    </row>
    <row r="93" ht="12.75">
      <c r="A93" s="5"/>
    </row>
  </sheetData>
  <mergeCells count="8">
    <mergeCell ref="A1:I1"/>
    <mergeCell ref="A3:I3"/>
    <mergeCell ref="B5:E5"/>
    <mergeCell ref="F5:I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41.7109375" style="16" customWidth="1"/>
    <col min="2" max="3" width="42.00390625" style="16" customWidth="1"/>
    <col min="4" max="5" width="11.421875" style="16" customWidth="1"/>
    <col min="6" max="6" width="25.7109375" style="16" customWidth="1"/>
    <col min="7" max="12" width="17.140625" style="16" customWidth="1"/>
    <col min="13" max="14" width="11.421875" style="16" customWidth="1"/>
    <col min="15" max="15" width="21.421875" style="16" customWidth="1"/>
    <col min="16" max="20" width="21.28125" style="16" customWidth="1"/>
    <col min="21" max="16384" width="11.421875" style="16" customWidth="1"/>
  </cols>
  <sheetData>
    <row r="1" spans="1:3" s="17" customFormat="1" ht="18">
      <c r="A1" s="123" t="s">
        <v>0</v>
      </c>
      <c r="B1" s="123"/>
      <c r="C1" s="123"/>
    </row>
    <row r="3" spans="1:3" ht="15">
      <c r="A3" s="129" t="s">
        <v>169</v>
      </c>
      <c r="B3" s="130"/>
      <c r="C3" s="130"/>
    </row>
    <row r="4" spans="1:3" ht="15">
      <c r="A4" s="125"/>
      <c r="B4" s="125"/>
      <c r="C4" s="125"/>
    </row>
    <row r="5" spans="1:3" ht="13.5" thickBot="1">
      <c r="A5" s="119" t="s">
        <v>33</v>
      </c>
      <c r="B5" s="1" t="s">
        <v>34</v>
      </c>
      <c r="C5" s="1" t="s">
        <v>181</v>
      </c>
    </row>
    <row r="6" spans="1:3" ht="12.75">
      <c r="A6" s="21">
        <v>1985</v>
      </c>
      <c r="B6" s="54">
        <v>1402381</v>
      </c>
      <c r="C6" s="54">
        <v>588437</v>
      </c>
    </row>
    <row r="7" spans="1:3" ht="12.75">
      <c r="A7" s="22">
        <v>1986</v>
      </c>
      <c r="B7" s="55">
        <v>1287551</v>
      </c>
      <c r="C7" s="55">
        <v>583838</v>
      </c>
    </row>
    <row r="8" spans="1:3" ht="12.75">
      <c r="A8" s="22">
        <v>1987</v>
      </c>
      <c r="B8" s="55">
        <v>1283353</v>
      </c>
      <c r="C8" s="55">
        <v>616720</v>
      </c>
    </row>
    <row r="9" spans="1:3" ht="12.75">
      <c r="A9" s="22">
        <v>1988</v>
      </c>
      <c r="B9" s="55">
        <v>1291000</v>
      </c>
      <c r="C9" s="55">
        <v>677004</v>
      </c>
    </row>
    <row r="10" spans="1:3" ht="12.75">
      <c r="A10" s="22">
        <v>1989</v>
      </c>
      <c r="B10" s="55">
        <v>1402341</v>
      </c>
      <c r="C10" s="55">
        <v>678677</v>
      </c>
    </row>
    <row r="11" spans="1:3" ht="12.75">
      <c r="A11" s="22">
        <v>1990</v>
      </c>
      <c r="B11" s="55">
        <v>1443514</v>
      </c>
      <c r="C11" s="55">
        <v>851053</v>
      </c>
    </row>
    <row r="12" spans="1:3" ht="12.75">
      <c r="A12" s="22">
        <v>1991</v>
      </c>
      <c r="B12" s="55">
        <v>1440562</v>
      </c>
      <c r="C12" s="55">
        <v>903160</v>
      </c>
    </row>
    <row r="13" spans="1:3" ht="12.75">
      <c r="A13" s="22">
        <v>1992</v>
      </c>
      <c r="B13" s="55">
        <v>1356553</v>
      </c>
      <c r="C13" s="55">
        <v>844299</v>
      </c>
    </row>
    <row r="14" spans="1:3" ht="12.75">
      <c r="A14" s="22">
        <v>1993</v>
      </c>
      <c r="B14" s="55">
        <v>1332252</v>
      </c>
      <c r="C14" s="55">
        <v>799990</v>
      </c>
    </row>
    <row r="15" spans="1:3" ht="12.75">
      <c r="A15" s="22">
        <v>1994</v>
      </c>
      <c r="B15" s="55">
        <v>1342603</v>
      </c>
      <c r="C15" s="55">
        <v>834085</v>
      </c>
    </row>
    <row r="16" spans="1:3" ht="12.75">
      <c r="A16" s="22">
        <v>1995</v>
      </c>
      <c r="B16" s="55">
        <v>1320315</v>
      </c>
      <c r="C16" s="55">
        <v>820252</v>
      </c>
    </row>
    <row r="17" spans="1:3" ht="12.75">
      <c r="A17" s="22">
        <v>1996</v>
      </c>
      <c r="B17" s="55">
        <v>1298860</v>
      </c>
      <c r="C17" s="55">
        <v>878282</v>
      </c>
    </row>
    <row r="18" spans="1:3" ht="12.75">
      <c r="A18" s="23">
        <v>1997</v>
      </c>
      <c r="B18" s="56">
        <v>1268057</v>
      </c>
      <c r="C18" s="55">
        <v>837092</v>
      </c>
    </row>
    <row r="19" spans="1:3" ht="12.75">
      <c r="A19" s="23">
        <v>1998</v>
      </c>
      <c r="B19" s="56">
        <v>1253105</v>
      </c>
      <c r="C19" s="55">
        <v>829083</v>
      </c>
    </row>
    <row r="20" spans="1:3" ht="12.75">
      <c r="A20" s="23">
        <v>1999</v>
      </c>
      <c r="B20" s="56">
        <v>1200951.3333333333</v>
      </c>
      <c r="C20" s="55">
        <v>834680</v>
      </c>
    </row>
    <row r="21" spans="1:3" ht="13.5" thickBot="1">
      <c r="A21" s="24">
        <v>2000</v>
      </c>
      <c r="B21" s="57">
        <v>1152114</v>
      </c>
      <c r="C21" s="58">
        <v>847962</v>
      </c>
    </row>
    <row r="22" spans="1:3" ht="12.75">
      <c r="A22" s="22" t="s">
        <v>168</v>
      </c>
      <c r="B22" s="25"/>
      <c r="C22" s="25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16" customWidth="1"/>
    <col min="2" max="2" width="14.140625" style="16" customWidth="1"/>
    <col min="3" max="3" width="16.7109375" style="16" customWidth="1"/>
    <col min="4" max="4" width="14.140625" style="16" customWidth="1"/>
    <col min="5" max="5" width="16.7109375" style="16" customWidth="1"/>
    <col min="6" max="6" width="14.140625" style="16" customWidth="1"/>
    <col min="7" max="7" width="16.7109375" style="16" customWidth="1"/>
    <col min="8" max="9" width="14.140625" style="16" customWidth="1"/>
    <col min="10" max="16384" width="11.421875" style="16" customWidth="1"/>
  </cols>
  <sheetData>
    <row r="1" spans="1:9" ht="18">
      <c r="A1" s="123" t="s">
        <v>0</v>
      </c>
      <c r="B1" s="123"/>
      <c r="C1" s="123"/>
      <c r="D1" s="123"/>
      <c r="E1" s="123"/>
      <c r="F1" s="123"/>
      <c r="G1" s="123"/>
      <c r="H1" s="15"/>
      <c r="I1" s="15"/>
    </row>
    <row r="3" spans="1:8" ht="15">
      <c r="A3" s="124" t="s">
        <v>171</v>
      </c>
      <c r="B3" s="125"/>
      <c r="C3" s="125"/>
      <c r="D3" s="125"/>
      <c r="E3" s="125"/>
      <c r="F3" s="125"/>
      <c r="G3" s="125"/>
      <c r="H3" s="5"/>
    </row>
    <row r="4" ht="12.75">
      <c r="H4" s="5"/>
    </row>
    <row r="5" spans="1:8" ht="12.75">
      <c r="A5" s="120"/>
      <c r="B5" s="1" t="s">
        <v>35</v>
      </c>
      <c r="C5" s="1" t="s">
        <v>36</v>
      </c>
      <c r="D5" s="1" t="s">
        <v>37</v>
      </c>
      <c r="E5" s="1" t="s">
        <v>38</v>
      </c>
      <c r="F5" s="1" t="s">
        <v>39</v>
      </c>
      <c r="G5" s="1" t="s">
        <v>40</v>
      </c>
      <c r="H5" s="5"/>
    </row>
    <row r="6" spans="1:8" ht="12.75">
      <c r="A6" s="2" t="s">
        <v>41</v>
      </c>
      <c r="B6" s="3" t="s">
        <v>42</v>
      </c>
      <c r="C6" s="3"/>
      <c r="D6" s="3"/>
      <c r="E6" s="32" t="s">
        <v>43</v>
      </c>
      <c r="F6" s="32" t="s">
        <v>44</v>
      </c>
      <c r="G6" s="3" t="s">
        <v>45</v>
      </c>
      <c r="H6" s="5"/>
    </row>
    <row r="7" spans="1:8" ht="13.5" thickBot="1">
      <c r="A7" s="66"/>
      <c r="B7" s="49" t="s">
        <v>46</v>
      </c>
      <c r="C7" s="49" t="s">
        <v>47</v>
      </c>
      <c r="D7" s="49" t="s">
        <v>48</v>
      </c>
      <c r="E7" s="49"/>
      <c r="F7" s="49"/>
      <c r="G7" s="67" t="s">
        <v>49</v>
      </c>
      <c r="H7" s="5"/>
    </row>
    <row r="8" spans="1:8" ht="12.75">
      <c r="A8" s="4" t="s">
        <v>129</v>
      </c>
      <c r="B8" s="59">
        <v>70459</v>
      </c>
      <c r="C8" s="59">
        <v>4580875.100714287</v>
      </c>
      <c r="D8" s="62">
        <v>65.01476178648983</v>
      </c>
      <c r="E8" s="59">
        <v>15926148.290910132</v>
      </c>
      <c r="F8" s="62">
        <v>226.0342651884093</v>
      </c>
      <c r="G8" s="59">
        <v>11559604.194343273</v>
      </c>
      <c r="H8" s="5"/>
    </row>
    <row r="9" spans="1:8" ht="12.75">
      <c r="A9" s="5" t="s">
        <v>130</v>
      </c>
      <c r="B9" s="60">
        <v>131277</v>
      </c>
      <c r="C9" s="60">
        <v>5885908.889064506</v>
      </c>
      <c r="D9" s="63">
        <v>44.835796743256665</v>
      </c>
      <c r="E9" s="60">
        <v>11160110.891791057</v>
      </c>
      <c r="F9" s="63">
        <v>85.01192815033141</v>
      </c>
      <c r="G9" s="60">
        <v>7114567.25229286</v>
      </c>
      <c r="H9" s="5"/>
    </row>
    <row r="10" spans="1:8" ht="12.75">
      <c r="A10" s="5" t="s">
        <v>131</v>
      </c>
      <c r="B10" s="60">
        <v>23165</v>
      </c>
      <c r="C10" s="60">
        <v>683797.610939334</v>
      </c>
      <c r="D10" s="63">
        <v>29.518567275602592</v>
      </c>
      <c r="E10" s="60">
        <v>2868810.0027623153</v>
      </c>
      <c r="F10" s="63">
        <v>123.84243482677813</v>
      </c>
      <c r="G10" s="60">
        <v>2877590.8937049992</v>
      </c>
      <c r="H10" s="5"/>
    </row>
    <row r="11" spans="1:8" ht="12.75">
      <c r="A11" s="5" t="s">
        <v>132</v>
      </c>
      <c r="B11" s="60">
        <v>1347109</v>
      </c>
      <c r="C11" s="60">
        <v>2305962.4128676183</v>
      </c>
      <c r="D11" s="63">
        <v>1.7117860639841456</v>
      </c>
      <c r="E11" s="60">
        <v>11570263.977188038</v>
      </c>
      <c r="F11" s="63">
        <v>8.588959005684051</v>
      </c>
      <c r="G11" s="60">
        <v>6656036.685778853</v>
      </c>
      <c r="H11" s="5"/>
    </row>
    <row r="12" spans="1:8" ht="12.75">
      <c r="A12" s="5" t="s">
        <v>133</v>
      </c>
      <c r="B12" s="60">
        <v>4366344</v>
      </c>
      <c r="C12" s="60">
        <v>4083294.315765397</v>
      </c>
      <c r="D12" s="63">
        <v>0.9351746714792506</v>
      </c>
      <c r="E12" s="60">
        <v>18846732.56901214</v>
      </c>
      <c r="F12" s="63">
        <v>4.316364576179096</v>
      </c>
      <c r="G12" s="60">
        <v>8927148.416837955</v>
      </c>
      <c r="H12" s="5"/>
    </row>
    <row r="13" spans="1:8" ht="12.75">
      <c r="A13" s="5" t="s">
        <v>134</v>
      </c>
      <c r="B13" s="60">
        <v>118496</v>
      </c>
      <c r="C13" s="60">
        <v>736083.335648215</v>
      </c>
      <c r="D13" s="63">
        <v>6.211883402378266</v>
      </c>
      <c r="E13" s="60">
        <v>1613972.3016986155</v>
      </c>
      <c r="F13" s="63">
        <v>13.620479186627527</v>
      </c>
      <c r="G13" s="60">
        <v>202736.18934285335</v>
      </c>
      <c r="H13" s="5"/>
    </row>
    <row r="14" spans="1:8" ht="12.75">
      <c r="A14" s="5" t="s">
        <v>135</v>
      </c>
      <c r="B14" s="60">
        <v>3279557</v>
      </c>
      <c r="C14" s="60">
        <v>1464812.1120896712</v>
      </c>
      <c r="D14" s="63">
        <v>0.4466493834654105</v>
      </c>
      <c r="E14" s="60">
        <v>18553931.881671056</v>
      </c>
      <c r="F14" s="63">
        <v>5.657450650094222</v>
      </c>
      <c r="G14" s="60">
        <v>34027316.05155482</v>
      </c>
      <c r="H14" s="5"/>
    </row>
    <row r="15" spans="1:8" ht="12.75">
      <c r="A15" s="5" t="s">
        <v>136</v>
      </c>
      <c r="B15" s="60">
        <v>1376321</v>
      </c>
      <c r="C15" s="60">
        <v>167914.35701697398</v>
      </c>
      <c r="D15" s="63">
        <v>0.12200232141845832</v>
      </c>
      <c r="E15" s="60">
        <v>1335483.1697799251</v>
      </c>
      <c r="F15" s="63">
        <v>0.9703282662837559</v>
      </c>
      <c r="G15" s="60">
        <v>2068539.4203839265</v>
      </c>
      <c r="H15" s="5"/>
    </row>
    <row r="16" spans="1:8" ht="12.75">
      <c r="A16" s="5" t="s">
        <v>180</v>
      </c>
      <c r="B16" s="60">
        <v>7248054</v>
      </c>
      <c r="C16" s="60">
        <v>1401042.4951233144</v>
      </c>
      <c r="D16" s="63">
        <v>0.19329912485797077</v>
      </c>
      <c r="E16" s="60">
        <v>5950010.69379267</v>
      </c>
      <c r="F16" s="63">
        <v>0.8209114741408756</v>
      </c>
      <c r="G16" s="60">
        <v>7764149.119264842</v>
      </c>
      <c r="H16" s="5"/>
    </row>
    <row r="17" spans="1:8" ht="12.75">
      <c r="A17" s="5"/>
      <c r="B17" s="55"/>
      <c r="C17" s="55"/>
      <c r="D17" s="64"/>
      <c r="E17" s="55"/>
      <c r="F17" s="64"/>
      <c r="G17" s="55"/>
      <c r="H17" s="5"/>
    </row>
    <row r="18" spans="1:8" ht="13.5" thickBot="1">
      <c r="A18" s="6" t="s">
        <v>55</v>
      </c>
      <c r="B18" s="61"/>
      <c r="C18" s="61">
        <v>21309690.62922932</v>
      </c>
      <c r="D18" s="65"/>
      <c r="E18" s="61">
        <v>87825463.77860594</v>
      </c>
      <c r="F18" s="65"/>
      <c r="G18" s="61">
        <v>81197688.2235044</v>
      </c>
      <c r="H18" s="5"/>
    </row>
    <row r="19" spans="1:8" ht="12.75">
      <c r="A19" s="5" t="s">
        <v>56</v>
      </c>
      <c r="B19" s="5"/>
      <c r="C19" s="5"/>
      <c r="D19" s="5"/>
      <c r="E19" s="5"/>
      <c r="F19" s="14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ht="12.75">
      <c r="A21" s="5"/>
    </row>
  </sheetData>
  <mergeCells count="2">
    <mergeCell ref="A1:G1"/>
    <mergeCell ref="A3:G3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29" customWidth="1"/>
    <col min="2" max="2" width="17.140625" style="5" customWidth="1"/>
    <col min="3" max="7" width="18.7109375" style="5" customWidth="1"/>
    <col min="8" max="16384" width="11.421875" style="5" customWidth="1"/>
  </cols>
  <sheetData>
    <row r="1" spans="1:22" s="34" customFormat="1" ht="18">
      <c r="A1" s="131" t="s">
        <v>0</v>
      </c>
      <c r="B1" s="131"/>
      <c r="C1" s="131"/>
      <c r="D1" s="131"/>
      <c r="E1" s="131"/>
      <c r="F1" s="131"/>
      <c r="G1" s="131"/>
      <c r="H1" s="33"/>
      <c r="I1" s="33"/>
      <c r="Q1" s="35"/>
      <c r="R1" s="35"/>
      <c r="S1" s="36"/>
      <c r="T1" s="35"/>
      <c r="U1" s="35"/>
      <c r="V1" s="35"/>
    </row>
    <row r="2" spans="1:22" ht="12.75">
      <c r="A2" s="5"/>
      <c r="Q2" s="37"/>
      <c r="R2" s="37"/>
      <c r="S2" s="38"/>
      <c r="T2" s="37"/>
      <c r="U2" s="37"/>
      <c r="V2" s="37"/>
    </row>
    <row r="3" spans="1:22" ht="15">
      <c r="A3" s="124" t="s">
        <v>172</v>
      </c>
      <c r="B3" s="125"/>
      <c r="C3" s="125"/>
      <c r="D3" s="132"/>
      <c r="E3" s="132"/>
      <c r="F3" s="132"/>
      <c r="G3" s="132"/>
      <c r="Q3" s="37"/>
      <c r="R3" s="37"/>
      <c r="S3" s="38"/>
      <c r="T3" s="37"/>
      <c r="U3" s="37"/>
      <c r="V3" s="37"/>
    </row>
    <row r="4" spans="1:22" ht="14.25">
      <c r="A4" s="39"/>
      <c r="B4" s="39"/>
      <c r="C4" s="39"/>
      <c r="D4" s="40"/>
      <c r="E4" s="40"/>
      <c r="F4" s="40"/>
      <c r="G4" s="40"/>
      <c r="Q4" s="37"/>
      <c r="R4" s="37"/>
      <c r="S4" s="38"/>
      <c r="T4" s="37"/>
      <c r="U4" s="37"/>
      <c r="V4" s="37"/>
    </row>
    <row r="5" spans="1:22" ht="12.75">
      <c r="A5" s="133" t="s">
        <v>41</v>
      </c>
      <c r="B5" s="134"/>
      <c r="C5" s="29"/>
      <c r="D5" s="3" t="s">
        <v>36</v>
      </c>
      <c r="E5" s="3" t="s">
        <v>37</v>
      </c>
      <c r="F5" s="3" t="s">
        <v>38</v>
      </c>
      <c r="G5" s="3" t="s">
        <v>39</v>
      </c>
      <c r="Q5" s="37"/>
      <c r="R5" s="37"/>
      <c r="S5" s="38"/>
      <c r="T5" s="37"/>
      <c r="U5" s="37"/>
      <c r="V5" s="37"/>
    </row>
    <row r="6" spans="1:7" ht="13.5" thickBot="1">
      <c r="A6" s="133"/>
      <c r="B6" s="134"/>
      <c r="C6" s="3" t="s">
        <v>57</v>
      </c>
      <c r="D6" s="3" t="s">
        <v>58</v>
      </c>
      <c r="E6" s="30" t="s">
        <v>48</v>
      </c>
      <c r="F6" s="32" t="s">
        <v>63</v>
      </c>
      <c r="G6" s="32" t="s">
        <v>44</v>
      </c>
    </row>
    <row r="7" spans="1:7" ht="12.75">
      <c r="A7" s="21" t="s">
        <v>59</v>
      </c>
      <c r="B7" s="4"/>
      <c r="C7" s="69">
        <v>3.186</v>
      </c>
      <c r="D7" s="69">
        <v>14.365845</v>
      </c>
      <c r="E7" s="73">
        <v>4.5090536723163845</v>
      </c>
      <c r="F7" s="69">
        <v>260.2988172081786</v>
      </c>
      <c r="G7" s="77">
        <v>81.7008214714936</v>
      </c>
    </row>
    <row r="8" spans="1:7" ht="12.75">
      <c r="A8" s="22" t="s">
        <v>60</v>
      </c>
      <c r="C8" s="70">
        <v>11045.246161290324</v>
      </c>
      <c r="D8" s="70">
        <v>1783.2093195219022</v>
      </c>
      <c r="E8" s="74">
        <v>0.161445864898097</v>
      </c>
      <c r="F8" s="70">
        <v>10587.602613699388</v>
      </c>
      <c r="G8" s="64">
        <v>0.9585664691480743</v>
      </c>
    </row>
    <row r="9" spans="1:7" ht="12.75">
      <c r="A9" s="22" t="s">
        <v>61</v>
      </c>
      <c r="C9" s="71">
        <v>17839.354</v>
      </c>
      <c r="D9" s="70">
        <v>756.2356666666666</v>
      </c>
      <c r="E9" s="74">
        <v>0.042391426655172974</v>
      </c>
      <c r="F9" s="70">
        <v>2013.2909689353066</v>
      </c>
      <c r="G9" s="64">
        <v>0.11285671941569783</v>
      </c>
    </row>
    <row r="10" spans="1:7" ht="12.75">
      <c r="A10" s="22" t="s">
        <v>62</v>
      </c>
      <c r="C10" s="70">
        <v>45452.482</v>
      </c>
      <c r="D10" s="70">
        <v>6164.638525250406</v>
      </c>
      <c r="E10" s="74">
        <v>0.13562820453348193</v>
      </c>
      <c r="F10" s="70">
        <v>5882.46845195254</v>
      </c>
      <c r="G10" s="64">
        <v>0.12942018110149714</v>
      </c>
    </row>
    <row r="11" spans="1:7" ht="12.75">
      <c r="A11" s="22"/>
      <c r="C11" s="70"/>
      <c r="D11" s="70"/>
      <c r="E11" s="75"/>
      <c r="F11" s="70"/>
      <c r="G11" s="64"/>
    </row>
    <row r="12" spans="1:7" ht="13.5" thickBot="1">
      <c r="A12" s="31" t="s">
        <v>55</v>
      </c>
      <c r="B12" s="28"/>
      <c r="C12" s="72">
        <f>SUM(C7:C10)</f>
        <v>74340.26816129033</v>
      </c>
      <c r="D12" s="72">
        <v>8718.449356438974</v>
      </c>
      <c r="E12" s="76"/>
      <c r="F12" s="72">
        <v>18743.660851795416</v>
      </c>
      <c r="G12" s="78"/>
    </row>
    <row r="13" ht="12.75">
      <c r="A13" s="5"/>
    </row>
    <row r="14" ht="12.75">
      <c r="A14" s="5"/>
    </row>
    <row r="15" ht="12.75">
      <c r="A15" s="5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7.140625" style="29" customWidth="1"/>
    <col min="2" max="2" width="17.140625" style="5" customWidth="1"/>
    <col min="3" max="7" width="18.7109375" style="5" customWidth="1"/>
    <col min="8" max="16384" width="11.421875" style="5" customWidth="1"/>
  </cols>
  <sheetData>
    <row r="1" spans="1:22" s="34" customFormat="1" ht="18">
      <c r="A1" s="131" t="s">
        <v>0</v>
      </c>
      <c r="B1" s="131"/>
      <c r="C1" s="131"/>
      <c r="D1" s="131"/>
      <c r="E1" s="131"/>
      <c r="F1" s="131"/>
      <c r="G1" s="131"/>
      <c r="H1" s="33"/>
      <c r="I1" s="33"/>
      <c r="Q1" s="35"/>
      <c r="R1" s="35"/>
      <c r="S1" s="36"/>
      <c r="T1" s="35"/>
      <c r="U1" s="35"/>
      <c r="V1" s="35"/>
    </row>
    <row r="2" spans="1:22" ht="12.75">
      <c r="A2" s="5"/>
      <c r="Q2" s="37"/>
      <c r="R2" s="37"/>
      <c r="S2" s="38"/>
      <c r="T2" s="37"/>
      <c r="U2" s="37"/>
      <c r="V2" s="37"/>
    </row>
    <row r="3" spans="1:7" ht="15">
      <c r="A3" s="124" t="s">
        <v>173</v>
      </c>
      <c r="B3" s="125"/>
      <c r="C3" s="125"/>
      <c r="D3" s="125"/>
      <c r="E3" s="125"/>
      <c r="F3" s="125"/>
      <c r="G3" s="125"/>
    </row>
    <row r="4" ht="12.75">
      <c r="A4" s="5"/>
    </row>
    <row r="5" spans="1:7" ht="12.75">
      <c r="A5" s="135" t="s">
        <v>41</v>
      </c>
      <c r="B5" s="136"/>
      <c r="C5" s="46" t="s">
        <v>57</v>
      </c>
      <c r="D5" s="1" t="s">
        <v>36</v>
      </c>
      <c r="E5" s="1" t="s">
        <v>37</v>
      </c>
      <c r="F5" s="1" t="s">
        <v>38</v>
      </c>
      <c r="G5" s="1" t="s">
        <v>39</v>
      </c>
    </row>
    <row r="6" spans="1:7" ht="13.5" thickBot="1">
      <c r="A6" s="137"/>
      <c r="B6" s="138"/>
      <c r="C6" s="49"/>
      <c r="D6" s="49" t="s">
        <v>58</v>
      </c>
      <c r="E6" s="68" t="s">
        <v>48</v>
      </c>
      <c r="F6" s="67" t="s">
        <v>63</v>
      </c>
      <c r="G6" s="67" t="s">
        <v>44</v>
      </c>
    </row>
    <row r="7" spans="1:7" ht="12.75">
      <c r="A7" s="21" t="s">
        <v>64</v>
      </c>
      <c r="B7" s="4"/>
      <c r="C7" s="69">
        <v>152700</v>
      </c>
      <c r="D7" s="69">
        <v>25420</v>
      </c>
      <c r="E7" s="81">
        <f>D7/C7</f>
        <v>0.1664702030124427</v>
      </c>
      <c r="F7" s="79">
        <f>C7*G7</f>
        <v>64134</v>
      </c>
      <c r="G7" s="77">
        <v>0.42</v>
      </c>
    </row>
    <row r="8" spans="1:7" ht="12.75">
      <c r="A8" s="22" t="s">
        <v>65</v>
      </c>
      <c r="C8" s="70">
        <v>21.6</v>
      </c>
      <c r="D8" s="70">
        <v>0.9</v>
      </c>
      <c r="E8" s="82">
        <f>D8/C8</f>
        <v>0.041666666666666664</v>
      </c>
      <c r="F8" s="80">
        <f>C8*G8</f>
        <v>2.592</v>
      </c>
      <c r="G8" s="64">
        <v>0.12</v>
      </c>
    </row>
    <row r="9" spans="1:7" ht="12.75">
      <c r="A9" s="22" t="s">
        <v>66</v>
      </c>
      <c r="C9" s="70">
        <v>750</v>
      </c>
      <c r="D9" s="70">
        <v>150</v>
      </c>
      <c r="E9" s="82">
        <f>D9/C9</f>
        <v>0.2</v>
      </c>
      <c r="F9" s="80">
        <f>C9*G9</f>
        <v>127.50000000000001</v>
      </c>
      <c r="G9" s="64">
        <v>0.17</v>
      </c>
    </row>
    <row r="10" spans="1:7" ht="12.75">
      <c r="A10" s="22"/>
      <c r="C10" s="70"/>
      <c r="D10" s="70"/>
      <c r="E10" s="75"/>
      <c r="F10" s="70"/>
      <c r="G10" s="64"/>
    </row>
    <row r="11" spans="1:7" ht="13.5" thickBot="1">
      <c r="A11" s="31" t="s">
        <v>55</v>
      </c>
      <c r="B11" s="28"/>
      <c r="C11" s="72"/>
      <c r="D11" s="72">
        <f>SUM(D7:D9)</f>
        <v>25570.9</v>
      </c>
      <c r="E11" s="76"/>
      <c r="F11" s="72">
        <f>SUM(F7:F9)</f>
        <v>64264.092</v>
      </c>
      <c r="G11" s="78"/>
    </row>
    <row r="12" ht="12.75">
      <c r="A12" s="5" t="s">
        <v>67</v>
      </c>
    </row>
    <row r="13" ht="12.75">
      <c r="A13" s="5" t="s">
        <v>68</v>
      </c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</sheetData>
  <mergeCells count="3">
    <mergeCell ref="A1:G1"/>
    <mergeCell ref="A3:G3"/>
    <mergeCell ref="A5:B6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5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29" customWidth="1"/>
    <col min="2" max="5" width="17.7109375" style="5" customWidth="1"/>
    <col min="6" max="16384" width="11.421875" style="5" customWidth="1"/>
  </cols>
  <sheetData>
    <row r="1" spans="1:7" s="34" customFormat="1" ht="18">
      <c r="A1" s="131" t="s">
        <v>0</v>
      </c>
      <c r="B1" s="131"/>
      <c r="C1" s="131"/>
      <c r="D1" s="131"/>
      <c r="E1" s="131"/>
      <c r="F1" s="33"/>
      <c r="G1" s="33"/>
    </row>
    <row r="2" ht="12.75">
      <c r="A2" s="5"/>
    </row>
    <row r="3" spans="1:5" ht="15">
      <c r="A3" s="124" t="s">
        <v>182</v>
      </c>
      <c r="B3" s="125"/>
      <c r="C3" s="125"/>
      <c r="D3" s="132"/>
      <c r="E3" s="132"/>
    </row>
    <row r="4" spans="1:3" ht="14.25">
      <c r="A4" s="83"/>
      <c r="B4" s="83"/>
      <c r="C4" s="83"/>
    </row>
    <row r="5" spans="1:5" ht="12.75">
      <c r="A5" s="119" t="s">
        <v>69</v>
      </c>
      <c r="B5" s="126" t="s">
        <v>70</v>
      </c>
      <c r="C5" s="128"/>
      <c r="D5" s="126" t="s">
        <v>71</v>
      </c>
      <c r="E5" s="127"/>
    </row>
    <row r="6" spans="1:5" ht="13.5" thickBot="1">
      <c r="A6" s="48" t="s">
        <v>72</v>
      </c>
      <c r="B6" s="41" t="s">
        <v>73</v>
      </c>
      <c r="C6" s="42" t="s">
        <v>74</v>
      </c>
      <c r="D6" s="41" t="s">
        <v>73</v>
      </c>
      <c r="E6" s="43" t="s">
        <v>74</v>
      </c>
    </row>
    <row r="7" spans="1:5" ht="12.75">
      <c r="A7" s="4" t="s">
        <v>75</v>
      </c>
      <c r="B7" s="84">
        <v>21557</v>
      </c>
      <c r="C7" s="84">
        <v>490248.63269746257</v>
      </c>
      <c r="D7" s="84">
        <v>36552</v>
      </c>
      <c r="E7" s="85">
        <v>460051.23027177766</v>
      </c>
    </row>
    <row r="8" spans="1:5" ht="12.75">
      <c r="A8" s="5" t="s">
        <v>76</v>
      </c>
      <c r="B8" s="84">
        <v>15214</v>
      </c>
      <c r="C8" s="84">
        <v>347957.1598571995</v>
      </c>
      <c r="D8" s="84">
        <v>21456</v>
      </c>
      <c r="E8" s="85">
        <v>266596.0838051278</v>
      </c>
    </row>
    <row r="9" spans="1:5" ht="12.75">
      <c r="A9" s="5" t="s">
        <v>77</v>
      </c>
      <c r="B9" s="84">
        <v>14372</v>
      </c>
      <c r="C9" s="84">
        <v>319518.79965862515</v>
      </c>
      <c r="D9" s="84">
        <v>24139</v>
      </c>
      <c r="E9" s="85">
        <v>324827.4794754367</v>
      </c>
    </row>
    <row r="10" spans="1:5" ht="12.75">
      <c r="A10" s="5" t="s">
        <v>78</v>
      </c>
      <c r="B10" s="84">
        <v>17540</v>
      </c>
      <c r="C10" s="84">
        <v>413822.07637661824</v>
      </c>
      <c r="D10" s="84">
        <v>17852</v>
      </c>
      <c r="E10" s="85">
        <v>227513.73312658517</v>
      </c>
    </row>
    <row r="11" spans="1:5" ht="12.75">
      <c r="A11" s="11" t="s">
        <v>79</v>
      </c>
      <c r="B11" s="86">
        <v>68683</v>
      </c>
      <c r="C11" s="86">
        <v>1571546.6685899054</v>
      </c>
      <c r="D11" s="86">
        <v>99999</v>
      </c>
      <c r="E11" s="87">
        <v>1278988.5266789272</v>
      </c>
    </row>
    <row r="12" spans="1:5" ht="12.75">
      <c r="A12" s="5"/>
      <c r="B12" s="88"/>
      <c r="C12" s="88"/>
      <c r="D12" s="88"/>
      <c r="E12" s="89"/>
    </row>
    <row r="13" spans="1:5" ht="12.75">
      <c r="A13" s="11" t="s">
        <v>80</v>
      </c>
      <c r="B13" s="86">
        <v>2305</v>
      </c>
      <c r="C13" s="86">
        <v>96221.55710216003</v>
      </c>
      <c r="D13" s="86">
        <v>40787</v>
      </c>
      <c r="E13" s="87">
        <v>325491.2071929129</v>
      </c>
    </row>
    <row r="14" spans="1:5" ht="12.75">
      <c r="A14" s="5"/>
      <c r="B14" s="88"/>
      <c r="C14" s="88"/>
      <c r="D14" s="88"/>
      <c r="E14" s="89"/>
    </row>
    <row r="15" spans="1:5" ht="12.75">
      <c r="A15" s="11" t="s">
        <v>81</v>
      </c>
      <c r="B15" s="86">
        <v>11752</v>
      </c>
      <c r="C15" s="86">
        <v>113056.3869556333</v>
      </c>
      <c r="D15" s="86">
        <v>17757</v>
      </c>
      <c r="E15" s="87">
        <v>170819.6603079586</v>
      </c>
    </row>
    <row r="16" spans="1:5" ht="12.75">
      <c r="A16" s="5"/>
      <c r="B16" s="88"/>
      <c r="C16" s="88"/>
      <c r="D16" s="88"/>
      <c r="E16" s="89"/>
    </row>
    <row r="17" spans="1:5" ht="12.75">
      <c r="A17" s="5" t="s">
        <v>138</v>
      </c>
      <c r="B17" s="84">
        <v>8498</v>
      </c>
      <c r="C17" s="84">
        <v>91948.36</v>
      </c>
      <c r="D17" s="84">
        <v>10213</v>
      </c>
      <c r="E17" s="85">
        <v>72986.83</v>
      </c>
    </row>
    <row r="18" spans="1:5" ht="12.75">
      <c r="A18" s="5" t="s">
        <v>82</v>
      </c>
      <c r="B18" s="84">
        <v>21019</v>
      </c>
      <c r="C18" s="84">
        <v>209316.44</v>
      </c>
      <c r="D18" s="84">
        <v>6720</v>
      </c>
      <c r="E18" s="85">
        <v>35347.2</v>
      </c>
    </row>
    <row r="19" spans="1:5" ht="12.75">
      <c r="A19" s="5" t="s">
        <v>83</v>
      </c>
      <c r="B19" s="84">
        <v>18402</v>
      </c>
      <c r="C19" s="84">
        <v>201285</v>
      </c>
      <c r="D19" s="84">
        <v>9322</v>
      </c>
      <c r="E19" s="85">
        <v>59646</v>
      </c>
    </row>
    <row r="20" spans="1:5" ht="12.75">
      <c r="A20" s="11" t="s">
        <v>176</v>
      </c>
      <c r="B20" s="86">
        <v>47919</v>
      </c>
      <c r="C20" s="86">
        <v>502549.8</v>
      </c>
      <c r="D20" s="86">
        <v>26255</v>
      </c>
      <c r="E20" s="87">
        <v>167980.03</v>
      </c>
    </row>
    <row r="21" spans="1:5" ht="12.75">
      <c r="A21" s="5"/>
      <c r="B21" s="88"/>
      <c r="C21" s="88"/>
      <c r="D21" s="88"/>
      <c r="E21" s="89"/>
    </row>
    <row r="22" spans="1:5" ht="12.75">
      <c r="A22" s="11" t="s">
        <v>84</v>
      </c>
      <c r="B22" s="86">
        <v>27646</v>
      </c>
      <c r="C22" s="86">
        <v>332311.6127558809</v>
      </c>
      <c r="D22" s="86">
        <v>29471</v>
      </c>
      <c r="E22" s="87">
        <v>265683.4108638948</v>
      </c>
    </row>
    <row r="23" spans="1:5" ht="12.75">
      <c r="A23" s="5"/>
      <c r="B23" s="88"/>
      <c r="C23" s="88"/>
      <c r="D23" s="88"/>
      <c r="E23" s="89"/>
    </row>
    <row r="24" spans="1:5" ht="12.75">
      <c r="A24" s="11" t="s">
        <v>85</v>
      </c>
      <c r="B24" s="86">
        <v>14197</v>
      </c>
      <c r="C24" s="86">
        <v>255625.93006623155</v>
      </c>
      <c r="D24" s="86">
        <v>13316</v>
      </c>
      <c r="E24" s="87">
        <v>160736.1136153282</v>
      </c>
    </row>
    <row r="25" spans="1:5" ht="12.75">
      <c r="A25" s="5"/>
      <c r="B25" s="88"/>
      <c r="C25" s="88"/>
      <c r="D25" s="88"/>
      <c r="E25" s="89"/>
    </row>
    <row r="26" spans="1:5" ht="12.75">
      <c r="A26" s="5" t="s">
        <v>86</v>
      </c>
      <c r="B26" s="84">
        <v>21620</v>
      </c>
      <c r="C26" s="84">
        <v>344337.86496460036</v>
      </c>
      <c r="D26" s="84">
        <v>20902</v>
      </c>
      <c r="E26" s="85">
        <v>175874.1721058262</v>
      </c>
    </row>
    <row r="27" spans="1:5" ht="12.75">
      <c r="A27" s="5" t="s">
        <v>87</v>
      </c>
      <c r="B27" s="84">
        <v>16188</v>
      </c>
      <c r="C27" s="84">
        <v>297518.4210209994</v>
      </c>
      <c r="D27" s="84">
        <v>8871</v>
      </c>
      <c r="E27" s="85">
        <v>71016.55187335474</v>
      </c>
    </row>
    <row r="28" spans="1:5" ht="12.75">
      <c r="A28" s="5" t="s">
        <v>88</v>
      </c>
      <c r="B28" s="84">
        <v>33937</v>
      </c>
      <c r="C28" s="84">
        <v>623726.4313103266</v>
      </c>
      <c r="D28" s="84">
        <v>33811</v>
      </c>
      <c r="E28" s="85">
        <v>270673.32588078326</v>
      </c>
    </row>
    <row r="29" spans="1:5" ht="12.75">
      <c r="A29" s="11" t="s">
        <v>177</v>
      </c>
      <c r="B29" s="86">
        <v>71745</v>
      </c>
      <c r="C29" s="86">
        <v>1265582.7172959263</v>
      </c>
      <c r="D29" s="86">
        <v>63584</v>
      </c>
      <c r="E29" s="87">
        <v>517564.0498599642</v>
      </c>
    </row>
    <row r="30" spans="1:5" ht="12.75">
      <c r="A30" s="5"/>
      <c r="B30" s="88"/>
      <c r="C30" s="88"/>
      <c r="D30" s="88"/>
      <c r="E30" s="89"/>
    </row>
    <row r="31" spans="1:5" ht="12.75">
      <c r="A31" s="5" t="s">
        <v>89</v>
      </c>
      <c r="B31" s="84">
        <v>49193</v>
      </c>
      <c r="C31" s="84">
        <v>713301.8342889426</v>
      </c>
      <c r="D31" s="84">
        <v>30375</v>
      </c>
      <c r="E31" s="85">
        <v>492887.0938660705</v>
      </c>
    </row>
    <row r="32" spans="1:5" ht="12.75">
      <c r="A32" s="5" t="s">
        <v>90</v>
      </c>
      <c r="B32" s="84">
        <v>10812</v>
      </c>
      <c r="C32" s="84">
        <v>167710.52251992354</v>
      </c>
      <c r="D32" s="84">
        <v>6876</v>
      </c>
      <c r="E32" s="85">
        <v>110051.42259565108</v>
      </c>
    </row>
    <row r="33" spans="1:5" ht="12.75">
      <c r="A33" s="5" t="s">
        <v>91</v>
      </c>
      <c r="B33" s="84">
        <v>12609</v>
      </c>
      <c r="C33" s="84">
        <v>192314.92433257608</v>
      </c>
      <c r="D33" s="84">
        <v>9876</v>
      </c>
      <c r="E33" s="85">
        <v>121675.83210125852</v>
      </c>
    </row>
    <row r="34" spans="1:5" ht="12.75">
      <c r="A34" s="5" t="s">
        <v>92</v>
      </c>
      <c r="B34" s="84">
        <v>19776</v>
      </c>
      <c r="C34" s="84">
        <v>298867.99370139313</v>
      </c>
      <c r="D34" s="84">
        <v>13761</v>
      </c>
      <c r="E34" s="85">
        <v>207903.3993244624</v>
      </c>
    </row>
    <row r="35" spans="1:5" ht="12.75">
      <c r="A35" s="11" t="s">
        <v>93</v>
      </c>
      <c r="B35" s="86">
        <v>92390</v>
      </c>
      <c r="C35" s="86">
        <v>1372195.2748428355</v>
      </c>
      <c r="D35" s="86">
        <v>60888</v>
      </c>
      <c r="E35" s="87">
        <v>932517.7478874426</v>
      </c>
    </row>
    <row r="36" spans="1:5" ht="12.75">
      <c r="A36" s="5"/>
      <c r="B36" s="88"/>
      <c r="C36" s="88"/>
      <c r="D36" s="88"/>
      <c r="E36" s="89"/>
    </row>
    <row r="37" spans="1:5" ht="12.75">
      <c r="A37" s="11" t="s">
        <v>94</v>
      </c>
      <c r="B37" s="86">
        <v>24745</v>
      </c>
      <c r="C37" s="86">
        <v>240933.73240537068</v>
      </c>
      <c r="D37" s="86">
        <v>553</v>
      </c>
      <c r="E37" s="87">
        <v>3846.477468056207</v>
      </c>
    </row>
    <row r="38" spans="1:5" ht="12.75">
      <c r="A38" s="5"/>
      <c r="B38" s="88"/>
      <c r="C38" s="88"/>
      <c r="D38" s="88"/>
      <c r="E38" s="89"/>
    </row>
    <row r="39" spans="1:5" ht="12.75">
      <c r="A39" s="5" t="s">
        <v>139</v>
      </c>
      <c r="B39" s="84">
        <v>4626</v>
      </c>
      <c r="C39" s="84">
        <v>105027</v>
      </c>
      <c r="D39" s="84">
        <v>12125</v>
      </c>
      <c r="E39" s="85">
        <v>89260</v>
      </c>
    </row>
    <row r="40" spans="1:5" ht="12.75">
      <c r="A40" s="5" t="s">
        <v>95</v>
      </c>
      <c r="B40" s="84">
        <v>8310</v>
      </c>
      <c r="C40" s="84">
        <v>183571</v>
      </c>
      <c r="D40" s="84">
        <v>20334</v>
      </c>
      <c r="E40" s="85">
        <v>149321</v>
      </c>
    </row>
    <row r="41" spans="1:5" ht="12.75">
      <c r="A41" s="5" t="s">
        <v>96</v>
      </c>
      <c r="B41" s="84">
        <v>12725</v>
      </c>
      <c r="C41" s="84">
        <v>278112</v>
      </c>
      <c r="D41" s="84">
        <v>34343</v>
      </c>
      <c r="E41" s="85">
        <v>252082</v>
      </c>
    </row>
    <row r="42" spans="1:5" ht="12.75">
      <c r="A42" s="5" t="s">
        <v>97</v>
      </c>
      <c r="B42" s="84">
        <v>5461</v>
      </c>
      <c r="C42" s="84">
        <v>116269</v>
      </c>
      <c r="D42" s="84">
        <v>11982</v>
      </c>
      <c r="E42" s="85">
        <v>88012</v>
      </c>
    </row>
    <row r="43" spans="1:5" ht="12.75">
      <c r="A43" s="5" t="s">
        <v>98</v>
      </c>
      <c r="B43" s="84">
        <v>8136</v>
      </c>
      <c r="C43" s="84">
        <v>179922</v>
      </c>
      <c r="D43" s="84">
        <v>15122</v>
      </c>
      <c r="E43" s="85">
        <v>111405</v>
      </c>
    </row>
    <row r="44" spans="1:5" ht="12.75">
      <c r="A44" s="5" t="s">
        <v>99</v>
      </c>
      <c r="B44" s="84">
        <v>4742</v>
      </c>
      <c r="C44" s="84">
        <v>106795</v>
      </c>
      <c r="D44" s="84">
        <v>9140</v>
      </c>
      <c r="E44" s="85">
        <v>67310</v>
      </c>
    </row>
    <row r="45" spans="1:5" ht="12.75">
      <c r="A45" s="5" t="s">
        <v>100</v>
      </c>
      <c r="B45" s="84">
        <v>4366</v>
      </c>
      <c r="C45" s="84">
        <v>102408</v>
      </c>
      <c r="D45" s="84">
        <v>9083</v>
      </c>
      <c r="E45" s="85">
        <v>66595</v>
      </c>
    </row>
    <row r="46" spans="1:5" ht="12.75">
      <c r="A46" s="5" t="s">
        <v>101</v>
      </c>
      <c r="B46" s="84">
        <v>5370</v>
      </c>
      <c r="C46" s="84">
        <v>107813</v>
      </c>
      <c r="D46" s="84">
        <v>10333</v>
      </c>
      <c r="E46" s="85">
        <v>76049</v>
      </c>
    </row>
    <row r="47" spans="1:5" ht="12.75">
      <c r="A47" s="5" t="s">
        <v>102</v>
      </c>
      <c r="B47" s="84">
        <v>6775</v>
      </c>
      <c r="C47" s="84">
        <v>136040</v>
      </c>
      <c r="D47" s="84">
        <v>15104</v>
      </c>
      <c r="E47" s="85">
        <v>110928</v>
      </c>
    </row>
    <row r="48" spans="1:5" ht="12.75">
      <c r="A48" s="11" t="s">
        <v>178</v>
      </c>
      <c r="B48" s="86">
        <v>60511</v>
      </c>
      <c r="C48" s="86">
        <v>1315957</v>
      </c>
      <c r="D48" s="86">
        <v>137566</v>
      </c>
      <c r="E48" s="87">
        <v>1010962</v>
      </c>
    </row>
    <row r="49" spans="1:5" ht="12.75">
      <c r="A49" s="5"/>
      <c r="B49" s="88"/>
      <c r="C49" s="88"/>
      <c r="D49" s="88"/>
      <c r="E49" s="89"/>
    </row>
    <row r="50" spans="1:5" ht="12.75">
      <c r="A50" s="11" t="s">
        <v>103</v>
      </c>
      <c r="B50" s="86">
        <v>43702</v>
      </c>
      <c r="C50" s="86">
        <v>356421.89847703534</v>
      </c>
      <c r="D50" s="86">
        <v>39050</v>
      </c>
      <c r="E50" s="87">
        <v>318481.4227158535</v>
      </c>
    </row>
    <row r="51" spans="1:5" ht="12.75">
      <c r="A51" s="5"/>
      <c r="B51" s="88"/>
      <c r="C51" s="88"/>
      <c r="D51" s="88"/>
      <c r="E51" s="89"/>
    </row>
    <row r="52" spans="1:5" ht="12.75">
      <c r="A52" s="5" t="s">
        <v>104</v>
      </c>
      <c r="B52" s="84">
        <v>30753</v>
      </c>
      <c r="C52" s="84">
        <v>550749.4620941665</v>
      </c>
      <c r="D52" s="84">
        <v>17606</v>
      </c>
      <c r="E52" s="85">
        <v>82200.4255165699</v>
      </c>
    </row>
    <row r="53" spans="1:5" ht="12.75">
      <c r="A53" s="5" t="s">
        <v>105</v>
      </c>
      <c r="B53" s="84">
        <v>33853</v>
      </c>
      <c r="C53" s="84">
        <v>876732.4173908862</v>
      </c>
      <c r="D53" s="84">
        <v>21067</v>
      </c>
      <c r="E53" s="85">
        <v>102718.97876023223</v>
      </c>
    </row>
    <row r="54" spans="1:5" ht="12.75">
      <c r="A54" s="5" t="s">
        <v>106</v>
      </c>
      <c r="B54" s="84">
        <v>46737</v>
      </c>
      <c r="C54" s="84">
        <v>792007.7410359044</v>
      </c>
      <c r="D54" s="84">
        <v>21728</v>
      </c>
      <c r="E54" s="85">
        <v>124655.92057024028</v>
      </c>
    </row>
    <row r="55" spans="1:5" ht="12.75">
      <c r="A55" s="5" t="s">
        <v>107</v>
      </c>
      <c r="B55" s="84">
        <v>40413</v>
      </c>
      <c r="C55" s="84">
        <v>602616.8067024869</v>
      </c>
      <c r="D55" s="84">
        <v>26235</v>
      </c>
      <c r="E55" s="85">
        <v>176132.60731071123</v>
      </c>
    </row>
    <row r="56" spans="1:5" ht="12.75">
      <c r="A56" s="5" t="s">
        <v>108</v>
      </c>
      <c r="B56" s="84">
        <v>74207</v>
      </c>
      <c r="C56" s="84">
        <v>1077019.6410755713</v>
      </c>
      <c r="D56" s="84">
        <v>33996</v>
      </c>
      <c r="E56" s="85">
        <v>212631.7118026757</v>
      </c>
    </row>
    <row r="57" spans="1:5" ht="12.75">
      <c r="A57" s="11" t="s">
        <v>109</v>
      </c>
      <c r="B57" s="86">
        <v>225963</v>
      </c>
      <c r="C57" s="86">
        <v>3899126.068299015</v>
      </c>
      <c r="D57" s="86">
        <v>120632</v>
      </c>
      <c r="E57" s="87">
        <v>698339.6439604294</v>
      </c>
    </row>
    <row r="58" spans="1:5" ht="12.75">
      <c r="A58" s="5"/>
      <c r="B58" s="88"/>
      <c r="C58" s="88"/>
      <c r="D58" s="88"/>
      <c r="E58" s="89"/>
    </row>
    <row r="59" spans="1:5" ht="12.75">
      <c r="A59" s="5" t="s">
        <v>110</v>
      </c>
      <c r="B59" s="84">
        <v>21248</v>
      </c>
      <c r="C59" s="84">
        <v>235032.87</v>
      </c>
      <c r="D59" s="84">
        <v>1877</v>
      </c>
      <c r="E59" s="85">
        <v>18783.94</v>
      </c>
    </row>
    <row r="60" spans="1:5" ht="12.75">
      <c r="A60" s="5" t="s">
        <v>111</v>
      </c>
      <c r="B60" s="84">
        <v>23822</v>
      </c>
      <c r="C60" s="84">
        <v>1310.0476001586671</v>
      </c>
      <c r="D60" s="84">
        <v>1279</v>
      </c>
      <c r="E60" s="85">
        <v>64.91255273881217</v>
      </c>
    </row>
    <row r="61" spans="1:5" ht="12.75">
      <c r="A61" s="5" t="s">
        <v>112</v>
      </c>
      <c r="B61" s="84">
        <v>35751</v>
      </c>
      <c r="C61" s="84">
        <v>425149.95252004376</v>
      </c>
      <c r="D61" s="84">
        <v>18421</v>
      </c>
      <c r="E61" s="85">
        <v>220571.44230884808</v>
      </c>
    </row>
    <row r="62" spans="1:5" ht="12.75">
      <c r="A62" s="11" t="s">
        <v>113</v>
      </c>
      <c r="B62" s="86">
        <v>80821</v>
      </c>
      <c r="C62" s="86">
        <v>661492.8701202024</v>
      </c>
      <c r="D62" s="86">
        <v>21577</v>
      </c>
      <c r="E62" s="87">
        <v>239420.29486158688</v>
      </c>
    </row>
    <row r="63" spans="1:5" ht="12.75">
      <c r="A63" s="5"/>
      <c r="B63" s="88"/>
      <c r="C63" s="88"/>
      <c r="D63" s="88"/>
      <c r="E63" s="89"/>
    </row>
    <row r="64" spans="1:5" ht="12.75">
      <c r="A64" s="11" t="s">
        <v>114</v>
      </c>
      <c r="B64" s="86">
        <v>25389</v>
      </c>
      <c r="C64" s="86">
        <v>438214.284855697</v>
      </c>
      <c r="D64" s="86">
        <v>5135</v>
      </c>
      <c r="E64" s="87">
        <v>28873.16841561189</v>
      </c>
    </row>
    <row r="65" spans="1:5" ht="12.75">
      <c r="A65" s="5"/>
      <c r="B65" s="88"/>
      <c r="C65" s="88"/>
      <c r="D65" s="88"/>
      <c r="E65" s="89"/>
    </row>
    <row r="66" spans="1:5" ht="12.75">
      <c r="A66" s="5" t="s">
        <v>115</v>
      </c>
      <c r="B66" s="84">
        <v>39607.23</v>
      </c>
      <c r="C66" s="84">
        <v>572159.1</v>
      </c>
      <c r="D66" s="84">
        <v>69210.255</v>
      </c>
      <c r="E66" s="85">
        <v>561121.08</v>
      </c>
    </row>
    <row r="67" spans="1:5" ht="12.75">
      <c r="A67" s="5" t="s">
        <v>116</v>
      </c>
      <c r="B67" s="84">
        <v>24794.77</v>
      </c>
      <c r="C67" s="84">
        <v>358180.9</v>
      </c>
      <c r="D67" s="84">
        <v>43326.745</v>
      </c>
      <c r="E67" s="85">
        <v>351270.92</v>
      </c>
    </row>
    <row r="68" spans="1:5" ht="12.75">
      <c r="A68" s="11" t="s">
        <v>117</v>
      </c>
      <c r="B68" s="86">
        <v>64402</v>
      </c>
      <c r="C68" s="86">
        <v>930340</v>
      </c>
      <c r="D68" s="86">
        <v>112537</v>
      </c>
      <c r="E68" s="87">
        <v>912392</v>
      </c>
    </row>
    <row r="69" spans="1:5" ht="12.75">
      <c r="A69" s="5"/>
      <c r="B69" s="88"/>
      <c r="C69" s="88"/>
      <c r="D69" s="88"/>
      <c r="E69" s="89"/>
    </row>
    <row r="70" spans="1:5" ht="12.75">
      <c r="A70" s="5" t="s">
        <v>118</v>
      </c>
      <c r="B70" s="84">
        <v>27744</v>
      </c>
      <c r="C70" s="84">
        <v>520168.52</v>
      </c>
      <c r="D70" s="84">
        <v>484</v>
      </c>
      <c r="E70" s="85">
        <v>5623.47</v>
      </c>
    </row>
    <row r="71" spans="1:5" ht="12.75">
      <c r="A71" s="5" t="s">
        <v>119</v>
      </c>
      <c r="B71" s="84">
        <v>18213</v>
      </c>
      <c r="C71" s="84">
        <v>372710.41</v>
      </c>
      <c r="D71" s="84">
        <v>1293</v>
      </c>
      <c r="E71" s="85">
        <v>16017.8</v>
      </c>
    </row>
    <row r="72" spans="1:5" ht="12.75">
      <c r="A72" s="5" t="s">
        <v>120</v>
      </c>
      <c r="B72" s="84">
        <v>32758</v>
      </c>
      <c r="C72" s="84">
        <v>758059.86</v>
      </c>
      <c r="D72" s="84">
        <v>8258</v>
      </c>
      <c r="E72" s="85">
        <v>82942.29</v>
      </c>
    </row>
    <row r="73" spans="1:5" ht="12.75">
      <c r="A73" s="5" t="s">
        <v>121</v>
      </c>
      <c r="B73" s="84">
        <v>28195</v>
      </c>
      <c r="C73" s="84">
        <v>559232.64</v>
      </c>
      <c r="D73" s="84">
        <v>2905</v>
      </c>
      <c r="E73" s="85">
        <v>35741.64</v>
      </c>
    </row>
    <row r="74" spans="1:5" ht="12.75">
      <c r="A74" s="5" t="s">
        <v>122</v>
      </c>
      <c r="B74" s="84">
        <v>19152</v>
      </c>
      <c r="C74" s="84">
        <v>393596.4</v>
      </c>
      <c r="D74" s="84">
        <v>1973</v>
      </c>
      <c r="E74" s="85">
        <v>18736.07</v>
      </c>
    </row>
    <row r="75" spans="1:5" ht="12.75">
      <c r="A75" s="5" t="s">
        <v>123</v>
      </c>
      <c r="B75" s="84">
        <v>27164</v>
      </c>
      <c r="C75" s="84">
        <v>535303.11</v>
      </c>
      <c r="D75" s="84">
        <v>7143</v>
      </c>
      <c r="E75" s="85">
        <v>74739.76</v>
      </c>
    </row>
    <row r="76" spans="1:5" ht="12.75">
      <c r="A76" s="5" t="s">
        <v>124</v>
      </c>
      <c r="B76" s="84">
        <v>25323</v>
      </c>
      <c r="C76" s="84">
        <v>460504.01</v>
      </c>
      <c r="D76" s="84">
        <v>2212</v>
      </c>
      <c r="E76" s="85">
        <v>25048.96</v>
      </c>
    </row>
    <row r="77" spans="1:5" ht="12.75">
      <c r="A77" s="5" t="s">
        <v>125</v>
      </c>
      <c r="B77" s="84">
        <v>35509</v>
      </c>
      <c r="C77" s="84">
        <v>688481.16</v>
      </c>
      <c r="D77" s="84">
        <v>11499</v>
      </c>
      <c r="E77" s="85">
        <v>125553.45</v>
      </c>
    </row>
    <row r="78" spans="1:5" ht="12.75">
      <c r="A78" s="11" t="s">
        <v>179</v>
      </c>
      <c r="B78" s="86">
        <v>214058</v>
      </c>
      <c r="C78" s="86">
        <v>4288056.11</v>
      </c>
      <c r="D78" s="86">
        <v>35767</v>
      </c>
      <c r="E78" s="87">
        <v>384403.44</v>
      </c>
    </row>
    <row r="79" spans="1:5" ht="12.75">
      <c r="A79" s="5"/>
      <c r="B79" s="88"/>
      <c r="C79" s="88"/>
      <c r="D79" s="88"/>
      <c r="E79" s="89"/>
    </row>
    <row r="80" spans="1:5" ht="12.75">
      <c r="A80" s="5" t="s">
        <v>126</v>
      </c>
      <c r="B80" s="84">
        <v>10837</v>
      </c>
      <c r="C80" s="84">
        <v>231853.59345137211</v>
      </c>
      <c r="D80" s="84">
        <v>146</v>
      </c>
      <c r="E80" s="85">
        <v>735.2962388662507</v>
      </c>
    </row>
    <row r="81" spans="1:5" ht="12.75">
      <c r="A81" s="5" t="s">
        <v>140</v>
      </c>
      <c r="B81" s="84">
        <v>12791</v>
      </c>
      <c r="C81" s="84">
        <v>333760.0519274458</v>
      </c>
      <c r="D81" s="88" t="s">
        <v>127</v>
      </c>
      <c r="E81" s="89" t="s">
        <v>127</v>
      </c>
    </row>
    <row r="82" spans="1:5" ht="12.75">
      <c r="A82" s="11" t="s">
        <v>128</v>
      </c>
      <c r="B82" s="86">
        <v>23628</v>
      </c>
      <c r="C82" s="86">
        <v>565613.6453788179</v>
      </c>
      <c r="D82" s="86">
        <v>146</v>
      </c>
      <c r="E82" s="87">
        <v>735.2962388662507</v>
      </c>
    </row>
    <row r="83" spans="1:5" ht="12.75">
      <c r="A83" s="5"/>
      <c r="B83" s="88"/>
      <c r="C83" s="88"/>
      <c r="D83" s="88"/>
      <c r="E83" s="89"/>
    </row>
    <row r="84" spans="1:5" ht="13.5" thickBot="1">
      <c r="A84" s="6" t="s">
        <v>32</v>
      </c>
      <c r="B84" s="90">
        <v>1099856</v>
      </c>
      <c r="C84" s="90">
        <v>18205245.557144713</v>
      </c>
      <c r="D84" s="90">
        <v>825020</v>
      </c>
      <c r="E84" s="61">
        <v>7417234.490066834</v>
      </c>
    </row>
    <row r="85" ht="12.75">
      <c r="A85" s="5"/>
    </row>
    <row r="86" spans="1:5" ht="12.75">
      <c r="A86" s="5"/>
      <c r="B86" s="9"/>
      <c r="C86" s="9"/>
      <c r="D86" s="9"/>
      <c r="E86" s="9"/>
    </row>
    <row r="87" ht="12.75">
      <c r="A87" s="5"/>
    </row>
    <row r="88" ht="12.75">
      <c r="A88" s="5"/>
    </row>
    <row r="89" ht="12.75">
      <c r="A89" s="5"/>
    </row>
    <row r="90" ht="12.75">
      <c r="A90" s="5"/>
    </row>
  </sheetData>
  <mergeCells count="4">
    <mergeCell ref="A1:E1"/>
    <mergeCell ref="A3:E3"/>
    <mergeCell ref="B5:C5"/>
    <mergeCell ref="D5:E5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8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2.75">
      <c r="A2" s="5"/>
    </row>
    <row r="3" spans="1:10" ht="15">
      <c r="A3" s="124" t="s">
        <v>183</v>
      </c>
      <c r="B3" s="125"/>
      <c r="C3" s="125"/>
      <c r="D3" s="132"/>
      <c r="E3" s="132"/>
      <c r="F3" s="132"/>
      <c r="G3" s="132"/>
      <c r="H3" s="132"/>
      <c r="I3" s="132"/>
      <c r="J3" s="132"/>
    </row>
    <row r="4" spans="1:3" ht="14.25">
      <c r="A4" s="83"/>
      <c r="B4" s="83"/>
      <c r="C4" s="83"/>
    </row>
    <row r="5" spans="1:10" ht="12.75">
      <c r="A5" s="119" t="s">
        <v>69</v>
      </c>
      <c r="B5" s="141" t="s">
        <v>50</v>
      </c>
      <c r="C5" s="142"/>
      <c r="D5" s="143"/>
      <c r="E5" s="141" t="s">
        <v>51</v>
      </c>
      <c r="F5" s="142"/>
      <c r="G5" s="143"/>
      <c r="H5" s="141" t="s">
        <v>52</v>
      </c>
      <c r="I5" s="142"/>
      <c r="J5" s="142"/>
    </row>
    <row r="6" spans="1:10" ht="12.75">
      <c r="A6" s="2" t="s">
        <v>72</v>
      </c>
      <c r="B6" s="139" t="s">
        <v>73</v>
      </c>
      <c r="C6" s="26" t="s">
        <v>36</v>
      </c>
      <c r="D6" s="26" t="s">
        <v>38</v>
      </c>
      <c r="E6" s="139" t="s">
        <v>73</v>
      </c>
      <c r="F6" s="26" t="s">
        <v>36</v>
      </c>
      <c r="G6" s="26" t="s">
        <v>38</v>
      </c>
      <c r="H6" s="139" t="s">
        <v>73</v>
      </c>
      <c r="I6" s="26" t="s">
        <v>36</v>
      </c>
      <c r="J6" s="47" t="s">
        <v>38</v>
      </c>
    </row>
    <row r="7" spans="1:10" ht="13.5" thickBot="1">
      <c r="A7" s="48"/>
      <c r="B7" s="140"/>
      <c r="C7" s="27" t="s">
        <v>137</v>
      </c>
      <c r="D7" s="44" t="s">
        <v>43</v>
      </c>
      <c r="E7" s="140"/>
      <c r="F7" s="27" t="s">
        <v>137</v>
      </c>
      <c r="G7" s="44" t="s">
        <v>43</v>
      </c>
      <c r="H7" s="140"/>
      <c r="I7" s="27" t="s">
        <v>137</v>
      </c>
      <c r="J7" s="91" t="s">
        <v>43</v>
      </c>
    </row>
    <row r="8" spans="1:10" ht="12.75">
      <c r="A8" s="21" t="s">
        <v>75</v>
      </c>
      <c r="B8" s="50">
        <v>7</v>
      </c>
      <c r="C8" s="92">
        <v>700</v>
      </c>
      <c r="D8" s="93">
        <v>4207.084730686476</v>
      </c>
      <c r="E8" s="92">
        <v>228</v>
      </c>
      <c r="F8" s="93">
        <v>10260</v>
      </c>
      <c r="G8" s="92">
        <v>49331.07352782085</v>
      </c>
      <c r="H8" s="93">
        <v>205</v>
      </c>
      <c r="I8" s="92">
        <v>5330</v>
      </c>
      <c r="J8" s="93">
        <v>38436.688884080795</v>
      </c>
    </row>
    <row r="9" spans="1:10" ht="12.75">
      <c r="A9" s="22" t="s">
        <v>76</v>
      </c>
      <c r="B9" s="51" t="s">
        <v>167</v>
      </c>
      <c r="C9" s="94" t="s">
        <v>167</v>
      </c>
      <c r="D9" s="95" t="s">
        <v>167</v>
      </c>
      <c r="E9" s="94">
        <v>1854</v>
      </c>
      <c r="F9" s="95">
        <v>77868</v>
      </c>
      <c r="G9" s="94">
        <v>206936.8464894883</v>
      </c>
      <c r="H9" s="95">
        <v>465</v>
      </c>
      <c r="I9" s="94">
        <v>23250</v>
      </c>
      <c r="J9" s="95">
        <v>46134.78778262594</v>
      </c>
    </row>
    <row r="10" spans="1:10" ht="12.75">
      <c r="A10" s="22" t="s">
        <v>77</v>
      </c>
      <c r="B10" s="51">
        <v>33</v>
      </c>
      <c r="C10" s="94">
        <v>3300</v>
      </c>
      <c r="D10" s="95">
        <v>20309.401031336773</v>
      </c>
      <c r="E10" s="94">
        <v>795</v>
      </c>
      <c r="F10" s="95">
        <v>35775</v>
      </c>
      <c r="G10" s="94">
        <v>158079.48406756323</v>
      </c>
      <c r="H10" s="95">
        <v>157</v>
      </c>
      <c r="I10" s="94">
        <v>4082</v>
      </c>
      <c r="J10" s="95">
        <v>30869.330445977517</v>
      </c>
    </row>
    <row r="11" spans="1:10" ht="12.75">
      <c r="A11" s="22" t="s">
        <v>78</v>
      </c>
      <c r="B11" s="51" t="s">
        <v>167</v>
      </c>
      <c r="C11" s="94" t="s">
        <v>167</v>
      </c>
      <c r="D11" s="95" t="s">
        <v>167</v>
      </c>
      <c r="E11" s="94">
        <v>174</v>
      </c>
      <c r="F11" s="95">
        <v>8700</v>
      </c>
      <c r="G11" s="94">
        <v>39621.79510295337</v>
      </c>
      <c r="H11" s="95" t="s">
        <v>167</v>
      </c>
      <c r="I11" s="94" t="s">
        <v>167</v>
      </c>
      <c r="J11" s="95" t="s">
        <v>167</v>
      </c>
    </row>
    <row r="12" spans="1:10" ht="12.75">
      <c r="A12" s="11" t="s">
        <v>79</v>
      </c>
      <c r="B12" s="96">
        <v>40</v>
      </c>
      <c r="C12" s="96">
        <v>4000</v>
      </c>
      <c r="D12" s="96">
        <v>24516.48576202325</v>
      </c>
      <c r="E12" s="96">
        <v>3051</v>
      </c>
      <c r="F12" s="96">
        <v>132603</v>
      </c>
      <c r="G12" s="96">
        <v>453969.1991878257</v>
      </c>
      <c r="H12" s="96">
        <v>827</v>
      </c>
      <c r="I12" s="96">
        <v>32662</v>
      </c>
      <c r="J12" s="97">
        <v>115440.80711268424</v>
      </c>
    </row>
    <row r="13" spans="1:10" ht="12.75">
      <c r="A13" s="5"/>
      <c r="B13" s="94"/>
      <c r="C13" s="95"/>
      <c r="D13" s="94"/>
      <c r="E13" s="95"/>
      <c r="F13" s="94"/>
      <c r="G13" s="95"/>
      <c r="H13" s="94"/>
      <c r="I13" s="95"/>
      <c r="J13" s="51"/>
    </row>
    <row r="14" spans="1:10" ht="12.75">
      <c r="A14" s="11" t="s">
        <v>80</v>
      </c>
      <c r="B14" s="97">
        <v>550</v>
      </c>
      <c r="C14" s="96">
        <v>55000</v>
      </c>
      <c r="D14" s="98">
        <v>330.55665741108027</v>
      </c>
      <c r="E14" s="96">
        <v>4200</v>
      </c>
      <c r="F14" s="98">
        <v>336000</v>
      </c>
      <c r="G14" s="96">
        <v>1009.7003353647543</v>
      </c>
      <c r="H14" s="98">
        <v>1100</v>
      </c>
      <c r="I14" s="96">
        <v>22000</v>
      </c>
      <c r="J14" s="98">
        <v>66.11133148221606</v>
      </c>
    </row>
    <row r="15" spans="1:10" ht="12.75">
      <c r="A15" s="5"/>
      <c r="B15" s="51"/>
      <c r="C15" s="94"/>
      <c r="D15" s="95"/>
      <c r="E15" s="94"/>
      <c r="F15" s="95"/>
      <c r="G15" s="94"/>
      <c r="H15" s="95"/>
      <c r="I15" s="94"/>
      <c r="J15" s="95"/>
    </row>
    <row r="16" spans="1:10" ht="12.75">
      <c r="A16" s="11" t="s">
        <v>81</v>
      </c>
      <c r="B16" s="97">
        <v>307</v>
      </c>
      <c r="C16" s="96">
        <v>9210</v>
      </c>
      <c r="D16" s="98">
        <v>192433.1449160386</v>
      </c>
      <c r="E16" s="96">
        <v>650</v>
      </c>
      <c r="F16" s="98">
        <v>37750</v>
      </c>
      <c r="G16" s="96">
        <v>162972.69602009785</v>
      </c>
      <c r="H16" s="98">
        <v>131</v>
      </c>
      <c r="I16" s="96">
        <v>2895</v>
      </c>
      <c r="J16" s="98">
        <v>12316.974910749701</v>
      </c>
    </row>
    <row r="17" spans="1:10" ht="12.75">
      <c r="A17" s="5"/>
      <c r="B17" s="51"/>
      <c r="C17" s="94"/>
      <c r="D17" s="95"/>
      <c r="E17" s="94"/>
      <c r="F17" s="95"/>
      <c r="G17" s="94"/>
      <c r="H17" s="95"/>
      <c r="I17" s="94"/>
      <c r="J17" s="95"/>
    </row>
    <row r="18" spans="1:10" ht="12.75">
      <c r="A18" s="5" t="s">
        <v>138</v>
      </c>
      <c r="B18" s="51">
        <v>101</v>
      </c>
      <c r="C18" s="94">
        <v>8257</v>
      </c>
      <c r="D18" s="95">
        <v>26078</v>
      </c>
      <c r="E18" s="94">
        <v>1673</v>
      </c>
      <c r="F18" s="95">
        <v>73612</v>
      </c>
      <c r="G18" s="94">
        <v>127747</v>
      </c>
      <c r="H18" s="95">
        <v>62</v>
      </c>
      <c r="I18" s="94">
        <v>2542</v>
      </c>
      <c r="J18" s="95">
        <v>8008</v>
      </c>
    </row>
    <row r="19" spans="1:10" ht="12.75">
      <c r="A19" s="5" t="s">
        <v>82</v>
      </c>
      <c r="B19" s="51" t="s">
        <v>167</v>
      </c>
      <c r="C19" s="94" t="s">
        <v>167</v>
      </c>
      <c r="D19" s="95" t="s">
        <v>167</v>
      </c>
      <c r="E19" s="94">
        <v>481</v>
      </c>
      <c r="F19" s="95">
        <v>26455</v>
      </c>
      <c r="G19" s="94">
        <v>79499</v>
      </c>
      <c r="H19" s="95" t="s">
        <v>167</v>
      </c>
      <c r="I19" s="94" t="s">
        <v>167</v>
      </c>
      <c r="J19" s="95" t="s">
        <v>167</v>
      </c>
    </row>
    <row r="20" spans="1:10" ht="12.75">
      <c r="A20" s="5" t="s">
        <v>83</v>
      </c>
      <c r="B20" s="51">
        <v>9</v>
      </c>
      <c r="C20" s="94">
        <v>315</v>
      </c>
      <c r="D20" s="95">
        <v>23458</v>
      </c>
      <c r="E20" s="94">
        <v>385</v>
      </c>
      <c r="F20" s="95">
        <v>19635</v>
      </c>
      <c r="G20" s="94">
        <v>82606</v>
      </c>
      <c r="H20" s="95">
        <v>39</v>
      </c>
      <c r="I20" s="94">
        <v>624</v>
      </c>
      <c r="J20" s="95">
        <v>5063</v>
      </c>
    </row>
    <row r="21" spans="1:10" ht="12.75">
      <c r="A21" s="11" t="s">
        <v>176</v>
      </c>
      <c r="B21" s="96">
        <v>110</v>
      </c>
      <c r="C21" s="96">
        <v>8572</v>
      </c>
      <c r="D21" s="96">
        <v>49536</v>
      </c>
      <c r="E21" s="96">
        <v>2539</v>
      </c>
      <c r="F21" s="96">
        <v>119702</v>
      </c>
      <c r="G21" s="96">
        <v>289852</v>
      </c>
      <c r="H21" s="96">
        <v>101</v>
      </c>
      <c r="I21" s="96">
        <v>3166</v>
      </c>
      <c r="J21" s="97">
        <v>13071</v>
      </c>
    </row>
    <row r="22" spans="1:10" ht="12.75">
      <c r="A22" s="5"/>
      <c r="B22" s="94"/>
      <c r="C22" s="95"/>
      <c r="D22" s="94"/>
      <c r="E22" s="95"/>
      <c r="F22" s="94"/>
      <c r="G22" s="95"/>
      <c r="H22" s="94"/>
      <c r="I22" s="95"/>
      <c r="J22" s="51"/>
    </row>
    <row r="23" spans="1:10" ht="12.75">
      <c r="A23" s="11" t="s">
        <v>84</v>
      </c>
      <c r="B23" s="97">
        <v>268</v>
      </c>
      <c r="C23" s="96">
        <v>21910.14857142857</v>
      </c>
      <c r="D23" s="98">
        <v>96642.7463849122</v>
      </c>
      <c r="E23" s="96">
        <v>5333</v>
      </c>
      <c r="F23" s="98">
        <v>234652</v>
      </c>
      <c r="G23" s="96">
        <v>480779.6329018067</v>
      </c>
      <c r="H23" s="98">
        <v>710</v>
      </c>
      <c r="I23" s="96">
        <v>29110</v>
      </c>
      <c r="J23" s="98">
        <v>85343.71882249709</v>
      </c>
    </row>
    <row r="24" spans="1:10" ht="12.75">
      <c r="A24" s="5"/>
      <c r="B24" s="51"/>
      <c r="C24" s="94"/>
      <c r="D24" s="95"/>
      <c r="E24" s="94"/>
      <c r="F24" s="95"/>
      <c r="G24" s="94"/>
      <c r="H24" s="95"/>
      <c r="I24" s="94"/>
      <c r="J24" s="95"/>
    </row>
    <row r="25" spans="1:10" ht="12.75">
      <c r="A25" s="11" t="s">
        <v>85</v>
      </c>
      <c r="B25" s="97">
        <v>793</v>
      </c>
      <c r="C25" s="96">
        <v>64831.14857142857</v>
      </c>
      <c r="D25" s="98">
        <v>291680.7904511197</v>
      </c>
      <c r="E25" s="96">
        <v>1733</v>
      </c>
      <c r="F25" s="98">
        <v>76252</v>
      </c>
      <c r="G25" s="96">
        <v>159357.7584652555</v>
      </c>
      <c r="H25" s="98">
        <v>147</v>
      </c>
      <c r="I25" s="96">
        <v>6027</v>
      </c>
      <c r="J25" s="98">
        <v>18023.150986260865</v>
      </c>
    </row>
    <row r="26" spans="1:10" ht="12.75">
      <c r="A26" s="5"/>
      <c r="B26" s="51"/>
      <c r="C26" s="94"/>
      <c r="D26" s="95"/>
      <c r="E26" s="94"/>
      <c r="F26" s="95"/>
      <c r="G26" s="94"/>
      <c r="H26" s="95"/>
      <c r="I26" s="94"/>
      <c r="J26" s="95"/>
    </row>
    <row r="27" spans="1:10" ht="12.75">
      <c r="A27" s="5" t="s">
        <v>86</v>
      </c>
      <c r="B27" s="51">
        <v>900</v>
      </c>
      <c r="C27" s="94">
        <v>36000</v>
      </c>
      <c r="D27" s="95">
        <v>94549.85528964108</v>
      </c>
      <c r="E27" s="94">
        <v>10200</v>
      </c>
      <c r="F27" s="95">
        <v>561000</v>
      </c>
      <c r="G27" s="94">
        <v>620330.3483505785</v>
      </c>
      <c r="H27" s="95">
        <v>1050</v>
      </c>
      <c r="I27" s="94">
        <v>82950</v>
      </c>
      <c r="J27" s="95">
        <v>60954.917651335876</v>
      </c>
    </row>
    <row r="28" spans="1:10" ht="12.75">
      <c r="A28" s="5" t="s">
        <v>87</v>
      </c>
      <c r="B28" s="51">
        <v>403</v>
      </c>
      <c r="C28" s="94">
        <v>24180</v>
      </c>
      <c r="D28" s="95">
        <v>50863.654393999495</v>
      </c>
      <c r="E28" s="94">
        <v>3596</v>
      </c>
      <c r="F28" s="95">
        <v>215760</v>
      </c>
      <c r="G28" s="94">
        <v>144080.63178392412</v>
      </c>
      <c r="H28" s="95">
        <v>150</v>
      </c>
      <c r="I28" s="94">
        <v>6763</v>
      </c>
      <c r="J28" s="95">
        <v>12194.535597946942</v>
      </c>
    </row>
    <row r="29" spans="1:10" ht="12.75">
      <c r="A29" s="5" t="s">
        <v>88</v>
      </c>
      <c r="B29" s="51">
        <v>222</v>
      </c>
      <c r="C29" s="94">
        <v>14874</v>
      </c>
      <c r="D29" s="95">
        <v>60341.615280131744</v>
      </c>
      <c r="E29" s="94">
        <v>4060</v>
      </c>
      <c r="F29" s="95">
        <v>154280</v>
      </c>
      <c r="G29" s="94">
        <v>486801.77418773214</v>
      </c>
      <c r="H29" s="95">
        <v>31</v>
      </c>
      <c r="I29" s="94">
        <v>775</v>
      </c>
      <c r="J29" s="95">
        <v>3263.495726803938</v>
      </c>
    </row>
    <row r="30" spans="1:10" ht="12.75">
      <c r="A30" s="11" t="s">
        <v>177</v>
      </c>
      <c r="B30" s="96">
        <v>1525</v>
      </c>
      <c r="C30" s="96">
        <v>75054</v>
      </c>
      <c r="D30" s="96">
        <v>205755.12496377234</v>
      </c>
      <c r="E30" s="96">
        <v>17856</v>
      </c>
      <c r="F30" s="96">
        <v>931040</v>
      </c>
      <c r="G30" s="96">
        <v>1251212.7543222345</v>
      </c>
      <c r="H30" s="96">
        <v>1231</v>
      </c>
      <c r="I30" s="96">
        <v>90488</v>
      </c>
      <c r="J30" s="97">
        <v>76412.94897608676</v>
      </c>
    </row>
    <row r="31" spans="1:10" ht="12.75">
      <c r="A31" s="5"/>
      <c r="B31" s="94"/>
      <c r="C31" s="95"/>
      <c r="D31" s="94"/>
      <c r="E31" s="95"/>
      <c r="F31" s="94"/>
      <c r="G31" s="95"/>
      <c r="H31" s="94"/>
      <c r="I31" s="95"/>
      <c r="J31" s="51"/>
    </row>
    <row r="32" spans="1:10" ht="12.75">
      <c r="A32" s="5" t="s">
        <v>89</v>
      </c>
      <c r="B32" s="51">
        <v>13</v>
      </c>
      <c r="C32" s="94">
        <v>910</v>
      </c>
      <c r="D32" s="95">
        <v>3856.0229544199487</v>
      </c>
      <c r="E32" s="94">
        <v>6817</v>
      </c>
      <c r="F32" s="95">
        <v>204510</v>
      </c>
      <c r="G32" s="94">
        <v>701629.2322630774</v>
      </c>
      <c r="H32" s="95">
        <v>96</v>
      </c>
      <c r="I32" s="94">
        <v>2400</v>
      </c>
      <c r="J32" s="95">
        <v>5547.804040465682</v>
      </c>
    </row>
    <row r="33" spans="1:10" ht="12.75">
      <c r="A33" s="5" t="s">
        <v>90</v>
      </c>
      <c r="B33" s="51">
        <v>84</v>
      </c>
      <c r="C33" s="94">
        <v>5880</v>
      </c>
      <c r="D33" s="95">
        <v>25289.578237988066</v>
      </c>
      <c r="E33" s="94">
        <v>8205</v>
      </c>
      <c r="F33" s="95">
        <v>246150</v>
      </c>
      <c r="G33" s="94">
        <v>857154.3007891048</v>
      </c>
      <c r="H33" s="95">
        <v>236</v>
      </c>
      <c r="I33" s="94">
        <v>5824.358974358975</v>
      </c>
      <c r="J33" s="95">
        <v>13842.926873470307</v>
      </c>
    </row>
    <row r="34" spans="1:10" ht="12.75">
      <c r="A34" s="5" t="s">
        <v>91</v>
      </c>
      <c r="B34" s="51">
        <v>84</v>
      </c>
      <c r="C34" s="94">
        <v>11760</v>
      </c>
      <c r="D34" s="95">
        <v>34834.66157008402</v>
      </c>
      <c r="E34" s="94">
        <v>5289</v>
      </c>
      <c r="F34" s="95">
        <v>264450</v>
      </c>
      <c r="G34" s="94">
        <v>810579.0150613633</v>
      </c>
      <c r="H34" s="95">
        <v>206</v>
      </c>
      <c r="I34" s="94">
        <v>3090</v>
      </c>
      <c r="J34" s="95">
        <v>8414.169461372952</v>
      </c>
    </row>
    <row r="35" spans="1:10" ht="12.75">
      <c r="A35" s="5" t="s">
        <v>92</v>
      </c>
      <c r="B35" s="51" t="s">
        <v>167</v>
      </c>
      <c r="C35" s="94" t="s">
        <v>167</v>
      </c>
      <c r="D35" s="95" t="s">
        <v>167</v>
      </c>
      <c r="E35" s="94">
        <v>1843</v>
      </c>
      <c r="F35" s="95">
        <v>82935</v>
      </c>
      <c r="G35" s="94">
        <v>55383.26541896554</v>
      </c>
      <c r="H35" s="95">
        <v>473</v>
      </c>
      <c r="I35" s="94">
        <v>26015</v>
      </c>
      <c r="J35" s="95">
        <v>22742.298029882324</v>
      </c>
    </row>
    <row r="36" spans="1:10" ht="12.75">
      <c r="A36" s="11" t="s">
        <v>93</v>
      </c>
      <c r="B36" s="96">
        <v>181</v>
      </c>
      <c r="C36" s="96">
        <v>18550</v>
      </c>
      <c r="D36" s="96">
        <v>63980.262762492035</v>
      </c>
      <c r="E36" s="96">
        <v>22154</v>
      </c>
      <c r="F36" s="96">
        <v>798045</v>
      </c>
      <c r="G36" s="96">
        <v>2424745.813532511</v>
      </c>
      <c r="H36" s="96">
        <v>1011</v>
      </c>
      <c r="I36" s="96">
        <v>37329.35897435898</v>
      </c>
      <c r="J36" s="97">
        <v>50547.198405191266</v>
      </c>
    </row>
    <row r="37" spans="1:10" ht="12.75">
      <c r="A37" s="5"/>
      <c r="B37" s="94"/>
      <c r="C37" s="95"/>
      <c r="D37" s="94"/>
      <c r="E37" s="95"/>
      <c r="F37" s="94"/>
      <c r="G37" s="95"/>
      <c r="H37" s="94"/>
      <c r="I37" s="95"/>
      <c r="J37" s="51"/>
    </row>
    <row r="38" spans="1:10" ht="12.75">
      <c r="A38" s="11" t="s">
        <v>94</v>
      </c>
      <c r="B38" s="97" t="s">
        <v>167</v>
      </c>
      <c r="C38" s="96" t="s">
        <v>167</v>
      </c>
      <c r="D38" s="98" t="s">
        <v>167</v>
      </c>
      <c r="E38" s="96" t="s">
        <v>167</v>
      </c>
      <c r="F38" s="98" t="s">
        <v>167</v>
      </c>
      <c r="G38" s="96" t="s">
        <v>167</v>
      </c>
      <c r="H38" s="98">
        <v>3000</v>
      </c>
      <c r="I38" s="96">
        <v>38145</v>
      </c>
      <c r="J38" s="98">
        <v>10167</v>
      </c>
    </row>
    <row r="39" spans="1:10" ht="12.75">
      <c r="A39" s="5"/>
      <c r="B39" s="51"/>
      <c r="C39" s="94"/>
      <c r="D39" s="95"/>
      <c r="E39" s="94"/>
      <c r="F39" s="95"/>
      <c r="G39" s="94"/>
      <c r="H39" s="95"/>
      <c r="I39" s="94"/>
      <c r="J39" s="95"/>
    </row>
    <row r="40" spans="1:10" ht="12.75">
      <c r="A40" s="5" t="s">
        <v>139</v>
      </c>
      <c r="B40" s="51">
        <v>95</v>
      </c>
      <c r="C40" s="94">
        <v>4750</v>
      </c>
      <c r="D40" s="95">
        <v>28548.07495822966</v>
      </c>
      <c r="E40" s="94">
        <v>1154</v>
      </c>
      <c r="F40" s="95">
        <v>57700</v>
      </c>
      <c r="G40" s="94">
        <v>93419.35901691102</v>
      </c>
      <c r="H40" s="95">
        <v>128</v>
      </c>
      <c r="I40" s="94">
        <v>6400</v>
      </c>
      <c r="J40" s="95">
        <v>38464.77468056207</v>
      </c>
    </row>
    <row r="41" spans="1:10" ht="12.75">
      <c r="A41" s="5" t="s">
        <v>95</v>
      </c>
      <c r="B41" s="51">
        <v>366</v>
      </c>
      <c r="C41" s="94">
        <v>45750</v>
      </c>
      <c r="D41" s="95">
        <v>1682773.791064152</v>
      </c>
      <c r="E41" s="94">
        <v>4367</v>
      </c>
      <c r="F41" s="95">
        <v>305690</v>
      </c>
      <c r="G41" s="94">
        <v>468494.64498214994</v>
      </c>
      <c r="H41" s="95">
        <v>801</v>
      </c>
      <c r="I41" s="94">
        <v>28035</v>
      </c>
      <c r="J41" s="95">
        <v>77341.57212832742</v>
      </c>
    </row>
    <row r="42" spans="1:10" ht="12.75">
      <c r="A42" s="5" t="s">
        <v>96</v>
      </c>
      <c r="B42" s="51">
        <v>216</v>
      </c>
      <c r="C42" s="94">
        <v>17280</v>
      </c>
      <c r="D42" s="95">
        <v>78144.70448234829</v>
      </c>
      <c r="E42" s="94">
        <v>2638</v>
      </c>
      <c r="F42" s="95">
        <v>131900</v>
      </c>
      <c r="G42" s="94">
        <v>296186.394287981</v>
      </c>
      <c r="H42" s="95">
        <v>825</v>
      </c>
      <c r="I42" s="94">
        <v>20625</v>
      </c>
      <c r="J42" s="95">
        <v>136365.99111888907</v>
      </c>
    </row>
    <row r="43" spans="1:10" ht="12.75">
      <c r="A43" s="5" t="s">
        <v>97</v>
      </c>
      <c r="B43" s="51">
        <v>324</v>
      </c>
      <c r="C43" s="94">
        <v>40500</v>
      </c>
      <c r="D43" s="95">
        <v>1460459.413652591</v>
      </c>
      <c r="E43" s="94">
        <v>639</v>
      </c>
      <c r="F43" s="95">
        <v>44730</v>
      </c>
      <c r="G43" s="94">
        <v>67208.17857271645</v>
      </c>
      <c r="H43" s="95">
        <v>146</v>
      </c>
      <c r="I43" s="94">
        <v>5110</v>
      </c>
      <c r="J43" s="95">
        <v>13820.799406055914</v>
      </c>
    </row>
    <row r="44" spans="1:10" ht="12.75">
      <c r="A44" s="5" t="s">
        <v>98</v>
      </c>
      <c r="B44" s="51">
        <v>124</v>
      </c>
      <c r="C44" s="94">
        <v>18600</v>
      </c>
      <c r="D44" s="95">
        <v>82260.41214152295</v>
      </c>
      <c r="E44" s="94">
        <v>2779</v>
      </c>
      <c r="F44" s="95">
        <v>203515.10600706714</v>
      </c>
      <c r="G44" s="94">
        <v>457721.7734665176</v>
      </c>
      <c r="H44" s="95">
        <v>111</v>
      </c>
      <c r="I44" s="94">
        <v>4440</v>
      </c>
      <c r="J44" s="95">
        <v>28708.530463313462</v>
      </c>
    </row>
    <row r="45" spans="1:10" ht="12.75">
      <c r="A45" s="5" t="s">
        <v>99</v>
      </c>
      <c r="B45" s="51">
        <v>42</v>
      </c>
      <c r="C45" s="94">
        <v>3360</v>
      </c>
      <c r="D45" s="95">
        <v>22657.675525585088</v>
      </c>
      <c r="E45" s="94">
        <v>756</v>
      </c>
      <c r="F45" s="95">
        <v>45360</v>
      </c>
      <c r="G45" s="94">
        <v>111228.58894378133</v>
      </c>
      <c r="H45" s="95">
        <v>143</v>
      </c>
      <c r="I45" s="94">
        <v>5005</v>
      </c>
      <c r="J45" s="95">
        <v>36818.722729075766</v>
      </c>
    </row>
    <row r="46" spans="1:10" ht="12.75">
      <c r="A46" s="5" t="s">
        <v>100</v>
      </c>
      <c r="B46" s="51">
        <v>38</v>
      </c>
      <c r="C46" s="94">
        <v>3040</v>
      </c>
      <c r="D46" s="95">
        <v>20037.5512362819</v>
      </c>
      <c r="E46" s="94">
        <v>450</v>
      </c>
      <c r="F46" s="95">
        <v>27000</v>
      </c>
      <c r="G46" s="94">
        <v>64714.57935162814</v>
      </c>
      <c r="H46" s="95">
        <v>1994</v>
      </c>
      <c r="I46" s="94">
        <v>69790</v>
      </c>
      <c r="J46" s="95">
        <v>501825.610327792</v>
      </c>
    </row>
    <row r="47" spans="1:10" ht="12.75">
      <c r="A47" s="5" t="s">
        <v>101</v>
      </c>
      <c r="B47" s="51">
        <v>39</v>
      </c>
      <c r="C47" s="94">
        <v>3120</v>
      </c>
      <c r="D47" s="95">
        <v>20626.73542245141</v>
      </c>
      <c r="E47" s="94">
        <v>70</v>
      </c>
      <c r="F47" s="95">
        <v>4200</v>
      </c>
      <c r="G47" s="94">
        <v>10097.003353647542</v>
      </c>
      <c r="H47" s="95">
        <v>81</v>
      </c>
      <c r="I47" s="94">
        <v>2835</v>
      </c>
      <c r="J47" s="95">
        <v>20446.431791136274</v>
      </c>
    </row>
    <row r="48" spans="1:10" ht="12.75">
      <c r="A48" s="5" t="s">
        <v>102</v>
      </c>
      <c r="B48" s="51">
        <v>155</v>
      </c>
      <c r="C48" s="94">
        <v>23250</v>
      </c>
      <c r="D48" s="95">
        <v>59973.79587224887</v>
      </c>
      <c r="E48" s="94">
        <v>2081</v>
      </c>
      <c r="F48" s="95">
        <v>124860</v>
      </c>
      <c r="G48" s="94">
        <v>227378.38520067793</v>
      </c>
      <c r="H48" s="95">
        <v>144</v>
      </c>
      <c r="I48" s="94">
        <v>3600</v>
      </c>
      <c r="J48" s="95">
        <v>8741.12004615773</v>
      </c>
    </row>
    <row r="49" spans="1:10" ht="12.75">
      <c r="A49" s="11" t="s">
        <v>178</v>
      </c>
      <c r="B49" s="96">
        <v>1399</v>
      </c>
      <c r="C49" s="96">
        <v>159650</v>
      </c>
      <c r="D49" s="96">
        <v>3455482.1543554114</v>
      </c>
      <c r="E49" s="96">
        <v>14934</v>
      </c>
      <c r="F49" s="96">
        <v>944955.1060070671</v>
      </c>
      <c r="G49" s="96">
        <v>1796448.907176011</v>
      </c>
      <c r="H49" s="96">
        <v>4373</v>
      </c>
      <c r="I49" s="96">
        <v>145840</v>
      </c>
      <c r="J49" s="97">
        <v>862533.5526913096</v>
      </c>
    </row>
    <row r="50" spans="1:10" ht="12.75">
      <c r="A50" s="5"/>
      <c r="B50" s="94"/>
      <c r="C50" s="95"/>
      <c r="D50" s="94"/>
      <c r="E50" s="95"/>
      <c r="F50" s="94"/>
      <c r="G50" s="95"/>
      <c r="H50" s="94"/>
      <c r="I50" s="95"/>
      <c r="J50" s="51"/>
    </row>
    <row r="51" spans="1:10" ht="12.75">
      <c r="A51" s="11" t="s">
        <v>103</v>
      </c>
      <c r="B51" s="97">
        <v>896</v>
      </c>
      <c r="C51" s="96">
        <v>58240</v>
      </c>
      <c r="D51" s="98">
        <v>96069.62124217182</v>
      </c>
      <c r="E51" s="96">
        <v>2445</v>
      </c>
      <c r="F51" s="98">
        <v>122250</v>
      </c>
      <c r="G51" s="96">
        <v>115941.54556272764</v>
      </c>
      <c r="H51" s="98">
        <v>1043</v>
      </c>
      <c r="I51" s="96">
        <v>57365</v>
      </c>
      <c r="J51" s="98">
        <v>99105.87429230825</v>
      </c>
    </row>
    <row r="52" spans="1:10" ht="12.75">
      <c r="A52" s="5"/>
      <c r="B52" s="51"/>
      <c r="C52" s="94"/>
      <c r="D52" s="95"/>
      <c r="E52" s="94"/>
      <c r="F52" s="95"/>
      <c r="G52" s="94"/>
      <c r="H52" s="95"/>
      <c r="I52" s="94"/>
      <c r="J52" s="95"/>
    </row>
    <row r="53" spans="1:10" ht="12.75">
      <c r="A53" s="5" t="s">
        <v>104</v>
      </c>
      <c r="B53" s="51">
        <v>300</v>
      </c>
      <c r="C53" s="94">
        <v>21000</v>
      </c>
      <c r="D53" s="95">
        <v>54091.08939454041</v>
      </c>
      <c r="E53" s="94">
        <v>2800</v>
      </c>
      <c r="F53" s="95">
        <v>126000</v>
      </c>
      <c r="G53" s="94">
        <v>50485.016768237714</v>
      </c>
      <c r="H53" s="95">
        <v>320</v>
      </c>
      <c r="I53" s="94">
        <v>16000</v>
      </c>
      <c r="J53" s="95">
        <v>769295.4936112413</v>
      </c>
    </row>
    <row r="54" spans="1:10" ht="12.75">
      <c r="A54" s="5" t="s">
        <v>105</v>
      </c>
      <c r="B54" s="51">
        <v>13400</v>
      </c>
      <c r="C54" s="94">
        <v>670000</v>
      </c>
      <c r="D54" s="95">
        <v>1308703.857295686</v>
      </c>
      <c r="E54" s="94">
        <v>10252</v>
      </c>
      <c r="F54" s="95">
        <v>307560</v>
      </c>
      <c r="G54" s="94">
        <v>566862.5966126958</v>
      </c>
      <c r="H54" s="95">
        <v>534</v>
      </c>
      <c r="I54" s="94">
        <v>16020</v>
      </c>
      <c r="J54" s="95">
        <v>26480.593319149448</v>
      </c>
    </row>
    <row r="55" spans="1:10" ht="12.75">
      <c r="A55" s="5" t="s">
        <v>106</v>
      </c>
      <c r="B55" s="51">
        <v>650</v>
      </c>
      <c r="C55" s="94">
        <v>32500</v>
      </c>
      <c r="D55" s="95">
        <v>68371.13699469907</v>
      </c>
      <c r="E55" s="94">
        <v>900</v>
      </c>
      <c r="F55" s="95">
        <v>27000</v>
      </c>
      <c r="G55" s="94">
        <v>43272.87151563232</v>
      </c>
      <c r="H55" s="95">
        <v>310</v>
      </c>
      <c r="I55" s="94">
        <v>9300</v>
      </c>
      <c r="J55" s="95">
        <v>16768.237712307528</v>
      </c>
    </row>
    <row r="56" spans="1:10" ht="12.75">
      <c r="A56" s="5" t="s">
        <v>107</v>
      </c>
      <c r="B56" s="51">
        <v>800</v>
      </c>
      <c r="C56" s="94">
        <v>60000</v>
      </c>
      <c r="D56" s="95">
        <v>173091.4860625293</v>
      </c>
      <c r="E56" s="94">
        <v>2800</v>
      </c>
      <c r="F56" s="95">
        <v>168000</v>
      </c>
      <c r="G56" s="94">
        <v>328152.6089935451</v>
      </c>
      <c r="H56" s="95">
        <v>700</v>
      </c>
      <c r="I56" s="94">
        <v>24000</v>
      </c>
      <c r="J56" s="95">
        <v>54812.30391980094</v>
      </c>
    </row>
    <row r="57" spans="1:10" ht="12.75">
      <c r="A57" s="5" t="s">
        <v>108</v>
      </c>
      <c r="B57" s="51">
        <v>4741</v>
      </c>
      <c r="C57" s="94">
        <v>284445</v>
      </c>
      <c r="D57" s="95">
        <v>1025729.3281886698</v>
      </c>
      <c r="E57" s="94">
        <v>3885</v>
      </c>
      <c r="F57" s="95">
        <v>155400</v>
      </c>
      <c r="G57" s="94">
        <v>373589.1240849591</v>
      </c>
      <c r="H57" s="95">
        <v>1208</v>
      </c>
      <c r="I57" s="94">
        <v>48300</v>
      </c>
      <c r="J57" s="95">
        <v>174173.30785042013</v>
      </c>
    </row>
    <row r="58" spans="1:10" ht="12.75">
      <c r="A58" s="11" t="s">
        <v>109</v>
      </c>
      <c r="B58" s="96">
        <v>19891</v>
      </c>
      <c r="C58" s="96">
        <v>1067945</v>
      </c>
      <c r="D58" s="96">
        <v>2629986.8979361244</v>
      </c>
      <c r="E58" s="96">
        <v>20637</v>
      </c>
      <c r="F58" s="96">
        <v>783960</v>
      </c>
      <c r="G58" s="96">
        <v>1362362.21797507</v>
      </c>
      <c r="H58" s="96">
        <v>3072</v>
      </c>
      <c r="I58" s="96">
        <v>113620</v>
      </c>
      <c r="J58" s="97">
        <v>1041529.9364129193</v>
      </c>
    </row>
    <row r="59" spans="1:10" ht="12.75">
      <c r="A59" s="5"/>
      <c r="B59" s="94"/>
      <c r="C59" s="95"/>
      <c r="D59" s="94"/>
      <c r="E59" s="95"/>
      <c r="F59" s="94"/>
      <c r="G59" s="95"/>
      <c r="H59" s="94"/>
      <c r="I59" s="95"/>
      <c r="J59" s="51"/>
    </row>
    <row r="60" spans="1:10" ht="12.75">
      <c r="A60" s="5" t="s">
        <v>110</v>
      </c>
      <c r="B60" s="51">
        <v>80</v>
      </c>
      <c r="C60" s="94">
        <v>4800</v>
      </c>
      <c r="D60" s="95">
        <v>48000</v>
      </c>
      <c r="E60" s="94">
        <v>1600</v>
      </c>
      <c r="F60" s="95">
        <v>40000</v>
      </c>
      <c r="G60" s="94">
        <v>384000</v>
      </c>
      <c r="H60" s="95">
        <v>300</v>
      </c>
      <c r="I60" s="94">
        <v>9000</v>
      </c>
      <c r="J60" s="95">
        <v>144000</v>
      </c>
    </row>
    <row r="61" spans="1:10" ht="12.75">
      <c r="A61" s="5" t="s">
        <v>111</v>
      </c>
      <c r="B61" s="51" t="s">
        <v>167</v>
      </c>
      <c r="C61" s="94" t="s">
        <v>167</v>
      </c>
      <c r="D61" s="95" t="s">
        <v>167</v>
      </c>
      <c r="E61" s="94">
        <v>2000</v>
      </c>
      <c r="F61" s="95">
        <v>83826.08695652173</v>
      </c>
      <c r="G61" s="94">
        <v>4703.5729908296</v>
      </c>
      <c r="H61" s="95">
        <v>253</v>
      </c>
      <c r="I61" s="94">
        <v>14601.714285714286</v>
      </c>
      <c r="J61" s="95">
        <v>86889.17851948396</v>
      </c>
    </row>
    <row r="62" spans="1:10" ht="12.75">
      <c r="A62" s="5" t="s">
        <v>112</v>
      </c>
      <c r="B62" s="51">
        <v>130</v>
      </c>
      <c r="C62" s="94">
        <v>7150</v>
      </c>
      <c r="D62" s="95">
        <v>81288.08914211532</v>
      </c>
      <c r="E62" s="94">
        <v>4698</v>
      </c>
      <c r="F62" s="95">
        <v>140940</v>
      </c>
      <c r="G62" s="94">
        <v>12589.827784274432</v>
      </c>
      <c r="H62" s="95">
        <v>194</v>
      </c>
      <c r="I62" s="94">
        <v>3880</v>
      </c>
      <c r="J62" s="95">
        <v>80871.22714651474</v>
      </c>
    </row>
    <row r="63" spans="1:10" ht="12.75">
      <c r="A63" s="11" t="s">
        <v>113</v>
      </c>
      <c r="B63" s="96">
        <v>210</v>
      </c>
      <c r="C63" s="96">
        <v>11950</v>
      </c>
      <c r="D63" s="96">
        <v>129288.08914211532</v>
      </c>
      <c r="E63" s="96">
        <v>8298</v>
      </c>
      <c r="F63" s="96">
        <v>264766.0869565217</v>
      </c>
      <c r="G63" s="96">
        <v>401293.400775104</v>
      </c>
      <c r="H63" s="96">
        <v>747</v>
      </c>
      <c r="I63" s="96">
        <v>27481.714285714286</v>
      </c>
      <c r="J63" s="97">
        <v>311760.4056659987</v>
      </c>
    </row>
    <row r="64" spans="1:10" ht="12.75">
      <c r="A64" s="5"/>
      <c r="B64" s="94"/>
      <c r="C64" s="95"/>
      <c r="D64" s="94"/>
      <c r="E64" s="95"/>
      <c r="F64" s="94"/>
      <c r="G64" s="95"/>
      <c r="H64" s="94"/>
      <c r="I64" s="95"/>
      <c r="J64" s="51"/>
    </row>
    <row r="65" spans="1:10" ht="12.75">
      <c r="A65" s="11" t="s">
        <v>114</v>
      </c>
      <c r="B65" s="97">
        <v>25</v>
      </c>
      <c r="C65" s="96">
        <v>3250</v>
      </c>
      <c r="D65" s="98">
        <v>16602.959383601985</v>
      </c>
      <c r="E65" s="96">
        <v>575</v>
      </c>
      <c r="F65" s="98">
        <v>40250</v>
      </c>
      <c r="G65" s="96">
        <v>60476.843003618094</v>
      </c>
      <c r="H65" s="98">
        <v>125</v>
      </c>
      <c r="I65" s="96">
        <v>8750</v>
      </c>
      <c r="J65" s="98">
        <v>31553.135480148572</v>
      </c>
    </row>
    <row r="66" spans="1:10" ht="12.75">
      <c r="A66" s="5"/>
      <c r="B66" s="51"/>
      <c r="C66" s="94"/>
      <c r="D66" s="95"/>
      <c r="E66" s="94"/>
      <c r="F66" s="95"/>
      <c r="G66" s="94"/>
      <c r="H66" s="95"/>
      <c r="I66" s="94"/>
      <c r="J66" s="95"/>
    </row>
    <row r="67" spans="1:10" ht="12.75">
      <c r="A67" s="5" t="s">
        <v>115</v>
      </c>
      <c r="B67" s="51">
        <v>5212</v>
      </c>
      <c r="C67" s="94">
        <v>312720</v>
      </c>
      <c r="D67" s="95">
        <v>657819.7684901374</v>
      </c>
      <c r="E67" s="94">
        <v>2764</v>
      </c>
      <c r="F67" s="95">
        <v>96740</v>
      </c>
      <c r="G67" s="94">
        <v>203496.68842330485</v>
      </c>
      <c r="H67" s="95">
        <v>125</v>
      </c>
      <c r="I67" s="94">
        <v>4315</v>
      </c>
      <c r="J67" s="95">
        <v>8149.7241354440885</v>
      </c>
    </row>
    <row r="68" spans="1:10" ht="12.75">
      <c r="A68" s="5" t="s">
        <v>116</v>
      </c>
      <c r="B68" s="51">
        <v>8024</v>
      </c>
      <c r="C68" s="94">
        <v>481440</v>
      </c>
      <c r="D68" s="95">
        <v>1012729.4363708486</v>
      </c>
      <c r="E68" s="94">
        <v>7243</v>
      </c>
      <c r="F68" s="95">
        <v>253505</v>
      </c>
      <c r="G68" s="94">
        <v>533253.9997355547</v>
      </c>
      <c r="H68" s="95">
        <v>719</v>
      </c>
      <c r="I68" s="94">
        <v>16934</v>
      </c>
      <c r="J68" s="95">
        <v>34936.83362782926</v>
      </c>
    </row>
    <row r="69" spans="1:10" ht="12.75">
      <c r="A69" s="11" t="s">
        <v>117</v>
      </c>
      <c r="B69" s="96">
        <v>13236</v>
      </c>
      <c r="C69" s="96">
        <v>794160</v>
      </c>
      <c r="D69" s="96">
        <v>1670549.204860986</v>
      </c>
      <c r="E69" s="96">
        <v>10007</v>
      </c>
      <c r="F69" s="96">
        <v>350245</v>
      </c>
      <c r="G69" s="96">
        <v>736750.6881588595</v>
      </c>
      <c r="H69" s="96">
        <v>844</v>
      </c>
      <c r="I69" s="96">
        <v>21249</v>
      </c>
      <c r="J69" s="97">
        <v>43086.55776327335</v>
      </c>
    </row>
    <row r="70" spans="1:10" ht="12.75">
      <c r="A70" s="5"/>
      <c r="B70" s="94"/>
      <c r="C70" s="95"/>
      <c r="D70" s="94"/>
      <c r="E70" s="95"/>
      <c r="F70" s="94"/>
      <c r="G70" s="95"/>
      <c r="H70" s="94"/>
      <c r="I70" s="95"/>
      <c r="J70" s="51"/>
    </row>
    <row r="71" spans="1:10" ht="12.75">
      <c r="A71" s="5" t="s">
        <v>118</v>
      </c>
      <c r="B71" s="51" t="s">
        <v>167</v>
      </c>
      <c r="C71" s="94" t="s">
        <v>167</v>
      </c>
      <c r="D71" s="95" t="s">
        <v>167</v>
      </c>
      <c r="E71" s="94">
        <v>2391</v>
      </c>
      <c r="F71" s="95">
        <v>110284.875</v>
      </c>
      <c r="G71" s="94">
        <v>169847.13101755697</v>
      </c>
      <c r="H71" s="95">
        <v>8</v>
      </c>
      <c r="I71" s="94">
        <v>492</v>
      </c>
      <c r="J71" s="95">
        <v>6799.328068467299</v>
      </c>
    </row>
    <row r="72" spans="1:10" ht="12.75">
      <c r="A72" s="5" t="s">
        <v>119</v>
      </c>
      <c r="B72" s="51">
        <v>4313</v>
      </c>
      <c r="C72" s="94">
        <v>397874.25</v>
      </c>
      <c r="D72" s="95">
        <v>1469197.764234972</v>
      </c>
      <c r="E72" s="94">
        <v>1752</v>
      </c>
      <c r="F72" s="95">
        <v>71832</v>
      </c>
      <c r="G72" s="94">
        <v>221040.13558833074</v>
      </c>
      <c r="H72" s="95">
        <v>1610</v>
      </c>
      <c r="I72" s="94">
        <v>2970.6778564031756</v>
      </c>
      <c r="J72" s="95">
        <v>7313.0530812853285</v>
      </c>
    </row>
    <row r="73" spans="1:10" ht="12.75">
      <c r="A73" s="5" t="s">
        <v>120</v>
      </c>
      <c r="B73" s="51">
        <v>12323</v>
      </c>
      <c r="C73" s="94">
        <v>1136796.75</v>
      </c>
      <c r="D73" s="95">
        <v>4185458.446323609</v>
      </c>
      <c r="E73" s="94">
        <v>4039</v>
      </c>
      <c r="F73" s="95">
        <v>165599</v>
      </c>
      <c r="G73" s="94">
        <v>508085.3527340041</v>
      </c>
      <c r="H73" s="95">
        <v>567</v>
      </c>
      <c r="I73" s="94">
        <v>1046.1952450811184</v>
      </c>
      <c r="J73" s="95">
        <v>2567.92120786081</v>
      </c>
    </row>
    <row r="74" spans="1:10" ht="12.75">
      <c r="A74" s="5" t="s">
        <v>121</v>
      </c>
      <c r="B74" s="51">
        <v>201</v>
      </c>
      <c r="C74" s="94">
        <v>18542.25</v>
      </c>
      <c r="D74" s="95">
        <v>67867.67065738705</v>
      </c>
      <c r="E74" s="94">
        <v>1296</v>
      </c>
      <c r="F74" s="95">
        <v>53136</v>
      </c>
      <c r="G74" s="94">
        <v>162072.04933107353</v>
      </c>
      <c r="H74" s="95">
        <v>720</v>
      </c>
      <c r="I74" s="94">
        <v>1328.501898515706</v>
      </c>
      <c r="J74" s="95">
        <v>3241.689630121383</v>
      </c>
    </row>
    <row r="75" spans="1:10" ht="12.75">
      <c r="A75" s="5" t="s">
        <v>122</v>
      </c>
      <c r="B75" s="51" t="s">
        <v>167</v>
      </c>
      <c r="C75" s="94" t="s">
        <v>167</v>
      </c>
      <c r="D75" s="95" t="s">
        <v>167</v>
      </c>
      <c r="E75" s="94">
        <v>4</v>
      </c>
      <c r="F75" s="95">
        <v>164</v>
      </c>
      <c r="G75" s="94">
        <v>492.8299255947015</v>
      </c>
      <c r="H75" s="95">
        <v>475</v>
      </c>
      <c r="I75" s="94">
        <v>876.4422247152227</v>
      </c>
      <c r="J75" s="95">
        <v>2107.009543387599</v>
      </c>
    </row>
    <row r="76" spans="1:10" ht="12.75">
      <c r="A76" s="5" t="s">
        <v>123</v>
      </c>
      <c r="B76" s="51">
        <v>9250</v>
      </c>
      <c r="C76" s="94">
        <v>440200.89285714284</v>
      </c>
      <c r="D76" s="95">
        <v>835214.7158672346</v>
      </c>
      <c r="E76" s="94">
        <v>4200</v>
      </c>
      <c r="F76" s="95">
        <v>177729.3577981651</v>
      </c>
      <c r="G76" s="94">
        <v>228809.48407025685</v>
      </c>
      <c r="H76" s="95">
        <v>1018</v>
      </c>
      <c r="I76" s="94">
        <v>31564.362500000003</v>
      </c>
      <c r="J76" s="95">
        <v>58391.39577548593</v>
      </c>
    </row>
    <row r="77" spans="1:10" ht="12.75">
      <c r="A77" s="5" t="s">
        <v>124</v>
      </c>
      <c r="B77" s="51">
        <v>68</v>
      </c>
      <c r="C77" s="94">
        <v>3236.0714285714284</v>
      </c>
      <c r="D77" s="95">
        <v>5984.363382221374</v>
      </c>
      <c r="E77" s="94">
        <v>486</v>
      </c>
      <c r="F77" s="95">
        <v>20565.82568807339</v>
      </c>
      <c r="G77" s="94">
        <v>25805.580910179346</v>
      </c>
      <c r="H77" s="95">
        <v>290</v>
      </c>
      <c r="I77" s="94">
        <v>8991.8125</v>
      </c>
      <c r="J77" s="95">
        <v>16212.564458548195</v>
      </c>
    </row>
    <row r="78" spans="1:10" ht="12.75">
      <c r="A78" s="5" t="s">
        <v>125</v>
      </c>
      <c r="B78" s="51">
        <v>4873</v>
      </c>
      <c r="C78" s="94">
        <v>231902.5892857143</v>
      </c>
      <c r="D78" s="95">
        <v>439571.2916265276</v>
      </c>
      <c r="E78" s="94">
        <v>2697</v>
      </c>
      <c r="F78" s="95">
        <v>114127.63761467888</v>
      </c>
      <c r="G78" s="94">
        <v>146785.17079757722</v>
      </c>
      <c r="H78" s="95" t="s">
        <v>167</v>
      </c>
      <c r="I78" s="94" t="s">
        <v>167</v>
      </c>
      <c r="J78" s="95" t="s">
        <v>167</v>
      </c>
    </row>
    <row r="79" spans="1:10" ht="12.75">
      <c r="A79" s="11" t="s">
        <v>179</v>
      </c>
      <c r="B79" s="96">
        <v>31028</v>
      </c>
      <c r="C79" s="96">
        <v>2228552.803571428</v>
      </c>
      <c r="D79" s="96">
        <v>7003294.252091952</v>
      </c>
      <c r="E79" s="96">
        <v>16865</v>
      </c>
      <c r="F79" s="96">
        <v>713438.6961009174</v>
      </c>
      <c r="G79" s="96">
        <v>1462937.7343745732</v>
      </c>
      <c r="H79" s="96">
        <v>4688</v>
      </c>
      <c r="I79" s="96">
        <v>47269.99222471523</v>
      </c>
      <c r="J79" s="97">
        <v>96632.96176515653</v>
      </c>
    </row>
    <row r="80" spans="1:10" ht="12.75">
      <c r="A80" s="5"/>
      <c r="B80" s="94"/>
      <c r="C80" s="95"/>
      <c r="D80" s="94"/>
      <c r="E80" s="95"/>
      <c r="F80" s="94"/>
      <c r="G80" s="95"/>
      <c r="H80" s="94"/>
      <c r="I80" s="95"/>
      <c r="J80" s="51"/>
    </row>
    <row r="81" spans="1:10" ht="12.75">
      <c r="A81" s="5" t="s">
        <v>126</v>
      </c>
      <c r="B81" s="51" t="s">
        <v>167</v>
      </c>
      <c r="C81" s="94" t="s">
        <v>167</v>
      </c>
      <c r="D81" s="95" t="s">
        <v>167</v>
      </c>
      <c r="E81" s="94" t="s">
        <v>167</v>
      </c>
      <c r="F81" s="95" t="s">
        <v>167</v>
      </c>
      <c r="G81" s="94" t="s">
        <v>167</v>
      </c>
      <c r="H81" s="95" t="s">
        <v>167</v>
      </c>
      <c r="I81" s="94" t="s">
        <v>167</v>
      </c>
      <c r="J81" s="95" t="s">
        <v>167</v>
      </c>
    </row>
    <row r="82" spans="1:10" ht="12.75">
      <c r="A82" s="5" t="s">
        <v>140</v>
      </c>
      <c r="B82" s="51" t="s">
        <v>167</v>
      </c>
      <c r="C82" s="94" t="s">
        <v>167</v>
      </c>
      <c r="D82" s="95" t="s">
        <v>167</v>
      </c>
      <c r="E82" s="94" t="s">
        <v>167</v>
      </c>
      <c r="F82" s="95" t="s">
        <v>167</v>
      </c>
      <c r="G82" s="94" t="s">
        <v>167</v>
      </c>
      <c r="H82" s="95">
        <v>15</v>
      </c>
      <c r="I82" s="94">
        <v>399.54545454545456</v>
      </c>
      <c r="J82" s="95">
        <v>1218.6681462491927</v>
      </c>
    </row>
    <row r="83" spans="1:10" ht="12.75">
      <c r="A83" s="11" t="s">
        <v>128</v>
      </c>
      <c r="B83" s="97" t="s">
        <v>167</v>
      </c>
      <c r="C83" s="96" t="s">
        <v>167</v>
      </c>
      <c r="D83" s="98" t="s">
        <v>167</v>
      </c>
      <c r="E83" s="96" t="s">
        <v>167</v>
      </c>
      <c r="F83" s="98" t="s">
        <v>167</v>
      </c>
      <c r="G83" s="96" t="s">
        <v>167</v>
      </c>
      <c r="H83" s="99">
        <v>15</v>
      </c>
      <c r="I83" s="99">
        <v>399.54545454545456</v>
      </c>
      <c r="J83" s="100">
        <v>1218.6681462491927</v>
      </c>
    </row>
    <row r="84" spans="1:10" ht="12.75">
      <c r="A84" s="5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3.5" thickBot="1">
      <c r="A85" s="6" t="s">
        <v>32</v>
      </c>
      <c r="B85" s="53">
        <v>70459</v>
      </c>
      <c r="C85" s="53">
        <v>4580875.100714285</v>
      </c>
      <c r="D85" s="53">
        <v>15926148.290910132</v>
      </c>
      <c r="E85" s="53">
        <v>131277</v>
      </c>
      <c r="F85" s="53">
        <v>5885908.889064507</v>
      </c>
      <c r="G85" s="53">
        <v>11160110.891791059</v>
      </c>
      <c r="H85" s="53">
        <v>23165</v>
      </c>
      <c r="I85" s="53">
        <v>683797.6109393339</v>
      </c>
      <c r="J85" s="53">
        <v>2868810.002762316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</sheetData>
  <mergeCells count="8">
    <mergeCell ref="B6:B7"/>
    <mergeCell ref="E6:E7"/>
    <mergeCell ref="H6:H7"/>
    <mergeCell ref="A1:J1"/>
    <mergeCell ref="A3:J3"/>
    <mergeCell ref="H5:J5"/>
    <mergeCell ref="E5:G5"/>
    <mergeCell ref="B5:D5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2.75">
      <c r="A2" s="5"/>
    </row>
    <row r="3" spans="1:10" ht="15">
      <c r="A3" s="124" t="s">
        <v>184</v>
      </c>
      <c r="B3" s="125"/>
      <c r="C3" s="125"/>
      <c r="D3" s="132"/>
      <c r="E3" s="132"/>
      <c r="F3" s="132"/>
      <c r="G3" s="132"/>
      <c r="H3" s="132"/>
      <c r="I3" s="132"/>
      <c r="J3" s="132"/>
    </row>
    <row r="4" spans="1:3" ht="14.25">
      <c r="A4" s="83"/>
      <c r="B4" s="83"/>
      <c r="C4" s="83"/>
    </row>
    <row r="5" spans="1:10" ht="12.75">
      <c r="A5" s="119" t="s">
        <v>69</v>
      </c>
      <c r="B5" s="121"/>
      <c r="C5" s="118" t="s">
        <v>53</v>
      </c>
      <c r="D5" s="122"/>
      <c r="E5" s="121"/>
      <c r="F5" s="118" t="s">
        <v>54</v>
      </c>
      <c r="G5" s="122"/>
      <c r="H5" s="126" t="s">
        <v>141</v>
      </c>
      <c r="I5" s="127"/>
      <c r="J5" s="127"/>
    </row>
    <row r="6" spans="1:10" ht="12.75">
      <c r="A6" s="2" t="s">
        <v>72</v>
      </c>
      <c r="B6" s="139" t="s">
        <v>73</v>
      </c>
      <c r="C6" s="26" t="s">
        <v>36</v>
      </c>
      <c r="D6" s="26" t="s">
        <v>38</v>
      </c>
      <c r="E6" s="139" t="s">
        <v>73</v>
      </c>
      <c r="F6" s="26" t="s">
        <v>36</v>
      </c>
      <c r="G6" s="26" t="s">
        <v>38</v>
      </c>
      <c r="H6" s="139" t="s">
        <v>73</v>
      </c>
      <c r="I6" s="26" t="s">
        <v>36</v>
      </c>
      <c r="J6" s="47" t="s">
        <v>38</v>
      </c>
    </row>
    <row r="7" spans="1:10" ht="13.5" thickBot="1">
      <c r="A7" s="48"/>
      <c r="B7" s="140"/>
      <c r="C7" s="27" t="s">
        <v>137</v>
      </c>
      <c r="D7" s="44" t="s">
        <v>43</v>
      </c>
      <c r="E7" s="140"/>
      <c r="F7" s="27" t="s">
        <v>137</v>
      </c>
      <c r="G7" s="44" t="s">
        <v>43</v>
      </c>
      <c r="H7" s="140"/>
      <c r="I7" s="27" t="s">
        <v>137</v>
      </c>
      <c r="J7" s="91" t="s">
        <v>43</v>
      </c>
    </row>
    <row r="8" spans="1:10" ht="12.75">
      <c r="A8" s="4" t="s">
        <v>75</v>
      </c>
      <c r="B8" s="84">
        <v>589</v>
      </c>
      <c r="C8" s="84">
        <v>1472.5</v>
      </c>
      <c r="D8" s="84">
        <v>12389.864531871672</v>
      </c>
      <c r="E8" s="84">
        <v>31746</v>
      </c>
      <c r="F8" s="84">
        <v>26983.578376602036</v>
      </c>
      <c r="G8" s="84">
        <v>227046.01044511242</v>
      </c>
      <c r="H8" s="84">
        <v>2800</v>
      </c>
      <c r="I8" s="84">
        <v>33600</v>
      </c>
      <c r="J8" s="101">
        <v>12114.430852309059</v>
      </c>
    </row>
    <row r="9" spans="1:10" ht="12.75">
      <c r="A9" s="5" t="s">
        <v>76</v>
      </c>
      <c r="B9" s="84">
        <v>425</v>
      </c>
      <c r="C9" s="84">
        <v>807.9047619047619</v>
      </c>
      <c r="D9" s="84">
        <v>3954.7180647324385</v>
      </c>
      <c r="E9" s="84">
        <v>21560</v>
      </c>
      <c r="F9" s="84">
        <v>21560</v>
      </c>
      <c r="G9" s="84">
        <v>93584.16898056328</v>
      </c>
      <c r="H9" s="88" t="s">
        <v>167</v>
      </c>
      <c r="I9" s="88" t="s">
        <v>167</v>
      </c>
      <c r="J9" s="89" t="s">
        <v>167</v>
      </c>
    </row>
    <row r="10" spans="1:10" ht="12.75">
      <c r="A10" s="5" t="s">
        <v>77</v>
      </c>
      <c r="B10" s="88" t="s">
        <v>167</v>
      </c>
      <c r="C10" s="88" t="s">
        <v>167</v>
      </c>
      <c r="D10" s="88" t="s">
        <v>167</v>
      </c>
      <c r="E10" s="88" t="s">
        <v>167</v>
      </c>
      <c r="F10" s="88" t="s">
        <v>167</v>
      </c>
      <c r="G10" s="88" t="s">
        <v>167</v>
      </c>
      <c r="H10" s="84">
        <v>148</v>
      </c>
      <c r="I10" s="84">
        <v>1776</v>
      </c>
      <c r="J10" s="85">
        <v>89.71489341434435</v>
      </c>
    </row>
    <row r="11" spans="1:10" ht="12.75">
      <c r="A11" s="5" t="s">
        <v>78</v>
      </c>
      <c r="B11" s="102" t="s">
        <v>167</v>
      </c>
      <c r="C11" s="102" t="s">
        <v>167</v>
      </c>
      <c r="D11" s="88" t="s">
        <v>167</v>
      </c>
      <c r="E11" s="84">
        <v>41000</v>
      </c>
      <c r="F11" s="84">
        <v>32800</v>
      </c>
      <c r="G11" s="84">
        <v>100931.56876179487</v>
      </c>
      <c r="H11" s="88" t="s">
        <v>167</v>
      </c>
      <c r="I11" s="88" t="s">
        <v>167</v>
      </c>
      <c r="J11" s="89" t="s">
        <v>167</v>
      </c>
    </row>
    <row r="12" spans="1:10" ht="12.75">
      <c r="A12" s="11" t="s">
        <v>79</v>
      </c>
      <c r="B12" s="86">
        <v>1014</v>
      </c>
      <c r="C12" s="86">
        <v>2280.404761904762</v>
      </c>
      <c r="D12" s="86">
        <v>16344.58259660411</v>
      </c>
      <c r="E12" s="86">
        <v>94306</v>
      </c>
      <c r="F12" s="86">
        <v>81343.57837660203</v>
      </c>
      <c r="G12" s="86">
        <v>421561.7481874706</v>
      </c>
      <c r="H12" s="86">
        <v>2948</v>
      </c>
      <c r="I12" s="86">
        <v>35376</v>
      </c>
      <c r="J12" s="87">
        <v>12204.145745723403</v>
      </c>
    </row>
    <row r="13" spans="1:10" ht="12.75">
      <c r="A13" s="5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11" t="s">
        <v>80</v>
      </c>
      <c r="B14" s="86">
        <v>5</v>
      </c>
      <c r="C14" s="96" t="s">
        <v>167</v>
      </c>
      <c r="D14" s="96" t="s">
        <v>167</v>
      </c>
      <c r="E14" s="96" t="s">
        <v>167</v>
      </c>
      <c r="F14" s="96" t="s">
        <v>167</v>
      </c>
      <c r="G14" s="96" t="s">
        <v>167</v>
      </c>
      <c r="H14" s="96" t="s">
        <v>167</v>
      </c>
      <c r="I14" s="96" t="s">
        <v>167</v>
      </c>
      <c r="J14" s="97" t="s">
        <v>167</v>
      </c>
    </row>
    <row r="15" spans="1:10" ht="12.75">
      <c r="A15" s="5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2.75">
      <c r="A16" s="11" t="s">
        <v>81</v>
      </c>
      <c r="B16" s="96" t="s">
        <v>167</v>
      </c>
      <c r="C16" s="96" t="s">
        <v>167</v>
      </c>
      <c r="D16" s="96" t="s">
        <v>167</v>
      </c>
      <c r="E16" s="96" t="s">
        <v>167</v>
      </c>
      <c r="F16" s="96" t="s">
        <v>167</v>
      </c>
      <c r="G16" s="96" t="s">
        <v>167</v>
      </c>
      <c r="H16" s="96" t="s">
        <v>167</v>
      </c>
      <c r="I16" s="96" t="s">
        <v>167</v>
      </c>
      <c r="J16" s="97" t="s">
        <v>167</v>
      </c>
    </row>
    <row r="17" spans="1:10" ht="12.75">
      <c r="A17" s="5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2.75">
      <c r="A18" s="5" t="s">
        <v>138</v>
      </c>
      <c r="B18" s="84">
        <v>1631</v>
      </c>
      <c r="C18" s="84">
        <v>3262</v>
      </c>
      <c r="D18" s="84">
        <v>11327</v>
      </c>
      <c r="E18" s="84">
        <v>3567</v>
      </c>
      <c r="F18" s="84">
        <v>3567</v>
      </c>
      <c r="G18" s="84">
        <v>11823</v>
      </c>
      <c r="H18" s="84">
        <v>419</v>
      </c>
      <c r="I18" s="84">
        <v>2514</v>
      </c>
      <c r="J18" s="85">
        <v>7932</v>
      </c>
    </row>
    <row r="19" spans="1:10" ht="12.75">
      <c r="A19" s="5" t="s">
        <v>82</v>
      </c>
      <c r="B19" s="84">
        <v>35</v>
      </c>
      <c r="C19" s="84">
        <v>88</v>
      </c>
      <c r="D19" s="84">
        <v>421</v>
      </c>
      <c r="E19" s="84">
        <v>34</v>
      </c>
      <c r="F19" s="84">
        <v>41</v>
      </c>
      <c r="G19" s="84">
        <v>143</v>
      </c>
      <c r="H19" s="84">
        <v>38</v>
      </c>
      <c r="I19" s="84">
        <v>148</v>
      </c>
      <c r="J19" s="85">
        <v>3471</v>
      </c>
    </row>
    <row r="20" spans="1:10" ht="12.75">
      <c r="A20" s="5" t="s">
        <v>83</v>
      </c>
      <c r="B20" s="84">
        <v>38</v>
      </c>
      <c r="C20" s="84">
        <v>110</v>
      </c>
      <c r="D20" s="84">
        <v>853</v>
      </c>
      <c r="E20" s="88" t="s">
        <v>167</v>
      </c>
      <c r="F20" s="88" t="s">
        <v>167</v>
      </c>
      <c r="G20" s="88" t="s">
        <v>167</v>
      </c>
      <c r="H20" s="84">
        <v>198</v>
      </c>
      <c r="I20" s="84">
        <v>772</v>
      </c>
      <c r="J20" s="85">
        <v>1857.1274025458874</v>
      </c>
    </row>
    <row r="21" spans="1:10" ht="12.75">
      <c r="A21" s="11" t="s">
        <v>176</v>
      </c>
      <c r="B21" s="86">
        <v>1704</v>
      </c>
      <c r="C21" s="86">
        <v>3460</v>
      </c>
      <c r="D21" s="86">
        <v>12601</v>
      </c>
      <c r="E21" s="86">
        <v>3601</v>
      </c>
      <c r="F21" s="86">
        <v>3608</v>
      </c>
      <c r="G21" s="86">
        <v>11966</v>
      </c>
      <c r="H21" s="86">
        <v>655</v>
      </c>
      <c r="I21" s="86">
        <v>3434</v>
      </c>
      <c r="J21" s="87">
        <v>13260.127402545888</v>
      </c>
    </row>
    <row r="22" spans="1:10" ht="12.75">
      <c r="A22" s="5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2.75">
      <c r="A23" s="11" t="s">
        <v>84</v>
      </c>
      <c r="B23" s="86">
        <v>6024</v>
      </c>
      <c r="C23" s="86">
        <v>12048</v>
      </c>
      <c r="D23" s="86">
        <v>72409.9383361581</v>
      </c>
      <c r="E23" s="86">
        <v>140800</v>
      </c>
      <c r="F23" s="86">
        <v>140800</v>
      </c>
      <c r="G23" s="86">
        <v>592357.5300806558</v>
      </c>
      <c r="H23" s="96" t="s">
        <v>167</v>
      </c>
      <c r="I23" s="96" t="s">
        <v>167</v>
      </c>
      <c r="J23" s="97" t="s">
        <v>167</v>
      </c>
    </row>
    <row r="24" spans="1:10" ht="12.75">
      <c r="A24" s="5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2.75">
      <c r="A25" s="11" t="s">
        <v>85</v>
      </c>
      <c r="B25" s="96" t="s">
        <v>167</v>
      </c>
      <c r="C25" s="96" t="s">
        <v>167</v>
      </c>
      <c r="D25" s="96" t="s">
        <v>167</v>
      </c>
      <c r="E25" s="96" t="s">
        <v>167</v>
      </c>
      <c r="F25" s="96" t="s">
        <v>167</v>
      </c>
      <c r="G25" s="96" t="s">
        <v>167</v>
      </c>
      <c r="H25" s="96" t="s">
        <v>167</v>
      </c>
      <c r="I25" s="96" t="s">
        <v>167</v>
      </c>
      <c r="J25" s="97" t="s">
        <v>167</v>
      </c>
    </row>
    <row r="26" spans="1:10" ht="12.75">
      <c r="A26" s="5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2.75">
      <c r="A27" s="5" t="s">
        <v>86</v>
      </c>
      <c r="B27" s="84">
        <v>5000</v>
      </c>
      <c r="C27" s="84">
        <v>12500</v>
      </c>
      <c r="D27" s="84">
        <v>30634.111176554645</v>
      </c>
      <c r="E27" s="84">
        <v>32000</v>
      </c>
      <c r="F27" s="84">
        <v>48960</v>
      </c>
      <c r="G27" s="84">
        <v>95367.20841758525</v>
      </c>
      <c r="H27" s="84">
        <v>5000</v>
      </c>
      <c r="I27" s="84">
        <v>10000</v>
      </c>
      <c r="J27" s="85">
        <v>3005.0605219189115</v>
      </c>
    </row>
    <row r="28" spans="1:10" ht="12.75">
      <c r="A28" s="5" t="s">
        <v>87</v>
      </c>
      <c r="B28" s="84">
        <v>18196</v>
      </c>
      <c r="C28" s="84">
        <v>29113</v>
      </c>
      <c r="D28" s="84">
        <v>208545.19010012862</v>
      </c>
      <c r="E28" s="84">
        <v>19045</v>
      </c>
      <c r="F28" s="84">
        <v>15237</v>
      </c>
      <c r="G28" s="84">
        <v>84093.61364537882</v>
      </c>
      <c r="H28" s="84">
        <v>4325</v>
      </c>
      <c r="I28" s="84">
        <v>32437</v>
      </c>
      <c r="J28" s="85">
        <v>20795.018811678867</v>
      </c>
    </row>
    <row r="29" spans="1:10" ht="12.75">
      <c r="A29" s="5" t="s">
        <v>88</v>
      </c>
      <c r="B29" s="84">
        <v>27832</v>
      </c>
      <c r="C29" s="84">
        <v>69580</v>
      </c>
      <c r="D29" s="84">
        <v>480911.8555647711</v>
      </c>
      <c r="E29" s="84">
        <v>41229</v>
      </c>
      <c r="F29" s="84">
        <v>41229</v>
      </c>
      <c r="G29" s="84">
        <v>204428.2571850997</v>
      </c>
      <c r="H29" s="84">
        <v>4909</v>
      </c>
      <c r="I29" s="84">
        <v>27000</v>
      </c>
      <c r="J29" s="85">
        <v>23602.947363359897</v>
      </c>
    </row>
    <row r="30" spans="1:10" ht="12.75">
      <c r="A30" s="11" t="s">
        <v>177</v>
      </c>
      <c r="B30" s="86">
        <v>51028</v>
      </c>
      <c r="C30" s="86">
        <v>111193</v>
      </c>
      <c r="D30" s="86">
        <v>720091.1568414543</v>
      </c>
      <c r="E30" s="86">
        <v>92274</v>
      </c>
      <c r="F30" s="86">
        <v>105426</v>
      </c>
      <c r="G30" s="86">
        <v>383889.0792480638</v>
      </c>
      <c r="H30" s="86">
        <v>14234</v>
      </c>
      <c r="I30" s="86">
        <v>69437</v>
      </c>
      <c r="J30" s="87">
        <v>47403.02669695768</v>
      </c>
    </row>
    <row r="31" spans="1:10" ht="12.75">
      <c r="A31" s="5"/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12.75">
      <c r="A32" s="5" t="s">
        <v>89</v>
      </c>
      <c r="B32" s="84">
        <v>1571</v>
      </c>
      <c r="C32" s="84">
        <v>7855</v>
      </c>
      <c r="D32" s="84">
        <v>19027.03302847432</v>
      </c>
      <c r="E32" s="84">
        <v>41886</v>
      </c>
      <c r="F32" s="84">
        <v>62829</v>
      </c>
      <c r="G32" s="84">
        <v>173698.30075852186</v>
      </c>
      <c r="H32" s="84">
        <v>2344</v>
      </c>
      <c r="I32" s="84">
        <v>35160</v>
      </c>
      <c r="J32" s="85">
        <v>25229.234344076005</v>
      </c>
    </row>
    <row r="33" spans="1:10" ht="12.75">
      <c r="A33" s="5" t="s">
        <v>90</v>
      </c>
      <c r="B33" s="84">
        <v>2005</v>
      </c>
      <c r="C33" s="84">
        <v>10025</v>
      </c>
      <c r="D33" s="84">
        <v>24647.637963349698</v>
      </c>
      <c r="E33" s="84">
        <v>19893</v>
      </c>
      <c r="F33" s="84">
        <v>29839.689230066775</v>
      </c>
      <c r="G33" s="84">
        <v>83732.2972220817</v>
      </c>
      <c r="H33" s="84">
        <v>1446</v>
      </c>
      <c r="I33" s="84">
        <v>21690</v>
      </c>
      <c r="J33" s="85">
        <v>15797.224809921889</v>
      </c>
    </row>
    <row r="34" spans="1:10" ht="12.75">
      <c r="A34" s="5" t="s">
        <v>91</v>
      </c>
      <c r="B34" s="84">
        <v>2029</v>
      </c>
      <c r="C34" s="84">
        <v>4058</v>
      </c>
      <c r="D34" s="84">
        <v>11563.472888343971</v>
      </c>
      <c r="E34" s="84">
        <v>48632</v>
      </c>
      <c r="F34" s="84">
        <v>97264</v>
      </c>
      <c r="G34" s="84">
        <v>174395.68232904212</v>
      </c>
      <c r="H34" s="84">
        <v>1500</v>
      </c>
      <c r="I34" s="84">
        <v>7500</v>
      </c>
      <c r="J34" s="85">
        <v>4507.5907828783675</v>
      </c>
    </row>
    <row r="35" spans="1:10" ht="12.75">
      <c r="A35" s="5" t="s">
        <v>92</v>
      </c>
      <c r="B35" s="84">
        <v>1670</v>
      </c>
      <c r="C35" s="84">
        <v>4175</v>
      </c>
      <c r="D35" s="84">
        <v>7025.831500246415</v>
      </c>
      <c r="E35" s="84">
        <v>47565</v>
      </c>
      <c r="F35" s="84">
        <v>38052</v>
      </c>
      <c r="G35" s="84">
        <v>171522.84447008764</v>
      </c>
      <c r="H35" s="84">
        <v>1682</v>
      </c>
      <c r="I35" s="84">
        <v>1682</v>
      </c>
      <c r="J35" s="85">
        <v>4044.8114625028547</v>
      </c>
    </row>
    <row r="36" spans="1:10" ht="12.75">
      <c r="A36" s="11" t="s">
        <v>93</v>
      </c>
      <c r="B36" s="86">
        <v>7275</v>
      </c>
      <c r="C36" s="86">
        <v>26113</v>
      </c>
      <c r="D36" s="86">
        <v>62263.975380414406</v>
      </c>
      <c r="E36" s="86">
        <v>157976</v>
      </c>
      <c r="F36" s="86">
        <v>227984.68923006678</v>
      </c>
      <c r="G36" s="86">
        <v>603349.1247797334</v>
      </c>
      <c r="H36" s="86">
        <v>6972</v>
      </c>
      <c r="I36" s="86">
        <v>66032</v>
      </c>
      <c r="J36" s="87">
        <v>49578.861399379115</v>
      </c>
    </row>
    <row r="37" spans="1:10" ht="12.75">
      <c r="A37" s="5"/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2.75">
      <c r="A38" s="11" t="s">
        <v>94</v>
      </c>
      <c r="B38" s="86">
        <v>12500</v>
      </c>
      <c r="C38" s="86">
        <v>21066</v>
      </c>
      <c r="D38" s="86">
        <v>11088</v>
      </c>
      <c r="E38" s="86">
        <v>390000</v>
      </c>
      <c r="F38" s="86">
        <v>66703</v>
      </c>
      <c r="G38" s="86">
        <v>195680</v>
      </c>
      <c r="H38" s="96" t="s">
        <v>167</v>
      </c>
      <c r="I38" s="96" t="s">
        <v>167</v>
      </c>
      <c r="J38" s="97" t="s">
        <v>167</v>
      </c>
    </row>
    <row r="39" spans="1:10" ht="12.75">
      <c r="A39" s="5"/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2.75">
      <c r="A40" s="5" t="s">
        <v>139</v>
      </c>
      <c r="B40" s="84">
        <v>3125</v>
      </c>
      <c r="C40" s="84">
        <v>6250</v>
      </c>
      <c r="D40" s="84">
        <v>18614.101349844594</v>
      </c>
      <c r="E40" s="84">
        <v>4200</v>
      </c>
      <c r="F40" s="84">
        <v>4200</v>
      </c>
      <c r="G40" s="84">
        <v>24383.007374179044</v>
      </c>
      <c r="H40" s="84">
        <v>957</v>
      </c>
      <c r="I40" s="84">
        <v>954.9352750809061</v>
      </c>
      <c r="J40" s="85">
        <v>574.1820487837441</v>
      </c>
    </row>
    <row r="41" spans="1:10" ht="12.75">
      <c r="A41" s="5" t="s">
        <v>95</v>
      </c>
      <c r="B41" s="84">
        <v>13654</v>
      </c>
      <c r="C41" s="84">
        <v>20481</v>
      </c>
      <c r="D41" s="84">
        <v>251110.3097616386</v>
      </c>
      <c r="E41" s="84">
        <v>15728</v>
      </c>
      <c r="F41" s="84">
        <v>323828.28571428574</v>
      </c>
      <c r="G41" s="84">
        <v>1985172.1384525825</v>
      </c>
      <c r="H41" s="84">
        <v>4919</v>
      </c>
      <c r="I41" s="84">
        <v>4919</v>
      </c>
      <c r="J41" s="85">
        <v>150775.30561465508</v>
      </c>
    </row>
    <row r="42" spans="1:10" ht="12.75">
      <c r="A42" s="5" t="s">
        <v>96</v>
      </c>
      <c r="B42" s="84">
        <v>13205</v>
      </c>
      <c r="C42" s="84">
        <v>19806.88334734286</v>
      </c>
      <c r="D42" s="84">
        <v>117370.12241377159</v>
      </c>
      <c r="E42" s="84">
        <v>12715</v>
      </c>
      <c r="F42" s="84">
        <v>19071.929667175023</v>
      </c>
      <c r="G42" s="84">
        <v>118963.14717030039</v>
      </c>
      <c r="H42" s="84">
        <v>3330</v>
      </c>
      <c r="I42" s="84">
        <v>3330</v>
      </c>
      <c r="J42" s="85">
        <v>101969.81717211785</v>
      </c>
    </row>
    <row r="43" spans="1:10" ht="12.75">
      <c r="A43" s="5" t="s">
        <v>97</v>
      </c>
      <c r="B43" s="84">
        <v>7066</v>
      </c>
      <c r="C43" s="84">
        <v>10599</v>
      </c>
      <c r="D43" s="84">
        <v>127402.54588727417</v>
      </c>
      <c r="E43" s="84">
        <v>10512</v>
      </c>
      <c r="F43" s="84">
        <v>216434.57142857145</v>
      </c>
      <c r="G43" s="84">
        <v>1300797.9723568775</v>
      </c>
      <c r="H43" s="84">
        <v>1324</v>
      </c>
      <c r="I43" s="84">
        <v>1324</v>
      </c>
      <c r="J43" s="85">
        <v>39787.00131020639</v>
      </c>
    </row>
    <row r="44" spans="1:10" ht="12.75">
      <c r="A44" s="5" t="s">
        <v>98</v>
      </c>
      <c r="B44" s="84">
        <v>32501</v>
      </c>
      <c r="C44" s="84">
        <v>81252.5</v>
      </c>
      <c r="D44" s="84">
        <v>470897.32357836043</v>
      </c>
      <c r="E44" s="84">
        <v>37915</v>
      </c>
      <c r="F44" s="84">
        <v>30332.523019622717</v>
      </c>
      <c r="G44" s="84">
        <v>185033.4763742142</v>
      </c>
      <c r="H44" s="84">
        <v>20301</v>
      </c>
      <c r="I44" s="84">
        <v>121806</v>
      </c>
      <c r="J44" s="85">
        <v>520134.88514658686</v>
      </c>
    </row>
    <row r="45" spans="1:10" ht="12.75">
      <c r="A45" s="5" t="s">
        <v>99</v>
      </c>
      <c r="B45" s="84">
        <v>6422</v>
      </c>
      <c r="C45" s="84">
        <v>8990.8</v>
      </c>
      <c r="D45" s="84">
        <v>41337.38415491688</v>
      </c>
      <c r="E45" s="84">
        <v>3930</v>
      </c>
      <c r="F45" s="84">
        <v>3930</v>
      </c>
      <c r="G45" s="84">
        <v>18070.703063959707</v>
      </c>
      <c r="H45" s="84">
        <v>1980</v>
      </c>
      <c r="I45" s="84">
        <v>7920</v>
      </c>
      <c r="J45" s="85">
        <v>147144.2793158825</v>
      </c>
    </row>
    <row r="46" spans="1:10" ht="12.75">
      <c r="A46" s="5" t="s">
        <v>100</v>
      </c>
      <c r="B46" s="84">
        <v>5354</v>
      </c>
      <c r="C46" s="84">
        <v>7495.6</v>
      </c>
      <c r="D46" s="84">
        <v>33685.73617972666</v>
      </c>
      <c r="E46" s="84">
        <v>3956</v>
      </c>
      <c r="F46" s="84">
        <v>3956</v>
      </c>
      <c r="G46" s="84">
        <v>17780.0823771545</v>
      </c>
      <c r="H46" s="84">
        <v>966</v>
      </c>
      <c r="I46" s="84">
        <v>3864</v>
      </c>
      <c r="J46" s="85">
        <v>11360.330797062254</v>
      </c>
    </row>
    <row r="47" spans="1:10" ht="12.75">
      <c r="A47" s="5" t="s">
        <v>101</v>
      </c>
      <c r="B47" s="84">
        <v>16077</v>
      </c>
      <c r="C47" s="84">
        <v>22507.8</v>
      </c>
      <c r="D47" s="84">
        <v>101455.95182286971</v>
      </c>
      <c r="E47" s="84">
        <v>23325</v>
      </c>
      <c r="F47" s="84">
        <v>23325</v>
      </c>
      <c r="G47" s="84">
        <v>105148.717499092</v>
      </c>
      <c r="H47" s="84">
        <v>1742</v>
      </c>
      <c r="I47" s="84">
        <v>6968</v>
      </c>
      <c r="J47" s="85">
        <v>126918.86243229714</v>
      </c>
    </row>
    <row r="48" spans="1:10" ht="12.75">
      <c r="A48" s="5" t="s">
        <v>102</v>
      </c>
      <c r="B48" s="84">
        <v>8000</v>
      </c>
      <c r="C48" s="84">
        <v>16000</v>
      </c>
      <c r="D48" s="84">
        <v>48561.77803420961</v>
      </c>
      <c r="E48" s="84">
        <v>15000</v>
      </c>
      <c r="F48" s="84">
        <v>15000</v>
      </c>
      <c r="G48" s="84">
        <v>91053.33381414301</v>
      </c>
      <c r="H48" s="84">
        <v>600</v>
      </c>
      <c r="I48" s="84">
        <v>1200</v>
      </c>
      <c r="J48" s="85">
        <v>364.21333525657207</v>
      </c>
    </row>
    <row r="49" spans="1:10" ht="12.75">
      <c r="A49" s="11" t="s">
        <v>178</v>
      </c>
      <c r="B49" s="86">
        <v>105404</v>
      </c>
      <c r="C49" s="86">
        <v>193383.58334734285</v>
      </c>
      <c r="D49" s="86">
        <v>1210435.253182612</v>
      </c>
      <c r="E49" s="86">
        <v>127281</v>
      </c>
      <c r="F49" s="86">
        <v>640078.3098296549</v>
      </c>
      <c r="G49" s="86">
        <v>3846402.578482503</v>
      </c>
      <c r="H49" s="86">
        <v>36119</v>
      </c>
      <c r="I49" s="86">
        <v>152285.9352750809</v>
      </c>
      <c r="J49" s="87">
        <v>1099028.8771728484</v>
      </c>
    </row>
    <row r="50" spans="1:10" ht="12.75">
      <c r="A50" s="5"/>
      <c r="B50" s="88"/>
      <c r="C50" s="88"/>
      <c r="D50" s="88"/>
      <c r="E50" s="88"/>
      <c r="F50" s="88"/>
      <c r="G50" s="88"/>
      <c r="H50" s="88"/>
      <c r="I50" s="88"/>
      <c r="J50" s="89"/>
    </row>
    <row r="51" spans="1:10" ht="12.75">
      <c r="A51" s="11" t="s">
        <v>103</v>
      </c>
      <c r="B51" s="86">
        <v>41184</v>
      </c>
      <c r="C51" s="86">
        <v>49421</v>
      </c>
      <c r="D51" s="86">
        <v>534644.9821499406</v>
      </c>
      <c r="E51" s="86">
        <v>405365</v>
      </c>
      <c r="F51" s="86">
        <v>283756</v>
      </c>
      <c r="G51" s="86">
        <v>2046485.882225668</v>
      </c>
      <c r="H51" s="86">
        <v>3960</v>
      </c>
      <c r="I51" s="86">
        <v>39600</v>
      </c>
      <c r="J51" s="87">
        <v>110955.96701257824</v>
      </c>
    </row>
    <row r="52" spans="1:10" ht="12.75">
      <c r="A52" s="5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5" t="s">
        <v>104</v>
      </c>
      <c r="B53" s="84">
        <v>170000</v>
      </c>
      <c r="C53" s="84">
        <v>340000</v>
      </c>
      <c r="D53" s="84">
        <v>817376.4619619439</v>
      </c>
      <c r="E53" s="84">
        <v>240000</v>
      </c>
      <c r="F53" s="84">
        <v>300000</v>
      </c>
      <c r="G53" s="84">
        <v>937578.8828387004</v>
      </c>
      <c r="H53" s="88" t="s">
        <v>167</v>
      </c>
      <c r="I53" s="88" t="s">
        <v>167</v>
      </c>
      <c r="J53" s="89" t="s">
        <v>167</v>
      </c>
    </row>
    <row r="54" spans="1:10" ht="12.75">
      <c r="A54" s="5" t="s">
        <v>105</v>
      </c>
      <c r="B54" s="84">
        <v>202600</v>
      </c>
      <c r="C54" s="84">
        <v>303900</v>
      </c>
      <c r="D54" s="84">
        <v>717608.4526342361</v>
      </c>
      <c r="E54" s="84">
        <v>165000</v>
      </c>
      <c r="F54" s="84">
        <v>206250</v>
      </c>
      <c r="G54" s="84">
        <v>495834.9861166204</v>
      </c>
      <c r="H54" s="84">
        <v>6800</v>
      </c>
      <c r="I54" s="84">
        <v>13600</v>
      </c>
      <c r="J54" s="85">
        <v>46043.53731684156</v>
      </c>
    </row>
    <row r="55" spans="1:10" ht="12.75">
      <c r="A55" s="5" t="s">
        <v>106</v>
      </c>
      <c r="B55" s="84">
        <v>48000</v>
      </c>
      <c r="C55" s="84">
        <v>132000</v>
      </c>
      <c r="D55" s="84">
        <v>793341.9879076364</v>
      </c>
      <c r="E55" s="84">
        <v>45000</v>
      </c>
      <c r="F55" s="84">
        <v>58500</v>
      </c>
      <c r="G55" s="84">
        <v>351592.08106451266</v>
      </c>
      <c r="H55" s="84">
        <v>2200</v>
      </c>
      <c r="I55" s="84">
        <v>4180</v>
      </c>
      <c r="J55" s="85">
        <v>53197.98540742611</v>
      </c>
    </row>
    <row r="56" spans="1:10" ht="12.75">
      <c r="A56" s="5" t="s">
        <v>107</v>
      </c>
      <c r="B56" s="84">
        <v>21856</v>
      </c>
      <c r="C56" s="84">
        <v>28413</v>
      </c>
      <c r="D56" s="84">
        <v>187840.32310410732</v>
      </c>
      <c r="E56" s="84">
        <v>60691</v>
      </c>
      <c r="F56" s="84">
        <v>66760</v>
      </c>
      <c r="G56" s="84">
        <v>397226.93015037326</v>
      </c>
      <c r="H56" s="84">
        <v>4300</v>
      </c>
      <c r="I56" s="84">
        <v>252000</v>
      </c>
      <c r="J56" s="85">
        <v>55605.63989758754</v>
      </c>
    </row>
    <row r="57" spans="1:10" ht="12.75">
      <c r="A57" s="5" t="s">
        <v>108</v>
      </c>
      <c r="B57" s="84">
        <v>165188</v>
      </c>
      <c r="C57" s="84">
        <v>330376</v>
      </c>
      <c r="D57" s="84">
        <v>992799.8749894823</v>
      </c>
      <c r="E57" s="84">
        <v>410325</v>
      </c>
      <c r="F57" s="84">
        <v>328260</v>
      </c>
      <c r="G57" s="84">
        <v>1183729.4003101222</v>
      </c>
      <c r="H57" s="88" t="s">
        <v>167</v>
      </c>
      <c r="I57" s="88" t="s">
        <v>167</v>
      </c>
      <c r="J57" s="89" t="s">
        <v>167</v>
      </c>
    </row>
    <row r="58" spans="1:10" ht="12.75">
      <c r="A58" s="11" t="s">
        <v>109</v>
      </c>
      <c r="B58" s="86">
        <v>607644</v>
      </c>
      <c r="C58" s="86">
        <v>1134689</v>
      </c>
      <c r="D58" s="86">
        <v>3508967.100597406</v>
      </c>
      <c r="E58" s="86">
        <v>921016</v>
      </c>
      <c r="F58" s="86">
        <v>959770</v>
      </c>
      <c r="G58" s="86">
        <v>3365962.280480329</v>
      </c>
      <c r="H58" s="86">
        <v>13300</v>
      </c>
      <c r="I58" s="86">
        <v>269780</v>
      </c>
      <c r="J58" s="87">
        <v>154847.1626218552</v>
      </c>
    </row>
    <row r="59" spans="1:10" ht="12.75">
      <c r="A59" s="5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5" t="s">
        <v>110</v>
      </c>
      <c r="B60" s="84">
        <v>8000</v>
      </c>
      <c r="C60" s="84">
        <v>12000</v>
      </c>
      <c r="D60" s="84">
        <v>240000</v>
      </c>
      <c r="E60" s="84">
        <v>90000</v>
      </c>
      <c r="F60" s="84">
        <v>63000</v>
      </c>
      <c r="G60" s="84">
        <v>1080000</v>
      </c>
      <c r="H60" s="84">
        <v>2800</v>
      </c>
      <c r="I60" s="84">
        <v>22400</v>
      </c>
      <c r="J60" s="85">
        <v>25200</v>
      </c>
    </row>
    <row r="61" spans="1:10" ht="12.75">
      <c r="A61" s="5" t="s">
        <v>111</v>
      </c>
      <c r="B61" s="88" t="s">
        <v>167</v>
      </c>
      <c r="C61" s="88" t="s">
        <v>167</v>
      </c>
      <c r="D61" s="88" t="s">
        <v>167</v>
      </c>
      <c r="E61" s="88" t="s">
        <v>167</v>
      </c>
      <c r="F61" s="88" t="s">
        <v>167</v>
      </c>
      <c r="G61" s="88" t="s">
        <v>167</v>
      </c>
      <c r="H61" s="88" t="s">
        <v>167</v>
      </c>
      <c r="I61" s="88" t="s">
        <v>167</v>
      </c>
      <c r="J61" s="89" t="s">
        <v>167</v>
      </c>
    </row>
    <row r="62" spans="1:10" ht="12.75">
      <c r="A62" s="5" t="s">
        <v>112</v>
      </c>
      <c r="B62" s="84">
        <v>13200</v>
      </c>
      <c r="C62" s="84">
        <v>26400</v>
      </c>
      <c r="D62" s="84">
        <v>75660.45220150735</v>
      </c>
      <c r="E62" s="84">
        <v>105000</v>
      </c>
      <c r="F62" s="84">
        <v>105913.04347826086</v>
      </c>
      <c r="G62" s="84">
        <v>335913.21273396496</v>
      </c>
      <c r="H62" s="84">
        <v>5200</v>
      </c>
      <c r="I62" s="84">
        <v>4950</v>
      </c>
      <c r="J62" s="85">
        <v>3251.523565684613</v>
      </c>
    </row>
    <row r="63" spans="1:10" ht="12.75">
      <c r="A63" s="11" t="s">
        <v>113</v>
      </c>
      <c r="B63" s="86">
        <v>21200</v>
      </c>
      <c r="C63" s="86">
        <v>38400</v>
      </c>
      <c r="D63" s="86">
        <v>315660.45220150735</v>
      </c>
      <c r="E63" s="86">
        <v>195000</v>
      </c>
      <c r="F63" s="86">
        <v>168913.04347826086</v>
      </c>
      <c r="G63" s="86">
        <v>1415913.212733965</v>
      </c>
      <c r="H63" s="86">
        <v>8000</v>
      </c>
      <c r="I63" s="86">
        <v>27350</v>
      </c>
      <c r="J63" s="87">
        <v>28451.523565684613</v>
      </c>
    </row>
    <row r="64" spans="1:10" ht="12.75">
      <c r="A64" s="5"/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11" t="s">
        <v>114</v>
      </c>
      <c r="B65" s="86">
        <v>10000</v>
      </c>
      <c r="C65" s="86">
        <v>22000</v>
      </c>
      <c r="D65" s="86">
        <v>72121.45252605388</v>
      </c>
      <c r="E65" s="86">
        <v>60000</v>
      </c>
      <c r="F65" s="86">
        <v>48000</v>
      </c>
      <c r="G65" s="86">
        <v>317334.3911146371</v>
      </c>
      <c r="H65" s="86">
        <v>2100</v>
      </c>
      <c r="I65" s="86">
        <v>21000</v>
      </c>
      <c r="J65" s="87">
        <v>1287.3679275900618</v>
      </c>
    </row>
    <row r="66" spans="1:10" ht="12.75">
      <c r="A66" s="5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5" t="s">
        <v>115</v>
      </c>
      <c r="B67" s="84">
        <v>60336</v>
      </c>
      <c r="C67" s="84">
        <v>132739</v>
      </c>
      <c r="D67" s="84">
        <v>725253.3266019978</v>
      </c>
      <c r="E67" s="84">
        <v>93275</v>
      </c>
      <c r="F67" s="84">
        <v>60629</v>
      </c>
      <c r="G67" s="84">
        <v>672712.8484367676</v>
      </c>
      <c r="H67" s="88" t="s">
        <v>167</v>
      </c>
      <c r="I67" s="88" t="s">
        <v>167</v>
      </c>
      <c r="J67" s="89" t="s">
        <v>167</v>
      </c>
    </row>
    <row r="68" spans="1:10" ht="12.75">
      <c r="A68" s="5" t="s">
        <v>116</v>
      </c>
      <c r="B68" s="84">
        <v>33337</v>
      </c>
      <c r="C68" s="84">
        <v>73341</v>
      </c>
      <c r="D68" s="84">
        <v>400718.81047684303</v>
      </c>
      <c r="E68" s="84">
        <v>56039</v>
      </c>
      <c r="F68" s="84">
        <v>36425</v>
      </c>
      <c r="G68" s="84">
        <v>404162.60983496206</v>
      </c>
      <c r="H68" s="88" t="s">
        <v>167</v>
      </c>
      <c r="I68" s="88" t="s">
        <v>167</v>
      </c>
      <c r="J68" s="89" t="s">
        <v>167</v>
      </c>
    </row>
    <row r="69" spans="1:10" ht="12.75">
      <c r="A69" s="11" t="s">
        <v>117</v>
      </c>
      <c r="B69" s="86">
        <v>93673</v>
      </c>
      <c r="C69" s="86">
        <v>206080</v>
      </c>
      <c r="D69" s="86">
        <v>1125972.1370788408</v>
      </c>
      <c r="E69" s="86">
        <v>149314</v>
      </c>
      <c r="F69" s="86">
        <v>97054</v>
      </c>
      <c r="G69" s="86">
        <v>1076875.4582717298</v>
      </c>
      <c r="H69" s="96" t="s">
        <v>167</v>
      </c>
      <c r="I69" s="96" t="s">
        <v>167</v>
      </c>
      <c r="J69" s="97" t="s">
        <v>167</v>
      </c>
    </row>
    <row r="70" spans="1:10" ht="12.75">
      <c r="A70" s="5"/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2.75">
      <c r="A71" s="5" t="s">
        <v>118</v>
      </c>
      <c r="B71" s="84">
        <v>11233</v>
      </c>
      <c r="C71" s="84">
        <v>20726.47475837073</v>
      </c>
      <c r="D71" s="84">
        <v>51073.135065041504</v>
      </c>
      <c r="E71" s="84">
        <v>47880</v>
      </c>
      <c r="F71" s="84">
        <v>39261.6</v>
      </c>
      <c r="G71" s="84">
        <v>163974.744495179</v>
      </c>
      <c r="H71" s="84">
        <v>3907</v>
      </c>
      <c r="I71" s="84">
        <v>20023.375</v>
      </c>
      <c r="J71" s="85">
        <v>14805.810944946455</v>
      </c>
    </row>
    <row r="72" spans="1:10" ht="12.75">
      <c r="A72" s="5" t="s">
        <v>119</v>
      </c>
      <c r="B72" s="84">
        <v>21637</v>
      </c>
      <c r="C72" s="84">
        <v>33266.887500000004</v>
      </c>
      <c r="D72" s="84">
        <v>307113.7113451154</v>
      </c>
      <c r="E72" s="84">
        <v>276637</v>
      </c>
      <c r="F72" s="84">
        <v>170131.3361223751</v>
      </c>
      <c r="G72" s="84">
        <v>1047050.1616080205</v>
      </c>
      <c r="H72" s="84">
        <v>2126</v>
      </c>
      <c r="I72" s="84">
        <v>1089.575</v>
      </c>
      <c r="J72" s="85">
        <v>12070.080749628765</v>
      </c>
    </row>
    <row r="73" spans="1:10" ht="12.75">
      <c r="A73" s="5" t="s">
        <v>120</v>
      </c>
      <c r="B73" s="84">
        <v>72242</v>
      </c>
      <c r="C73" s="84">
        <v>111072.07500000001</v>
      </c>
      <c r="D73" s="84">
        <v>1022392.623639334</v>
      </c>
      <c r="E73" s="84">
        <v>163040</v>
      </c>
      <c r="F73" s="84">
        <v>100269.35312843921</v>
      </c>
      <c r="G73" s="84">
        <v>615286.1992243122</v>
      </c>
      <c r="H73" s="84">
        <v>3671</v>
      </c>
      <c r="I73" s="84">
        <v>1881.3874999999998</v>
      </c>
      <c r="J73" s="85">
        <v>20780.552270878423</v>
      </c>
    </row>
    <row r="74" spans="1:10" ht="12.75">
      <c r="A74" s="5" t="s">
        <v>121</v>
      </c>
      <c r="B74" s="84">
        <v>39919</v>
      </c>
      <c r="C74" s="84">
        <v>61375.4625</v>
      </c>
      <c r="D74" s="84">
        <v>561626.8991824553</v>
      </c>
      <c r="E74" s="84">
        <v>196285</v>
      </c>
      <c r="F74" s="84">
        <v>120714.97778959574</v>
      </c>
      <c r="G74" s="84">
        <v>736394.3027444596</v>
      </c>
      <c r="H74" s="84">
        <v>4711</v>
      </c>
      <c r="I74" s="84">
        <v>2414.3875</v>
      </c>
      <c r="J74" s="85">
        <v>26510.999726081856</v>
      </c>
    </row>
    <row r="75" spans="1:10" ht="12.75">
      <c r="A75" s="5" t="s">
        <v>122</v>
      </c>
      <c r="B75" s="84">
        <v>19276</v>
      </c>
      <c r="C75" s="84">
        <v>29636.85</v>
      </c>
      <c r="D75" s="84">
        <v>267189.3369452701</v>
      </c>
      <c r="E75" s="84">
        <v>154614</v>
      </c>
      <c r="F75" s="84">
        <v>95087.37588690198</v>
      </c>
      <c r="G75" s="84">
        <v>571486.6388211867</v>
      </c>
      <c r="H75" s="84">
        <v>2730</v>
      </c>
      <c r="I75" s="84">
        <v>1399.125</v>
      </c>
      <c r="J75" s="85">
        <v>15135.947259417686</v>
      </c>
    </row>
    <row r="76" spans="1:10" ht="12.75">
      <c r="A76" s="5" t="s">
        <v>123</v>
      </c>
      <c r="B76" s="84">
        <v>112300</v>
      </c>
      <c r="C76" s="84">
        <v>115107.5</v>
      </c>
      <c r="D76" s="84">
        <v>854353.717215882</v>
      </c>
      <c r="E76" s="84">
        <v>155800</v>
      </c>
      <c r="F76" s="84">
        <v>125787.67446989508</v>
      </c>
      <c r="G76" s="84">
        <v>775.6551272709984</v>
      </c>
      <c r="H76" s="84">
        <v>5350</v>
      </c>
      <c r="I76" s="84">
        <v>10230.876865671642</v>
      </c>
      <c r="J76" s="85">
        <v>3154.3758682158073</v>
      </c>
    </row>
    <row r="77" spans="1:10" ht="12.75">
      <c r="A77" s="5" t="s">
        <v>124</v>
      </c>
      <c r="B77" s="84">
        <v>33249</v>
      </c>
      <c r="C77" s="84">
        <v>34080.225</v>
      </c>
      <c r="D77" s="84">
        <v>246541.01763508405</v>
      </c>
      <c r="E77" s="84">
        <v>12029</v>
      </c>
      <c r="F77" s="84">
        <v>9711.809603327136</v>
      </c>
      <c r="G77" s="84">
        <v>58.36915127070268</v>
      </c>
      <c r="H77" s="84">
        <v>3181</v>
      </c>
      <c r="I77" s="84">
        <v>6083.069029850746</v>
      </c>
      <c r="J77" s="85">
        <v>1827.9990593712048</v>
      </c>
    </row>
    <row r="78" spans="1:10" ht="12.75">
      <c r="A78" s="5" t="s">
        <v>125</v>
      </c>
      <c r="B78" s="84">
        <v>78598</v>
      </c>
      <c r="C78" s="84">
        <v>80562.95</v>
      </c>
      <c r="D78" s="84">
        <v>597373.5052688621</v>
      </c>
      <c r="E78" s="84">
        <v>379126</v>
      </c>
      <c r="F78" s="84">
        <v>306093.5678502788</v>
      </c>
      <c r="G78" s="84">
        <v>1885.65087835837</v>
      </c>
      <c r="H78" s="84">
        <v>4532</v>
      </c>
      <c r="I78" s="84">
        <v>8666.60447761194</v>
      </c>
      <c r="J78" s="85">
        <v>2669.476274912624</v>
      </c>
    </row>
    <row r="79" spans="1:10" ht="12.75">
      <c r="A79" s="11" t="s">
        <v>179</v>
      </c>
      <c r="B79" s="86">
        <v>388454</v>
      </c>
      <c r="C79" s="86">
        <v>485828.42475837073</v>
      </c>
      <c r="D79" s="86">
        <v>3907663.946297045</v>
      </c>
      <c r="E79" s="86">
        <v>1385411</v>
      </c>
      <c r="F79" s="86">
        <v>967057.6948508131</v>
      </c>
      <c r="G79" s="86">
        <v>3136911.7220500577</v>
      </c>
      <c r="H79" s="86">
        <v>30208</v>
      </c>
      <c r="I79" s="86">
        <v>51788.40037313433</v>
      </c>
      <c r="J79" s="87">
        <v>96955.24215345283</v>
      </c>
    </row>
    <row r="80" spans="1:10" ht="12.75">
      <c r="A80" s="5"/>
      <c r="B80" s="88"/>
      <c r="C80" s="88"/>
      <c r="D80" s="88"/>
      <c r="E80" s="88"/>
      <c r="F80" s="88"/>
      <c r="G80" s="88"/>
      <c r="H80" s="88"/>
      <c r="I80" s="88"/>
      <c r="J80" s="89"/>
    </row>
    <row r="81" spans="1:10" ht="12.75">
      <c r="A81" s="5" t="s">
        <v>126</v>
      </c>
      <c r="B81" s="88" t="s">
        <v>167</v>
      </c>
      <c r="C81" s="88" t="s">
        <v>167</v>
      </c>
      <c r="D81" s="88" t="s">
        <v>167</v>
      </c>
      <c r="E81" s="84">
        <v>9000</v>
      </c>
      <c r="F81" s="84">
        <v>10800</v>
      </c>
      <c r="G81" s="84">
        <v>55822.0042551657</v>
      </c>
      <c r="H81" s="88" t="s">
        <v>167</v>
      </c>
      <c r="I81" s="88" t="s">
        <v>167</v>
      </c>
      <c r="J81" s="89" t="s">
        <v>167</v>
      </c>
    </row>
    <row r="82" spans="1:10" ht="12.75">
      <c r="A82" s="5" t="s">
        <v>140</v>
      </c>
      <c r="B82" s="88" t="s">
        <v>167</v>
      </c>
      <c r="C82" s="88" t="s">
        <v>167</v>
      </c>
      <c r="D82" s="88" t="s">
        <v>167</v>
      </c>
      <c r="E82" s="84">
        <v>235000</v>
      </c>
      <c r="F82" s="84">
        <v>282000</v>
      </c>
      <c r="G82" s="84">
        <v>1376221.5571021598</v>
      </c>
      <c r="H82" s="88" t="s">
        <v>167</v>
      </c>
      <c r="I82" s="88" t="s">
        <v>167</v>
      </c>
      <c r="J82" s="89" t="s">
        <v>167</v>
      </c>
    </row>
    <row r="83" spans="1:10" ht="12.75">
      <c r="A83" s="11" t="s">
        <v>128</v>
      </c>
      <c r="B83" s="96" t="s">
        <v>167</v>
      </c>
      <c r="C83" s="96" t="s">
        <v>167</v>
      </c>
      <c r="D83" s="96" t="s">
        <v>167</v>
      </c>
      <c r="E83" s="86">
        <v>244000</v>
      </c>
      <c r="F83" s="86">
        <v>292800</v>
      </c>
      <c r="G83" s="86">
        <v>1432043.5613573256</v>
      </c>
      <c r="H83" s="96" t="s">
        <v>167</v>
      </c>
      <c r="I83" s="96" t="s">
        <v>167</v>
      </c>
      <c r="J83" s="97" t="s">
        <v>167</v>
      </c>
    </row>
    <row r="84" spans="1:10" ht="12.75">
      <c r="A84" s="5"/>
      <c r="B84" s="88"/>
      <c r="C84" s="88"/>
      <c r="D84" s="88"/>
      <c r="E84" s="88"/>
      <c r="F84" s="88"/>
      <c r="G84" s="88"/>
      <c r="H84" s="88"/>
      <c r="I84" s="88"/>
      <c r="J84" s="89"/>
    </row>
    <row r="85" spans="1:10" ht="13.5" thickBot="1">
      <c r="A85" s="6" t="s">
        <v>32</v>
      </c>
      <c r="B85" s="90">
        <v>1347109</v>
      </c>
      <c r="C85" s="90">
        <v>2305962.4128676187</v>
      </c>
      <c r="D85" s="90">
        <v>11570263.977188036</v>
      </c>
      <c r="E85" s="90">
        <v>4366344</v>
      </c>
      <c r="F85" s="90">
        <v>4083294.3157653976</v>
      </c>
      <c r="G85" s="90">
        <v>18846732.569012143</v>
      </c>
      <c r="H85" s="90">
        <v>118496</v>
      </c>
      <c r="I85" s="90">
        <v>736083.3356482151</v>
      </c>
      <c r="J85" s="61">
        <v>1613972.3016986158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spans="1:10" ht="12.75">
      <c r="A89" s="5"/>
      <c r="H89" s="45"/>
      <c r="I89" s="45"/>
      <c r="J89" s="45"/>
    </row>
    <row r="90" spans="1:9" ht="12.75">
      <c r="A90" s="5"/>
      <c r="I90" s="4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</sheetData>
  <mergeCells count="6">
    <mergeCell ref="A1:J1"/>
    <mergeCell ref="A3:J3"/>
    <mergeCell ref="H5:J5"/>
    <mergeCell ref="B6:B7"/>
    <mergeCell ref="E6:E7"/>
    <mergeCell ref="H6:H7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29" customWidth="1"/>
    <col min="2" max="10" width="12.7109375" style="5" customWidth="1"/>
    <col min="11" max="16384" width="11.421875" style="5" customWidth="1"/>
  </cols>
  <sheetData>
    <row r="1" spans="1:10" s="34" customFormat="1" ht="18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</row>
    <row r="2" ht="12.75">
      <c r="A2" s="5"/>
    </row>
    <row r="3" spans="1:10" ht="15">
      <c r="A3" s="124" t="s">
        <v>185</v>
      </c>
      <c r="B3" s="125"/>
      <c r="C3" s="125"/>
      <c r="D3" s="132"/>
      <c r="E3" s="132"/>
      <c r="F3" s="132"/>
      <c r="G3" s="132"/>
      <c r="H3" s="132"/>
      <c r="I3" s="132"/>
      <c r="J3" s="132"/>
    </row>
    <row r="4" spans="1:3" ht="14.25">
      <c r="A4" s="83"/>
      <c r="B4" s="83"/>
      <c r="C4" s="83"/>
    </row>
    <row r="5" spans="1:10" ht="12.75">
      <c r="A5" s="119" t="s">
        <v>69</v>
      </c>
      <c r="B5" s="121"/>
      <c r="C5" s="118" t="s">
        <v>142</v>
      </c>
      <c r="D5" s="122"/>
      <c r="E5" s="121"/>
      <c r="F5" s="118" t="s">
        <v>143</v>
      </c>
      <c r="G5" s="122"/>
      <c r="H5" s="126" t="s">
        <v>144</v>
      </c>
      <c r="I5" s="127"/>
      <c r="J5" s="127"/>
    </row>
    <row r="6" spans="1:10" ht="12.75">
      <c r="A6" s="2" t="s">
        <v>72</v>
      </c>
      <c r="B6" s="3" t="s">
        <v>73</v>
      </c>
      <c r="C6" s="3" t="s">
        <v>36</v>
      </c>
      <c r="D6" s="3" t="s">
        <v>38</v>
      </c>
      <c r="E6" s="3" t="s">
        <v>73</v>
      </c>
      <c r="F6" s="3" t="s">
        <v>36</v>
      </c>
      <c r="G6" s="3" t="s">
        <v>38</v>
      </c>
      <c r="H6" s="3" t="s">
        <v>73</v>
      </c>
      <c r="I6" s="3" t="s">
        <v>36</v>
      </c>
      <c r="J6" s="3" t="s">
        <v>38</v>
      </c>
    </row>
    <row r="7" spans="1:10" ht="13.5" thickBot="1">
      <c r="A7" s="48"/>
      <c r="B7" s="49"/>
      <c r="C7" s="49" t="s">
        <v>137</v>
      </c>
      <c r="D7" s="67" t="s">
        <v>43</v>
      </c>
      <c r="E7" s="49"/>
      <c r="F7" s="49" t="s">
        <v>137</v>
      </c>
      <c r="G7" s="67" t="s">
        <v>43</v>
      </c>
      <c r="H7" s="49"/>
      <c r="I7" s="49" t="s">
        <v>137</v>
      </c>
      <c r="J7" s="67" t="s">
        <v>43</v>
      </c>
    </row>
    <row r="8" spans="1:10" ht="12.75">
      <c r="A8" s="4" t="s">
        <v>75</v>
      </c>
      <c r="B8" s="84">
        <v>7418</v>
      </c>
      <c r="C8" s="84">
        <v>4450.026082420449</v>
      </c>
      <c r="D8" s="84">
        <v>66498.19567199679</v>
      </c>
      <c r="E8" s="88" t="s">
        <v>167</v>
      </c>
      <c r="F8" s="88" t="s">
        <v>167</v>
      </c>
      <c r="G8" s="88" t="s">
        <v>167</v>
      </c>
      <c r="H8" s="84">
        <v>4325</v>
      </c>
      <c r="I8" s="84">
        <v>1513.75</v>
      </c>
      <c r="J8" s="101">
        <v>6498.443378649647</v>
      </c>
    </row>
    <row r="9" spans="1:10" ht="12.75">
      <c r="A9" s="5" t="s">
        <v>76</v>
      </c>
      <c r="B9" s="84">
        <v>13740</v>
      </c>
      <c r="C9" s="84">
        <v>10119.72543554007</v>
      </c>
      <c r="D9" s="84">
        <v>76680.4819516065</v>
      </c>
      <c r="E9" s="88" t="s">
        <v>167</v>
      </c>
      <c r="F9" s="88" t="s">
        <v>167</v>
      </c>
      <c r="G9" s="88" t="s">
        <v>167</v>
      </c>
      <c r="H9" s="88" t="s">
        <v>167</v>
      </c>
      <c r="I9" s="88" t="s">
        <v>167</v>
      </c>
      <c r="J9" s="89" t="s">
        <v>167</v>
      </c>
    </row>
    <row r="10" spans="1:10" ht="12.75">
      <c r="A10" s="5" t="s">
        <v>77</v>
      </c>
      <c r="B10" s="88" t="s">
        <v>167</v>
      </c>
      <c r="C10" s="88" t="s">
        <v>167</v>
      </c>
      <c r="D10" s="88" t="s">
        <v>167</v>
      </c>
      <c r="E10" s="88" t="s">
        <v>167</v>
      </c>
      <c r="F10" s="88" t="s">
        <v>167</v>
      </c>
      <c r="G10" s="88" t="s">
        <v>167</v>
      </c>
      <c r="H10" s="88" t="s">
        <v>167</v>
      </c>
      <c r="I10" s="88" t="s">
        <v>167</v>
      </c>
      <c r="J10" s="89" t="s">
        <v>167</v>
      </c>
    </row>
    <row r="11" spans="1:10" ht="12.75">
      <c r="A11" s="5" t="s">
        <v>78</v>
      </c>
      <c r="B11" s="84">
        <v>1400</v>
      </c>
      <c r="C11" s="84">
        <v>490</v>
      </c>
      <c r="D11" s="84">
        <v>10339.331434135083</v>
      </c>
      <c r="E11" s="88" t="s">
        <v>167</v>
      </c>
      <c r="F11" s="88" t="s">
        <v>167</v>
      </c>
      <c r="G11" s="88" t="s">
        <v>167</v>
      </c>
      <c r="H11" s="84">
        <v>1850</v>
      </c>
      <c r="I11" s="84">
        <v>647.5</v>
      </c>
      <c r="J11" s="85">
        <v>2846.393326361593</v>
      </c>
    </row>
    <row r="12" spans="1:10" ht="12.75">
      <c r="A12" s="11" t="s">
        <v>79</v>
      </c>
      <c r="B12" s="86">
        <v>22558</v>
      </c>
      <c r="C12" s="86">
        <v>15059.751517960518</v>
      </c>
      <c r="D12" s="86">
        <v>153518.00905773838</v>
      </c>
      <c r="E12" s="96" t="s">
        <v>167</v>
      </c>
      <c r="F12" s="96" t="s">
        <v>167</v>
      </c>
      <c r="G12" s="96" t="s">
        <v>167</v>
      </c>
      <c r="H12" s="86">
        <v>6175</v>
      </c>
      <c r="I12" s="86">
        <v>2161.25</v>
      </c>
      <c r="J12" s="87">
        <v>9344.83670501124</v>
      </c>
    </row>
    <row r="13" spans="1:10" ht="12.75">
      <c r="A13" s="5"/>
      <c r="B13" s="88"/>
      <c r="C13" s="88"/>
      <c r="D13" s="88"/>
      <c r="E13" s="88"/>
      <c r="F13" s="88"/>
      <c r="G13" s="88"/>
      <c r="H13" s="88"/>
      <c r="I13" s="88"/>
      <c r="J13" s="89"/>
    </row>
    <row r="14" spans="1:10" ht="12.75">
      <c r="A14" s="11" t="s">
        <v>80</v>
      </c>
      <c r="B14" s="86">
        <v>4000</v>
      </c>
      <c r="C14" s="86">
        <v>1500</v>
      </c>
      <c r="D14" s="86">
        <v>9015.181565756735</v>
      </c>
      <c r="E14" s="96" t="s">
        <v>167</v>
      </c>
      <c r="F14" s="96" t="s">
        <v>167</v>
      </c>
      <c r="G14" s="96" t="s">
        <v>167</v>
      </c>
      <c r="H14" s="86">
        <v>11100</v>
      </c>
      <c r="I14" s="86">
        <v>2275</v>
      </c>
      <c r="J14" s="87">
        <v>13673.025374731047</v>
      </c>
    </row>
    <row r="15" spans="1:10" ht="12.75">
      <c r="A15" s="5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12.75">
      <c r="A16" s="11" t="s">
        <v>81</v>
      </c>
      <c r="B16" s="96" t="s">
        <v>167</v>
      </c>
      <c r="C16" s="96" t="s">
        <v>167</v>
      </c>
      <c r="D16" s="96" t="s">
        <v>167</v>
      </c>
      <c r="E16" s="96" t="s">
        <v>167</v>
      </c>
      <c r="F16" s="96" t="s">
        <v>167</v>
      </c>
      <c r="G16" s="96" t="s">
        <v>167</v>
      </c>
      <c r="H16" s="96" t="s">
        <v>167</v>
      </c>
      <c r="I16" s="96" t="s">
        <v>167</v>
      </c>
      <c r="J16" s="97" t="s">
        <v>167</v>
      </c>
    </row>
    <row r="17" spans="1:10" ht="12.75">
      <c r="A17" s="5"/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2.75">
      <c r="A18" s="5" t="s">
        <v>138</v>
      </c>
      <c r="B18" s="84">
        <v>4876</v>
      </c>
      <c r="C18" s="84">
        <v>2198</v>
      </c>
      <c r="D18" s="84">
        <v>26998</v>
      </c>
      <c r="E18" s="84">
        <v>36599</v>
      </c>
      <c r="F18" s="84">
        <v>5490</v>
      </c>
      <c r="G18" s="84">
        <v>46772</v>
      </c>
      <c r="H18" s="84">
        <v>52163</v>
      </c>
      <c r="I18" s="84">
        <v>7826</v>
      </c>
      <c r="J18" s="85">
        <v>48143</v>
      </c>
    </row>
    <row r="19" spans="1:10" ht="12.75">
      <c r="A19" s="5" t="s">
        <v>82</v>
      </c>
      <c r="B19" s="88" t="s">
        <v>167</v>
      </c>
      <c r="C19" s="88" t="s">
        <v>167</v>
      </c>
      <c r="D19" s="88" t="s">
        <v>167</v>
      </c>
      <c r="E19" s="88" t="s">
        <v>167</v>
      </c>
      <c r="F19" s="88" t="s">
        <v>167</v>
      </c>
      <c r="G19" s="88" t="s">
        <v>167</v>
      </c>
      <c r="H19" s="84">
        <v>588</v>
      </c>
      <c r="I19" s="84">
        <v>82</v>
      </c>
      <c r="J19" s="85">
        <v>148</v>
      </c>
    </row>
    <row r="20" spans="1:10" ht="12.75">
      <c r="A20" s="5" t="s">
        <v>83</v>
      </c>
      <c r="B20" s="84">
        <v>468</v>
      </c>
      <c r="C20" s="84">
        <v>210</v>
      </c>
      <c r="D20" s="84">
        <v>1262</v>
      </c>
      <c r="E20" s="88" t="s">
        <v>167</v>
      </c>
      <c r="F20" s="88" t="s">
        <v>167</v>
      </c>
      <c r="G20" s="88" t="s">
        <v>167</v>
      </c>
      <c r="H20" s="84">
        <v>85000</v>
      </c>
      <c r="I20" s="84">
        <v>11900</v>
      </c>
      <c r="J20" s="85">
        <v>21456</v>
      </c>
    </row>
    <row r="21" spans="1:10" ht="12.75">
      <c r="A21" s="11" t="s">
        <v>176</v>
      </c>
      <c r="B21" s="86">
        <v>5344</v>
      </c>
      <c r="C21" s="86">
        <v>2408</v>
      </c>
      <c r="D21" s="86">
        <v>28260</v>
      </c>
      <c r="E21" s="86">
        <v>36599</v>
      </c>
      <c r="F21" s="86">
        <v>5490</v>
      </c>
      <c r="G21" s="86">
        <v>46772</v>
      </c>
      <c r="H21" s="86">
        <v>137751</v>
      </c>
      <c r="I21" s="86">
        <v>19808</v>
      </c>
      <c r="J21" s="87">
        <v>69747</v>
      </c>
    </row>
    <row r="22" spans="1:10" ht="12.75">
      <c r="A22" s="5"/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2.75">
      <c r="A23" s="11" t="s">
        <v>84</v>
      </c>
      <c r="B23" s="86">
        <v>25450</v>
      </c>
      <c r="C23" s="86">
        <v>11472.41292276628</v>
      </c>
      <c r="D23" s="86">
        <v>305915.1611313452</v>
      </c>
      <c r="E23" s="86">
        <v>11830</v>
      </c>
      <c r="F23" s="86">
        <v>1774.5938739882558</v>
      </c>
      <c r="G23" s="86">
        <v>21329.919584580435</v>
      </c>
      <c r="H23" s="86">
        <v>127300</v>
      </c>
      <c r="I23" s="86">
        <v>19097.728246892413</v>
      </c>
      <c r="J23" s="87">
        <v>229526.52266416646</v>
      </c>
    </row>
    <row r="24" spans="1:10" ht="12.75">
      <c r="A24" s="5"/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2.75">
      <c r="A25" s="11" t="s">
        <v>85</v>
      </c>
      <c r="B25" s="96" t="s">
        <v>167</v>
      </c>
      <c r="C25" s="96" t="s">
        <v>167</v>
      </c>
      <c r="D25" s="96" t="s">
        <v>167</v>
      </c>
      <c r="E25" s="96" t="s">
        <v>167</v>
      </c>
      <c r="F25" s="96" t="s">
        <v>167</v>
      </c>
      <c r="G25" s="96" t="s">
        <v>167</v>
      </c>
      <c r="H25" s="96" t="s">
        <v>167</v>
      </c>
      <c r="I25" s="96" t="s">
        <v>167</v>
      </c>
      <c r="J25" s="97" t="s">
        <v>167</v>
      </c>
    </row>
    <row r="26" spans="1:10" ht="12.75">
      <c r="A26" s="5"/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12.75">
      <c r="A27" s="5" t="s">
        <v>86</v>
      </c>
      <c r="B27" s="84">
        <v>28000</v>
      </c>
      <c r="C27" s="84">
        <v>9800</v>
      </c>
      <c r="D27" s="84">
        <v>56884.52656599295</v>
      </c>
      <c r="E27" s="84">
        <v>30000</v>
      </c>
      <c r="F27" s="84">
        <v>6600</v>
      </c>
      <c r="G27" s="84">
        <v>21162.39536853746</v>
      </c>
      <c r="H27" s="84">
        <v>150000</v>
      </c>
      <c r="I27" s="84">
        <v>126000</v>
      </c>
      <c r="J27" s="85">
        <v>54582.32875800952</v>
      </c>
    </row>
    <row r="28" spans="1:10" ht="12.75">
      <c r="A28" s="5" t="s">
        <v>87</v>
      </c>
      <c r="B28" s="84">
        <v>36758</v>
      </c>
      <c r="C28" s="84">
        <v>14703</v>
      </c>
      <c r="D28" s="84">
        <v>279344.4159965382</v>
      </c>
      <c r="E28" s="84">
        <v>75792</v>
      </c>
      <c r="F28" s="84">
        <v>9853</v>
      </c>
      <c r="G28" s="84">
        <v>107665.30837931077</v>
      </c>
      <c r="H28" s="84">
        <v>104858</v>
      </c>
      <c r="I28" s="84">
        <v>31457</v>
      </c>
      <c r="J28" s="85">
        <v>185358.1431130023</v>
      </c>
    </row>
    <row r="29" spans="1:10" ht="12.75">
      <c r="A29" s="5" t="s">
        <v>88</v>
      </c>
      <c r="B29" s="84">
        <v>60170</v>
      </c>
      <c r="C29" s="84">
        <v>24068</v>
      </c>
      <c r="D29" s="84">
        <v>249522.1953770149</v>
      </c>
      <c r="E29" s="84">
        <v>144625</v>
      </c>
      <c r="F29" s="84">
        <v>14463</v>
      </c>
      <c r="G29" s="84">
        <v>54325.48411525008</v>
      </c>
      <c r="H29" s="84">
        <v>178563</v>
      </c>
      <c r="I29" s="84">
        <v>17856</v>
      </c>
      <c r="J29" s="85">
        <v>54734.172346231055</v>
      </c>
    </row>
    <row r="30" spans="1:10" ht="12.75">
      <c r="A30" s="11" t="s">
        <v>177</v>
      </c>
      <c r="B30" s="86">
        <v>124928</v>
      </c>
      <c r="C30" s="86">
        <v>48571</v>
      </c>
      <c r="D30" s="86">
        <v>585751.137939546</v>
      </c>
      <c r="E30" s="86">
        <v>250417</v>
      </c>
      <c r="F30" s="86">
        <v>30916</v>
      </c>
      <c r="G30" s="86">
        <v>183153.1878630983</v>
      </c>
      <c r="H30" s="86">
        <v>433421</v>
      </c>
      <c r="I30" s="86">
        <v>175313</v>
      </c>
      <c r="J30" s="87">
        <v>294674.6442172429</v>
      </c>
    </row>
    <row r="31" spans="1:10" ht="12.75">
      <c r="A31" s="5"/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12.75">
      <c r="A32" s="5" t="s">
        <v>89</v>
      </c>
      <c r="B32" s="84">
        <v>47193</v>
      </c>
      <c r="C32" s="84">
        <v>18877</v>
      </c>
      <c r="D32" s="84">
        <v>215277.4610105964</v>
      </c>
      <c r="E32" s="84">
        <v>10360</v>
      </c>
      <c r="F32" s="84">
        <v>2604</v>
      </c>
      <c r="G32" s="84">
        <v>18554.77810454905</v>
      </c>
      <c r="H32" s="84">
        <v>244887</v>
      </c>
      <c r="I32" s="84">
        <v>48977</v>
      </c>
      <c r="J32" s="85">
        <v>72320.2114228414</v>
      </c>
    </row>
    <row r="33" spans="1:10" ht="12.75">
      <c r="A33" s="5" t="s">
        <v>90</v>
      </c>
      <c r="B33" s="84">
        <v>21634</v>
      </c>
      <c r="C33" s="84">
        <v>8653.461588906128</v>
      </c>
      <c r="D33" s="84">
        <v>100166.81034000362</v>
      </c>
      <c r="E33" s="84">
        <v>18224</v>
      </c>
      <c r="F33" s="84">
        <v>4555.964516304898</v>
      </c>
      <c r="G33" s="84">
        <v>33128.804084938354</v>
      </c>
      <c r="H33" s="84">
        <v>128566</v>
      </c>
      <c r="I33" s="84">
        <v>25713.29710826356</v>
      </c>
      <c r="J33" s="85">
        <v>38537.73008087756</v>
      </c>
    </row>
    <row r="34" spans="1:10" ht="12.75">
      <c r="A34" s="5" t="s">
        <v>91</v>
      </c>
      <c r="B34" s="84">
        <v>57648</v>
      </c>
      <c r="C34" s="84">
        <v>28820</v>
      </c>
      <c r="D34" s="84">
        <v>259691.3201831885</v>
      </c>
      <c r="E34" s="84">
        <v>47965</v>
      </c>
      <c r="F34" s="84">
        <v>15827</v>
      </c>
      <c r="G34" s="84">
        <v>259402.83437308428</v>
      </c>
      <c r="H34" s="84">
        <v>600000</v>
      </c>
      <c r="I34" s="84">
        <v>60000</v>
      </c>
      <c r="J34" s="85">
        <v>36060.72626302694</v>
      </c>
    </row>
    <row r="35" spans="1:10" ht="12.75">
      <c r="A35" s="5" t="s">
        <v>92</v>
      </c>
      <c r="B35" s="84">
        <v>48276</v>
      </c>
      <c r="C35" s="84">
        <v>19310</v>
      </c>
      <c r="D35" s="84">
        <v>348172.3221905689</v>
      </c>
      <c r="E35" s="84">
        <v>12699</v>
      </c>
      <c r="F35" s="84">
        <v>1905</v>
      </c>
      <c r="G35" s="84">
        <v>38164.26862837018</v>
      </c>
      <c r="H35" s="84">
        <v>794955</v>
      </c>
      <c r="I35" s="84">
        <v>158991</v>
      </c>
      <c r="J35" s="85">
        <v>191109.8289519551</v>
      </c>
    </row>
    <row r="36" spans="1:10" ht="12.75">
      <c r="A36" s="11" t="s">
        <v>93</v>
      </c>
      <c r="B36" s="86">
        <v>174751</v>
      </c>
      <c r="C36" s="86">
        <v>75660.46158890612</v>
      </c>
      <c r="D36" s="86">
        <v>923307.9137243574</v>
      </c>
      <c r="E36" s="86">
        <v>89248</v>
      </c>
      <c r="F36" s="86">
        <v>24891.9645163049</v>
      </c>
      <c r="G36" s="86">
        <v>349250.68519094185</v>
      </c>
      <c r="H36" s="86">
        <v>1768408</v>
      </c>
      <c r="I36" s="86">
        <v>293681.2971082636</v>
      </c>
      <c r="J36" s="87">
        <v>338028.496718701</v>
      </c>
    </row>
    <row r="37" spans="1:10" ht="12.75">
      <c r="A37" s="5"/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2.75">
      <c r="A38" s="11" t="s">
        <v>94</v>
      </c>
      <c r="B38" s="86">
        <v>56000</v>
      </c>
      <c r="C38" s="86">
        <v>21072</v>
      </c>
      <c r="D38" s="86">
        <v>49815</v>
      </c>
      <c r="E38" s="86">
        <v>1927</v>
      </c>
      <c r="F38" s="86">
        <v>244</v>
      </c>
      <c r="G38" s="86">
        <v>199</v>
      </c>
      <c r="H38" s="86">
        <v>189301</v>
      </c>
      <c r="I38" s="86">
        <v>18957</v>
      </c>
      <c r="J38" s="87">
        <v>25589</v>
      </c>
    </row>
    <row r="39" spans="1:10" ht="12.75">
      <c r="A39" s="5"/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2.75">
      <c r="A40" s="5" t="s">
        <v>139</v>
      </c>
      <c r="B40" s="84">
        <v>4895</v>
      </c>
      <c r="C40" s="84">
        <v>1929.064039408867</v>
      </c>
      <c r="D40" s="84">
        <v>28984.770945405067</v>
      </c>
      <c r="E40" s="84">
        <v>3745</v>
      </c>
      <c r="F40" s="84">
        <v>379.81744421906694</v>
      </c>
      <c r="G40" s="84">
        <v>2282.748814317713</v>
      </c>
      <c r="H40" s="84">
        <v>9850</v>
      </c>
      <c r="I40" s="84">
        <v>1165.2406155052436</v>
      </c>
      <c r="J40" s="85">
        <v>7006.875114299361</v>
      </c>
    </row>
    <row r="41" spans="1:10" ht="12.75">
      <c r="A41" s="5" t="s">
        <v>95</v>
      </c>
      <c r="B41" s="84">
        <v>39217</v>
      </c>
      <c r="C41" s="84">
        <v>12549.738910060976</v>
      </c>
      <c r="D41" s="84">
        <v>120206.44765785584</v>
      </c>
      <c r="E41" s="84">
        <v>318923</v>
      </c>
      <c r="F41" s="84">
        <v>19134.527804953734</v>
      </c>
      <c r="G41" s="84">
        <v>176006.0373501479</v>
      </c>
      <c r="H41" s="84">
        <v>69236</v>
      </c>
      <c r="I41" s="84">
        <v>13847.826031918261</v>
      </c>
      <c r="J41" s="85">
        <v>4240.744864779523</v>
      </c>
    </row>
    <row r="42" spans="1:10" ht="12.75">
      <c r="A42" s="5" t="s">
        <v>96</v>
      </c>
      <c r="B42" s="84">
        <v>19954</v>
      </c>
      <c r="C42" s="84">
        <v>3990.3446111713356</v>
      </c>
      <c r="D42" s="84">
        <v>44802.3420147579</v>
      </c>
      <c r="E42" s="84">
        <v>66412</v>
      </c>
      <c r="F42" s="84">
        <v>6640.88026575514</v>
      </c>
      <c r="G42" s="84">
        <v>56336.12602528343</v>
      </c>
      <c r="H42" s="84">
        <v>17629</v>
      </c>
      <c r="I42" s="84">
        <v>22036.25</v>
      </c>
      <c r="J42" s="85">
        <v>109962.72312574375</v>
      </c>
    </row>
    <row r="43" spans="1:10" ht="12.75">
      <c r="A43" s="5" t="s">
        <v>97</v>
      </c>
      <c r="B43" s="84">
        <v>12384</v>
      </c>
      <c r="C43" s="84">
        <v>3962.9743902439022</v>
      </c>
      <c r="D43" s="84">
        <v>37214.6695034438</v>
      </c>
      <c r="E43" s="84">
        <v>108276</v>
      </c>
      <c r="F43" s="84">
        <v>6496.270675395535</v>
      </c>
      <c r="G43" s="84">
        <v>58583.2897894913</v>
      </c>
      <c r="H43" s="84">
        <v>24206</v>
      </c>
      <c r="I43" s="84">
        <v>4841.418870654189</v>
      </c>
      <c r="J43" s="85">
        <v>1453.560232702996</v>
      </c>
    </row>
    <row r="44" spans="1:10" ht="12.75">
      <c r="A44" s="5" t="s">
        <v>98</v>
      </c>
      <c r="B44" s="84">
        <v>30251</v>
      </c>
      <c r="C44" s="84">
        <v>12100.182037610779</v>
      </c>
      <c r="D44" s="84">
        <v>132868.3350762684</v>
      </c>
      <c r="E44" s="84">
        <v>81123</v>
      </c>
      <c r="F44" s="84">
        <v>8111.780901392829</v>
      </c>
      <c r="G44" s="84">
        <v>67302.65118459486</v>
      </c>
      <c r="H44" s="84">
        <v>143667</v>
      </c>
      <c r="I44" s="84">
        <v>71833.5</v>
      </c>
      <c r="J44" s="85">
        <v>350563.1603620497</v>
      </c>
    </row>
    <row r="45" spans="1:10" ht="12.75">
      <c r="A45" s="5" t="s">
        <v>99</v>
      </c>
      <c r="B45" s="84">
        <v>5212</v>
      </c>
      <c r="C45" s="84">
        <v>2606</v>
      </c>
      <c r="D45" s="84">
        <v>31951.245898092388</v>
      </c>
      <c r="E45" s="84">
        <v>18360</v>
      </c>
      <c r="F45" s="84">
        <v>1468.633393829401</v>
      </c>
      <c r="G45" s="84">
        <v>13507.350007176152</v>
      </c>
      <c r="H45" s="84">
        <v>9464</v>
      </c>
      <c r="I45" s="84">
        <v>2839.2</v>
      </c>
      <c r="J45" s="85">
        <v>10447.371215906382</v>
      </c>
    </row>
    <row r="46" spans="1:10" ht="12.75">
      <c r="A46" s="5" t="s">
        <v>100</v>
      </c>
      <c r="B46" s="84">
        <v>11205</v>
      </c>
      <c r="C46" s="84">
        <v>5602.5</v>
      </c>
      <c r="D46" s="84">
        <v>67141.3760773142</v>
      </c>
      <c r="E46" s="84">
        <v>41272</v>
      </c>
      <c r="F46" s="84">
        <v>3301.3854809437385</v>
      </c>
      <c r="G46" s="84">
        <v>29678.91214104007</v>
      </c>
      <c r="H46" s="84">
        <v>17669</v>
      </c>
      <c r="I46" s="84">
        <v>5300.7</v>
      </c>
      <c r="J46" s="85">
        <v>19065.107218252062</v>
      </c>
    </row>
    <row r="47" spans="1:10" ht="12.75">
      <c r="A47" s="5" t="s">
        <v>101</v>
      </c>
      <c r="B47" s="84">
        <v>18794</v>
      </c>
      <c r="C47" s="84">
        <v>9397</v>
      </c>
      <c r="D47" s="84">
        <v>112954.21489788804</v>
      </c>
      <c r="E47" s="84">
        <v>59426</v>
      </c>
      <c r="F47" s="84">
        <v>4753.540744101633</v>
      </c>
      <c r="G47" s="84">
        <v>42862.135371355565</v>
      </c>
      <c r="H47" s="84">
        <v>52850</v>
      </c>
      <c r="I47" s="84">
        <v>15855</v>
      </c>
      <c r="J47" s="85">
        <v>57197.508904812894</v>
      </c>
    </row>
    <row r="48" spans="1:10" ht="12.75">
      <c r="A48" s="5" t="s">
        <v>102</v>
      </c>
      <c r="B48" s="84">
        <v>6000</v>
      </c>
      <c r="C48" s="84">
        <v>2400</v>
      </c>
      <c r="D48" s="84">
        <v>43705.60023078865</v>
      </c>
      <c r="E48" s="84">
        <v>10000</v>
      </c>
      <c r="F48" s="84">
        <v>2000</v>
      </c>
      <c r="G48" s="84">
        <v>12140.444508552402</v>
      </c>
      <c r="H48" s="84">
        <v>13750</v>
      </c>
      <c r="I48" s="84">
        <v>4125</v>
      </c>
      <c r="J48" s="85">
        <v>41732.777998148886</v>
      </c>
    </row>
    <row r="49" spans="1:10" ht="12.75">
      <c r="A49" s="11" t="s">
        <v>178</v>
      </c>
      <c r="B49" s="86">
        <v>147912</v>
      </c>
      <c r="C49" s="86">
        <v>54537.80398849586</v>
      </c>
      <c r="D49" s="86">
        <v>619829.0023018144</v>
      </c>
      <c r="E49" s="86">
        <v>707537</v>
      </c>
      <c r="F49" s="86">
        <v>52286.83671059109</v>
      </c>
      <c r="G49" s="86">
        <v>458699.6951919594</v>
      </c>
      <c r="H49" s="86">
        <v>358321</v>
      </c>
      <c r="I49" s="86">
        <v>141844.1355180777</v>
      </c>
      <c r="J49" s="87">
        <v>601669.8290366956</v>
      </c>
    </row>
    <row r="50" spans="1:10" ht="12.75">
      <c r="A50" s="5"/>
      <c r="B50" s="88"/>
      <c r="C50" s="88"/>
      <c r="D50" s="88"/>
      <c r="E50" s="88"/>
      <c r="F50" s="88"/>
      <c r="G50" s="88"/>
      <c r="H50" s="88"/>
      <c r="I50" s="88"/>
      <c r="J50" s="89"/>
    </row>
    <row r="51" spans="1:10" ht="12.75">
      <c r="A51" s="11" t="s">
        <v>103</v>
      </c>
      <c r="B51" s="86">
        <v>149024</v>
      </c>
      <c r="C51" s="86">
        <v>52158</v>
      </c>
      <c r="D51" s="86">
        <v>752347.9138869857</v>
      </c>
      <c r="E51" s="86">
        <v>10575</v>
      </c>
      <c r="F51" s="86">
        <v>2115</v>
      </c>
      <c r="G51" s="86">
        <v>20020.46446215427</v>
      </c>
      <c r="H51" s="86">
        <v>190376</v>
      </c>
      <c r="I51" s="86">
        <v>57113</v>
      </c>
      <c r="J51" s="87">
        <v>120139.19440337528</v>
      </c>
    </row>
    <row r="52" spans="1:10" ht="12.75">
      <c r="A52" s="5"/>
      <c r="B52" s="88"/>
      <c r="C52" s="88"/>
      <c r="D52" s="88"/>
      <c r="E52" s="88"/>
      <c r="F52" s="88"/>
      <c r="G52" s="88"/>
      <c r="H52" s="88"/>
      <c r="I52" s="88"/>
      <c r="J52" s="89"/>
    </row>
    <row r="53" spans="1:10" ht="12.75">
      <c r="A53" s="5" t="s">
        <v>104</v>
      </c>
      <c r="B53" s="84">
        <v>225000</v>
      </c>
      <c r="C53" s="84">
        <v>90000</v>
      </c>
      <c r="D53" s="84">
        <v>1352277.2348635101</v>
      </c>
      <c r="E53" s="84">
        <v>1200</v>
      </c>
      <c r="F53" s="84">
        <v>120</v>
      </c>
      <c r="G53" s="84">
        <v>721.2145252605387</v>
      </c>
      <c r="H53" s="84">
        <v>40000</v>
      </c>
      <c r="I53" s="84">
        <v>10000</v>
      </c>
      <c r="J53" s="85">
        <v>48080.968350702584</v>
      </c>
    </row>
    <row r="54" spans="1:10" ht="12.75">
      <c r="A54" s="5" t="s">
        <v>105</v>
      </c>
      <c r="B54" s="84">
        <v>690000</v>
      </c>
      <c r="C54" s="84">
        <v>310500</v>
      </c>
      <c r="D54" s="84">
        <v>4146983.520248098</v>
      </c>
      <c r="E54" s="84">
        <v>580</v>
      </c>
      <c r="F54" s="84">
        <v>116</v>
      </c>
      <c r="G54" s="84">
        <v>697.1740410851875</v>
      </c>
      <c r="H54" s="84">
        <v>103000</v>
      </c>
      <c r="I54" s="84">
        <v>30900</v>
      </c>
      <c r="J54" s="85">
        <v>111427.64415275324</v>
      </c>
    </row>
    <row r="55" spans="1:10" ht="12.75">
      <c r="A55" s="5" t="s">
        <v>106</v>
      </c>
      <c r="B55" s="84">
        <v>60000</v>
      </c>
      <c r="C55" s="84">
        <v>30000</v>
      </c>
      <c r="D55" s="84">
        <v>180297.62119409084</v>
      </c>
      <c r="E55" s="84">
        <v>15000</v>
      </c>
      <c r="F55" s="84">
        <v>4500</v>
      </c>
      <c r="G55" s="84">
        <v>27051.55481831404</v>
      </c>
      <c r="H55" s="84">
        <v>70000</v>
      </c>
      <c r="I55" s="84">
        <v>40600</v>
      </c>
      <c r="J55" s="85">
        <v>250021.03542365343</v>
      </c>
    </row>
    <row r="56" spans="1:10" ht="12.75">
      <c r="A56" s="5" t="s">
        <v>107</v>
      </c>
      <c r="B56" s="84">
        <v>58000</v>
      </c>
      <c r="C56" s="84">
        <v>20300</v>
      </c>
      <c r="D56" s="84">
        <v>305013.6429747695</v>
      </c>
      <c r="E56" s="84">
        <v>40000</v>
      </c>
      <c r="F56" s="84">
        <v>9200</v>
      </c>
      <c r="G56" s="84">
        <v>24052.50441743897</v>
      </c>
      <c r="H56" s="84">
        <v>35000</v>
      </c>
      <c r="I56" s="84">
        <v>12250</v>
      </c>
      <c r="J56" s="85">
        <v>51536.78795090933</v>
      </c>
    </row>
    <row r="57" spans="1:10" ht="12.75">
      <c r="A57" s="5" t="s">
        <v>108</v>
      </c>
      <c r="B57" s="84">
        <v>295674</v>
      </c>
      <c r="C57" s="84">
        <v>118269</v>
      </c>
      <c r="D57" s="84">
        <v>1777036.5295157046</v>
      </c>
      <c r="E57" s="84">
        <v>18077</v>
      </c>
      <c r="F57" s="84">
        <v>12654</v>
      </c>
      <c r="G57" s="84">
        <v>68449.26856826896</v>
      </c>
      <c r="H57" s="84">
        <v>303306</v>
      </c>
      <c r="I57" s="84">
        <v>72793</v>
      </c>
      <c r="J57" s="85">
        <v>481248.42234322603</v>
      </c>
    </row>
    <row r="58" spans="1:10" ht="12.75">
      <c r="A58" s="11" t="s">
        <v>109</v>
      </c>
      <c r="B58" s="86">
        <v>1328674</v>
      </c>
      <c r="C58" s="86">
        <v>569069</v>
      </c>
      <c r="D58" s="86">
        <v>7761608.548796173</v>
      </c>
      <c r="E58" s="86">
        <v>74857</v>
      </c>
      <c r="F58" s="86">
        <v>26590</v>
      </c>
      <c r="G58" s="86">
        <v>120971.7163703677</v>
      </c>
      <c r="H58" s="86">
        <v>551306</v>
      </c>
      <c r="I58" s="86">
        <v>166543</v>
      </c>
      <c r="J58" s="87">
        <v>942314.8582212446</v>
      </c>
    </row>
    <row r="59" spans="1:10" ht="12.75">
      <c r="A59" s="5"/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12.75">
      <c r="A60" s="5" t="s">
        <v>110</v>
      </c>
      <c r="B60" s="84">
        <v>50000</v>
      </c>
      <c r="C60" s="84">
        <v>17500</v>
      </c>
      <c r="D60" s="84">
        <v>2000000</v>
      </c>
      <c r="E60" s="88" t="s">
        <v>167</v>
      </c>
      <c r="F60" s="88" t="s">
        <v>167</v>
      </c>
      <c r="G60" s="88" t="s">
        <v>167</v>
      </c>
      <c r="H60" s="84">
        <v>285000</v>
      </c>
      <c r="I60" s="84">
        <v>28500</v>
      </c>
      <c r="J60" s="85">
        <v>1425000</v>
      </c>
    </row>
    <row r="61" spans="1:10" ht="12.75">
      <c r="A61" s="5" t="s">
        <v>111</v>
      </c>
      <c r="B61" s="88" t="s">
        <v>167</v>
      </c>
      <c r="C61" s="88" t="s">
        <v>167</v>
      </c>
      <c r="D61" s="88" t="s">
        <v>167</v>
      </c>
      <c r="E61" s="88" t="s">
        <v>167</v>
      </c>
      <c r="F61" s="88" t="s">
        <v>167</v>
      </c>
      <c r="G61" s="88" t="s">
        <v>167</v>
      </c>
      <c r="H61" s="88" t="s">
        <v>167</v>
      </c>
      <c r="I61" s="88" t="s">
        <v>167</v>
      </c>
      <c r="J61" s="89" t="s">
        <v>167</v>
      </c>
    </row>
    <row r="62" spans="1:10" ht="12.75">
      <c r="A62" s="5" t="s">
        <v>112</v>
      </c>
      <c r="B62" s="84">
        <v>52000</v>
      </c>
      <c r="C62" s="84">
        <v>30727.272727272728</v>
      </c>
      <c r="D62" s="84">
        <v>123867.56440703287</v>
      </c>
      <c r="E62" s="88" t="s">
        <v>167</v>
      </c>
      <c r="F62" s="88" t="s">
        <v>167</v>
      </c>
      <c r="G62" s="88" t="s">
        <v>167</v>
      </c>
      <c r="H62" s="84">
        <v>401000</v>
      </c>
      <c r="I62" s="84">
        <v>100250</v>
      </c>
      <c r="J62" s="85">
        <v>306463.04376570147</v>
      </c>
    </row>
    <row r="63" spans="1:10" ht="12.75">
      <c r="A63" s="11" t="s">
        <v>113</v>
      </c>
      <c r="B63" s="86">
        <v>102000</v>
      </c>
      <c r="C63" s="86">
        <v>48227.27272727273</v>
      </c>
      <c r="D63" s="86">
        <v>2123867.564407033</v>
      </c>
      <c r="E63" s="96" t="s">
        <v>167</v>
      </c>
      <c r="F63" s="96" t="s">
        <v>167</v>
      </c>
      <c r="G63" s="96" t="s">
        <v>167</v>
      </c>
      <c r="H63" s="86">
        <v>686000</v>
      </c>
      <c r="I63" s="86">
        <v>128750</v>
      </c>
      <c r="J63" s="87">
        <v>1731463.0437657014</v>
      </c>
    </row>
    <row r="64" spans="1:10" ht="12.75">
      <c r="A64" s="5"/>
      <c r="B64" s="88"/>
      <c r="C64" s="88"/>
      <c r="D64" s="88"/>
      <c r="E64" s="88"/>
      <c r="F64" s="88"/>
      <c r="G64" s="88"/>
      <c r="H64" s="88"/>
      <c r="I64" s="88"/>
      <c r="J64" s="89"/>
    </row>
    <row r="65" spans="1:10" ht="12.75">
      <c r="A65" s="11" t="s">
        <v>114</v>
      </c>
      <c r="B65" s="86">
        <v>75500</v>
      </c>
      <c r="C65" s="86">
        <v>33750</v>
      </c>
      <c r="D65" s="86">
        <v>408387.72492878005</v>
      </c>
      <c r="E65" s="86">
        <v>15000</v>
      </c>
      <c r="F65" s="86">
        <v>1500</v>
      </c>
      <c r="G65" s="86">
        <v>36060.72626302694</v>
      </c>
      <c r="H65" s="86">
        <v>30000</v>
      </c>
      <c r="I65" s="86">
        <v>9000</v>
      </c>
      <c r="J65" s="87">
        <v>90151.81565756735</v>
      </c>
    </row>
    <row r="66" spans="1:10" ht="12.75">
      <c r="A66" s="5"/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12.75">
      <c r="A67" s="5" t="s">
        <v>115</v>
      </c>
      <c r="B67" s="84">
        <v>90935</v>
      </c>
      <c r="C67" s="84">
        <v>31827</v>
      </c>
      <c r="D67" s="84">
        <v>819792.5306215667</v>
      </c>
      <c r="E67" s="84">
        <v>36149</v>
      </c>
      <c r="F67" s="84">
        <v>5422</v>
      </c>
      <c r="G67" s="84">
        <v>10860.288726214947</v>
      </c>
      <c r="H67" s="84">
        <v>279462</v>
      </c>
      <c r="I67" s="84">
        <v>29343.51</v>
      </c>
      <c r="J67" s="85">
        <v>149904.33990840576</v>
      </c>
    </row>
    <row r="68" spans="1:10" ht="12.75">
      <c r="A68" s="5" t="s">
        <v>116</v>
      </c>
      <c r="B68" s="84">
        <v>35925</v>
      </c>
      <c r="C68" s="84">
        <v>12574</v>
      </c>
      <c r="D68" s="84">
        <v>323867.39268928877</v>
      </c>
      <c r="E68" s="84">
        <v>7823</v>
      </c>
      <c r="F68" s="84">
        <v>1173</v>
      </c>
      <c r="G68" s="84">
        <v>2349.9573281405887</v>
      </c>
      <c r="H68" s="84">
        <v>282295</v>
      </c>
      <c r="I68" s="84">
        <v>29640.975</v>
      </c>
      <c r="J68" s="85">
        <v>151423.9704662652</v>
      </c>
    </row>
    <row r="69" spans="1:10" ht="12.75">
      <c r="A69" s="11" t="s">
        <v>117</v>
      </c>
      <c r="B69" s="86">
        <v>126860</v>
      </c>
      <c r="C69" s="86">
        <v>44401</v>
      </c>
      <c r="D69" s="86">
        <v>1143659.9233108554</v>
      </c>
      <c r="E69" s="86">
        <v>43972</v>
      </c>
      <c r="F69" s="86">
        <v>6595</v>
      </c>
      <c r="G69" s="86">
        <v>13210.246054355535</v>
      </c>
      <c r="H69" s="86">
        <v>561757</v>
      </c>
      <c r="I69" s="86">
        <v>58984.485</v>
      </c>
      <c r="J69" s="87">
        <v>301328.31037467095</v>
      </c>
    </row>
    <row r="70" spans="1:10" ht="12.75">
      <c r="A70" s="5"/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12.75">
      <c r="A71" s="5" t="s">
        <v>118</v>
      </c>
      <c r="B71" s="84">
        <v>59214</v>
      </c>
      <c r="C71" s="84">
        <v>30347.174999999996</v>
      </c>
      <c r="D71" s="84">
        <v>336507.8683313691</v>
      </c>
      <c r="E71" s="84">
        <v>3310</v>
      </c>
      <c r="F71" s="84">
        <v>503.8737623762375</v>
      </c>
      <c r="G71" s="84">
        <v>758.7679880641773</v>
      </c>
      <c r="H71" s="84">
        <v>116871</v>
      </c>
      <c r="I71" s="84">
        <v>35938.00291920959</v>
      </c>
      <c r="J71" s="85">
        <v>299983.0188427008</v>
      </c>
    </row>
    <row r="72" spans="1:10" ht="12.75">
      <c r="A72" s="5" t="s">
        <v>119</v>
      </c>
      <c r="B72" s="84">
        <v>132631</v>
      </c>
      <c r="C72" s="84">
        <v>81567.15488083482</v>
      </c>
      <c r="D72" s="84">
        <v>803324.7607693141</v>
      </c>
      <c r="E72" s="84">
        <v>26658</v>
      </c>
      <c r="F72" s="84">
        <v>2722.1597616060217</v>
      </c>
      <c r="G72" s="84">
        <v>16753.161899946914</v>
      </c>
      <c r="H72" s="84">
        <v>243188</v>
      </c>
      <c r="I72" s="84">
        <v>37019.95544554455</v>
      </c>
      <c r="J72" s="85">
        <v>55692.823800428436</v>
      </c>
    </row>
    <row r="73" spans="1:10" ht="12.75">
      <c r="A73" s="5" t="s">
        <v>120</v>
      </c>
      <c r="B73" s="84">
        <v>121271</v>
      </c>
      <c r="C73" s="84">
        <v>74580.8328336039</v>
      </c>
      <c r="D73" s="84">
        <v>732367.1458076108</v>
      </c>
      <c r="E73" s="84">
        <v>18724</v>
      </c>
      <c r="F73" s="84">
        <v>1911.9858720200746</v>
      </c>
      <c r="G73" s="84">
        <v>11732.58312197238</v>
      </c>
      <c r="H73" s="84">
        <v>321885</v>
      </c>
      <c r="I73" s="84">
        <v>48999.820544554444</v>
      </c>
      <c r="J73" s="85">
        <v>73499.37087867848</v>
      </c>
    </row>
    <row r="74" spans="1:10" ht="12.75">
      <c r="A74" s="5" t="s">
        <v>121</v>
      </c>
      <c r="B74" s="84">
        <v>101966</v>
      </c>
      <c r="C74" s="84">
        <v>62708.39030527706</v>
      </c>
      <c r="D74" s="84">
        <v>612163.7061965574</v>
      </c>
      <c r="E74" s="84">
        <v>23468</v>
      </c>
      <c r="F74" s="84">
        <v>2396.4155332496853</v>
      </c>
      <c r="G74" s="84">
        <v>14618.788637556232</v>
      </c>
      <c r="H74" s="84">
        <v>391841</v>
      </c>
      <c r="I74" s="84">
        <v>59649.06311881187</v>
      </c>
      <c r="J74" s="85">
        <v>87632.86632114222</v>
      </c>
    </row>
    <row r="75" spans="1:10" ht="12.75">
      <c r="A75" s="5" t="s">
        <v>122</v>
      </c>
      <c r="B75" s="84">
        <v>94662</v>
      </c>
      <c r="C75" s="84">
        <v>58216.48042561381</v>
      </c>
      <c r="D75" s="84">
        <v>559914.6470631573</v>
      </c>
      <c r="E75" s="84">
        <v>8184</v>
      </c>
      <c r="F75" s="84">
        <v>835.7024341279796</v>
      </c>
      <c r="G75" s="84">
        <v>5022.672785739063</v>
      </c>
      <c r="H75" s="84">
        <v>235771</v>
      </c>
      <c r="I75" s="84">
        <v>35890.882425742566</v>
      </c>
      <c r="J75" s="85">
        <v>52728.75611638911</v>
      </c>
    </row>
    <row r="76" spans="1:10" ht="12.75">
      <c r="A76" s="5" t="s">
        <v>123</v>
      </c>
      <c r="B76" s="84">
        <v>125100</v>
      </c>
      <c r="C76" s="84">
        <v>51567.64524981073</v>
      </c>
      <c r="D76" s="84">
        <v>112230.32203566156</v>
      </c>
      <c r="E76" s="84">
        <v>17700</v>
      </c>
      <c r="F76" s="84">
        <v>2365.8781492879866</v>
      </c>
      <c r="G76" s="84">
        <v>11671.130894039039</v>
      </c>
      <c r="H76" s="84">
        <v>423625</v>
      </c>
      <c r="I76" s="84">
        <v>42472.998858819694</v>
      </c>
      <c r="J76" s="85">
        <v>291005.365229373</v>
      </c>
    </row>
    <row r="77" spans="1:10" ht="12.75">
      <c r="A77" s="5" t="s">
        <v>124</v>
      </c>
      <c r="B77" s="84">
        <v>88667</v>
      </c>
      <c r="C77" s="84">
        <v>36549.547572861455</v>
      </c>
      <c r="D77" s="84">
        <v>77529.60176837869</v>
      </c>
      <c r="E77" s="84">
        <v>27151</v>
      </c>
      <c r="F77" s="84">
        <v>3629.1501486620414</v>
      </c>
      <c r="G77" s="84">
        <v>17449.30534377672</v>
      </c>
      <c r="H77" s="84">
        <v>270160</v>
      </c>
      <c r="I77" s="84">
        <v>27086.468862080208</v>
      </c>
      <c r="J77" s="85">
        <v>180881.06279027354</v>
      </c>
    </row>
    <row r="78" spans="1:10" ht="12.75">
      <c r="A78" s="5" t="s">
        <v>125</v>
      </c>
      <c r="B78" s="84">
        <v>172395</v>
      </c>
      <c r="C78" s="84">
        <v>71063.18307626796</v>
      </c>
      <c r="D78" s="84">
        <v>154509.10247646968</v>
      </c>
      <c r="E78" s="84">
        <v>6814</v>
      </c>
      <c r="F78" s="84">
        <v>910.7962547597933</v>
      </c>
      <c r="G78" s="84">
        <v>4488.676504652017</v>
      </c>
      <c r="H78" s="84">
        <v>182897</v>
      </c>
      <c r="I78" s="84">
        <v>18337.4070753179</v>
      </c>
      <c r="J78" s="85">
        <v>125516.98561845378</v>
      </c>
    </row>
    <row r="79" spans="1:10" ht="12.75">
      <c r="A79" s="11" t="s">
        <v>179</v>
      </c>
      <c r="B79" s="86">
        <v>895906</v>
      </c>
      <c r="C79" s="86">
        <v>466600.40934426966</v>
      </c>
      <c r="D79" s="86">
        <v>3388547.154448518</v>
      </c>
      <c r="E79" s="86">
        <v>132009</v>
      </c>
      <c r="F79" s="86">
        <v>15275.961916089818</v>
      </c>
      <c r="G79" s="86">
        <v>82495.08717574654</v>
      </c>
      <c r="H79" s="86">
        <v>2186238</v>
      </c>
      <c r="I79" s="86">
        <v>305394.5992500808</v>
      </c>
      <c r="J79" s="87">
        <v>1166940.2495974393</v>
      </c>
    </row>
    <row r="80" spans="1:10" ht="12.75">
      <c r="A80" s="5"/>
      <c r="B80" s="88"/>
      <c r="C80" s="88"/>
      <c r="D80" s="88"/>
      <c r="E80" s="88"/>
      <c r="F80" s="88"/>
      <c r="G80" s="88"/>
      <c r="H80" s="88"/>
      <c r="I80" s="88"/>
      <c r="J80" s="89"/>
    </row>
    <row r="81" spans="1:10" ht="12.75">
      <c r="A81" s="5" t="s">
        <v>126</v>
      </c>
      <c r="B81" s="84">
        <v>36000</v>
      </c>
      <c r="C81" s="84">
        <v>18000</v>
      </c>
      <c r="D81" s="84">
        <v>267480.4370560023</v>
      </c>
      <c r="E81" s="84">
        <v>2100</v>
      </c>
      <c r="F81" s="84">
        <v>210</v>
      </c>
      <c r="G81" s="84">
        <v>2984.926616422055</v>
      </c>
      <c r="H81" s="84">
        <v>6600</v>
      </c>
      <c r="I81" s="84">
        <v>1320</v>
      </c>
      <c r="J81" s="85">
        <v>9807.616025386751</v>
      </c>
    </row>
    <row r="82" spans="1:10" ht="12.75">
      <c r="A82" s="5" t="s">
        <v>140</v>
      </c>
      <c r="B82" s="84">
        <v>4650</v>
      </c>
      <c r="C82" s="84">
        <v>2325</v>
      </c>
      <c r="D82" s="84">
        <v>32621.209116151593</v>
      </c>
      <c r="E82" s="84">
        <v>250</v>
      </c>
      <c r="F82" s="84">
        <v>25</v>
      </c>
      <c r="G82" s="84">
        <v>335.51500727224646</v>
      </c>
      <c r="H82" s="84">
        <v>4000</v>
      </c>
      <c r="I82" s="84">
        <v>800</v>
      </c>
      <c r="J82" s="85">
        <v>5612.251030735759</v>
      </c>
    </row>
    <row r="83" spans="1:10" ht="12.75">
      <c r="A83" s="11" t="s">
        <v>128</v>
      </c>
      <c r="B83" s="86">
        <v>40650</v>
      </c>
      <c r="C83" s="86">
        <v>20325</v>
      </c>
      <c r="D83" s="86">
        <v>300101.64617215394</v>
      </c>
      <c r="E83" s="86">
        <v>2350</v>
      </c>
      <c r="F83" s="86">
        <v>235</v>
      </c>
      <c r="G83" s="86">
        <v>3320.441623694301</v>
      </c>
      <c r="H83" s="86">
        <v>10600</v>
      </c>
      <c r="I83" s="86">
        <v>2120</v>
      </c>
      <c r="J83" s="87">
        <v>15419.86705612251</v>
      </c>
    </row>
    <row r="84" spans="1:10" ht="12.75">
      <c r="A84" s="5"/>
      <c r="B84" s="88"/>
      <c r="C84" s="88"/>
      <c r="D84" s="88"/>
      <c r="E84" s="88"/>
      <c r="F84" s="88"/>
      <c r="G84" s="88"/>
      <c r="H84" s="88"/>
      <c r="I84" s="88"/>
      <c r="J84" s="89"/>
    </row>
    <row r="85" spans="1:10" ht="13.5" thickBot="1">
      <c r="A85" s="6" t="s">
        <v>32</v>
      </c>
      <c r="B85" s="90">
        <v>3279557</v>
      </c>
      <c r="C85" s="90">
        <v>1464812.1120896712</v>
      </c>
      <c r="D85" s="90">
        <v>18553931.881671056</v>
      </c>
      <c r="E85" s="90">
        <v>1376321</v>
      </c>
      <c r="F85" s="90">
        <v>167914.35701697407</v>
      </c>
      <c r="G85" s="90">
        <v>1335483.1697799251</v>
      </c>
      <c r="H85" s="90">
        <v>7248054</v>
      </c>
      <c r="I85" s="90">
        <v>1401042.4951233147</v>
      </c>
      <c r="J85" s="61">
        <v>5950010.693792669</v>
      </c>
    </row>
    <row r="86" ht="12.75">
      <c r="A86" s="5"/>
    </row>
    <row r="87" spans="1:10" ht="12.75">
      <c r="A87" s="5"/>
      <c r="B87" s="25"/>
      <c r="C87" s="25"/>
      <c r="D87" s="25"/>
      <c r="E87" s="25"/>
      <c r="F87" s="25"/>
      <c r="G87" s="25"/>
      <c r="H87" s="25"/>
      <c r="I87" s="25"/>
      <c r="J87" s="2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</sheetData>
  <mergeCells count="3">
    <mergeCell ref="A1:J1"/>
    <mergeCell ref="A3:J3"/>
    <mergeCell ref="H5:J5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2003-11-28T14:41:08Z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