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'[4]GANADE1'!$B$77</definedName>
    <definedName name="\A">#REF!</definedName>
    <definedName name="\B" localSheetId="0">'[2]19.22'!#REF!</definedName>
    <definedName name="\B">'[3]p405'!#REF!</definedName>
    <definedName name="\C" localSheetId="0">'[4]GANADE1'!$B$79</definedName>
    <definedName name="\C">#REF!</definedName>
    <definedName name="\D" localSheetId="0">'[2]19.11-12'!$B$51</definedName>
    <definedName name="\D">'[2]p395fao'!$B$79</definedName>
    <definedName name="\G" localSheetId="0">'[4]GANADE1'!$B$75</definedName>
    <definedName name="\G">#REF!</definedName>
    <definedName name="\I">#REF!</definedName>
    <definedName name="\L" localSheetId="0">'[2]19.11-12'!$B$53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localSheetId="0" hidden="1">'[2]19.14-15'!$B$34:$B$37</definedName>
    <definedName name="__123Graph_A" hidden="1">'[2]p399fao'!#REF!</definedName>
    <definedName name="__123Graph_ACurrent" localSheetId="0" hidden="1">'[2]19.14-15'!$B$34:$B$37</definedName>
    <definedName name="__123Graph_ACurrent" hidden="1">'[2]p399fao'!#REF!</definedName>
    <definedName name="__123Graph_AGrßfico1" localSheetId="0" hidden="1">'[2]19.14-15'!$B$34:$B$37</definedName>
    <definedName name="__123Graph_AGrßfico1" hidden="1">'[2]p399fao'!#REF!</definedName>
    <definedName name="__123Graph_B" localSheetId="0" hidden="1">'[2]19.14-15'!#REF!</definedName>
    <definedName name="__123Graph_B" hidden="1">'[1]p122'!#REF!</definedName>
    <definedName name="__123Graph_BCurrent" localSheetId="0" hidden="1">'[2]19.14-15'!#REF!</definedName>
    <definedName name="__123Graph_BCurrent" hidden="1">'[2]p399fao'!#REF!</definedName>
    <definedName name="__123Graph_BGrßfico1" localSheetId="0" hidden="1">'[2]19.14-15'!#REF!</definedName>
    <definedName name="__123Graph_BGrßfico1" hidden="1">'[2]p399fao'!#REF!</definedName>
    <definedName name="__123Graph_C" localSheetId="0" hidden="1">'[2]19.14-15'!$C$34:$C$37</definedName>
    <definedName name="__123Graph_C" hidden="1">'[2]p399fao'!#REF!</definedName>
    <definedName name="__123Graph_CCurrent" localSheetId="0" hidden="1">'[2]19.14-15'!$C$34:$C$37</definedName>
    <definedName name="__123Graph_CCurrent" hidden="1">'[2]p399fao'!#REF!</definedName>
    <definedName name="__123Graph_CGrßfico1" localSheetId="0" hidden="1">'[2]19.14-15'!$C$34:$C$37</definedName>
    <definedName name="__123Graph_CGrßfico1" hidden="1">'[2]p399fao'!#REF!</definedName>
    <definedName name="__123Graph_D" localSheetId="0" hidden="1">'[2]19.14-15'!#REF!</definedName>
    <definedName name="__123Graph_D" hidden="1">'[1]p122'!#REF!</definedName>
    <definedName name="__123Graph_DCurrent" localSheetId="0" hidden="1">'[2]19.14-15'!#REF!</definedName>
    <definedName name="__123Graph_DCurrent" hidden="1">'[2]p399fao'!#REF!</definedName>
    <definedName name="__123Graph_DGrßfico1" localSheetId="0" hidden="1">'[2]19.14-15'!#REF!</definedName>
    <definedName name="__123Graph_DGrßfico1" hidden="1">'[2]p399fao'!#REF!</definedName>
    <definedName name="__123Graph_E" localSheetId="0" hidden="1">'[2]19.14-15'!$D$34:$D$37</definedName>
    <definedName name="__123Graph_E" hidden="1">'[2]p399fao'!#REF!</definedName>
    <definedName name="__123Graph_ECurrent" localSheetId="0" hidden="1">'[2]19.14-15'!$D$34:$D$37</definedName>
    <definedName name="__123Graph_ECurrent" hidden="1">'[2]p399fao'!#REF!</definedName>
    <definedName name="__123Graph_EGrßfico1" localSheetId="0" hidden="1">'[2]19.14-15'!$D$34:$D$37</definedName>
    <definedName name="__123Graph_EGrßfico1" hidden="1">'[2]p399fao'!#REF!</definedName>
    <definedName name="__123Graph_F" localSheetId="0" hidden="1">'[2]19.14-15'!#REF!</definedName>
    <definedName name="__123Graph_F" hidden="1">'[1]p122'!#REF!</definedName>
    <definedName name="__123Graph_FCurrent" localSheetId="0" hidden="1">'[2]19.14-15'!#REF!</definedName>
    <definedName name="__123Graph_FCurrent" hidden="1">'[2]p399fao'!#REF!</definedName>
    <definedName name="__123Graph_FGrßfico1" localSheetId="0" hidden="1">'[2]19.14-15'!#REF!</definedName>
    <definedName name="__123Graph_FGrßfico1" hidden="1">'[2]p399fao'!#REF!</definedName>
    <definedName name="__123Graph_X" localSheetId="0" hidden="1">'[2]19.14-15'!#REF!</definedName>
    <definedName name="__123Graph_X" hidden="1">'[1]p122'!#REF!</definedName>
    <definedName name="__123Graph_XCurrent" localSheetId="0" hidden="1">'[2]19.14-15'!#REF!</definedName>
    <definedName name="__123Graph_XCurrent" hidden="1">'[2]p399fao'!#REF!</definedName>
    <definedName name="__123Graph_XGrßfico1" localSheetId="0" hidden="1">'[2]19.14-15'!#REF!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'[7]19.11-12'!$B$51</definedName>
    <definedName name="PEP2">'[4]GANADE1'!$B$75</definedName>
    <definedName name="PEP3">'[7]19.11-12'!$B$53</definedName>
    <definedName name="PEP4" hidden="1">'[7]19.14-15'!$B$34:$B$37</definedName>
    <definedName name="PP1">'[4]GANADE1'!$B$77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'[4]GANADE1'!$B$79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<sst xmlns="http://schemas.openxmlformats.org/spreadsheetml/2006/main" count="18" uniqueCount="11">
  <si>
    <t>HUEVOS</t>
  </si>
  <si>
    <t xml:space="preserve"> 22.1.  HUEVOS DE GALLINA PARA CONSUMO: Serie histórica del número de ponedoras, rendimiento y producción</t>
  </si>
  <si>
    <t>Ponedoras (miles de aves)</t>
  </si>
  <si>
    <t>Rendimiento (huevos/ave)</t>
  </si>
  <si>
    <t>Producción de huevos (millones de docenas)</t>
  </si>
  <si>
    <t>Años</t>
  </si>
  <si>
    <t>Camperas</t>
  </si>
  <si>
    <t>Selectas</t>
  </si>
  <si>
    <t>y otras</t>
  </si>
  <si>
    <t>Total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</si>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</sst>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"/>
    <numFmt numFmtId="179" formatCode="#,##0.000_);\(#,##0.000\)"/>
    <numFmt numFmtId="180" formatCode="#,##0.0__"/>
    <numFmt numFmtId="181" formatCode="0.00__"/>
    <numFmt numFmtId="182" formatCode="#,##0;\(0.0\)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176" fontId="0" fillId="0" borderId="0">
      <alignment/>
      <protection/>
    </xf>
    <xf numFmtId="176" fontId="3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7" fontId="5" fillId="0" borderId="0" xfId="22" applyFont="1">
      <alignment/>
      <protection/>
    </xf>
    <xf numFmtId="37" fontId="7" fillId="0" borderId="0" xfId="22" applyFont="1">
      <alignment/>
      <protection/>
    </xf>
    <xf numFmtId="37" fontId="0" fillId="2" borderId="0" xfId="22" applyFont="1" applyFill="1" applyBorder="1">
      <alignment/>
      <protection/>
    </xf>
    <xf numFmtId="37" fontId="0" fillId="0" borderId="0" xfId="22" applyFont="1">
      <alignment/>
      <protection/>
    </xf>
    <xf numFmtId="37" fontId="0" fillId="2" borderId="0" xfId="22" applyFont="1" applyFill="1" applyBorder="1" applyAlignment="1">
      <alignment horizontal="center"/>
      <protection/>
    </xf>
    <xf numFmtId="37" fontId="0" fillId="2" borderId="2" xfId="22" applyFont="1" applyFill="1" applyBorder="1" applyAlignment="1">
      <alignment horizontal="center"/>
      <protection/>
    </xf>
    <xf numFmtId="37" fontId="0" fillId="2" borderId="3" xfId="22" applyFont="1" applyFill="1" applyBorder="1" applyAlignment="1">
      <alignment horizontal="center"/>
      <protection/>
    </xf>
    <xf numFmtId="1" fontId="0" fillId="2" borderId="4" xfId="22" applyNumberFormat="1" applyFont="1" applyFill="1" applyBorder="1" applyAlignment="1">
      <alignment horizontal="left"/>
      <protection/>
    </xf>
    <xf numFmtId="3" fontId="0" fillId="2" borderId="5" xfId="22" applyNumberFormat="1" applyFont="1" applyFill="1" applyBorder="1" applyAlignment="1">
      <alignment horizontal="right"/>
      <protection/>
    </xf>
    <xf numFmtId="178" fontId="0" fillId="2" borderId="5" xfId="22" applyNumberFormat="1" applyFont="1" applyFill="1" applyBorder="1" applyAlignment="1" applyProtection="1">
      <alignment horizontal="right"/>
      <protection/>
    </xf>
    <xf numFmtId="1" fontId="0" fillId="2" borderId="0" xfId="22" applyNumberFormat="1" applyFont="1" applyFill="1" applyBorder="1" applyAlignment="1">
      <alignment horizontal="left"/>
      <protection/>
    </xf>
    <xf numFmtId="3" fontId="0" fillId="2" borderId="2" xfId="22" applyNumberFormat="1" applyFont="1" applyFill="1" applyBorder="1" applyAlignment="1">
      <alignment horizontal="right"/>
      <protection/>
    </xf>
    <xf numFmtId="178" fontId="0" fillId="2" borderId="2" xfId="22" applyNumberFormat="1" applyFont="1" applyFill="1" applyBorder="1" applyAlignment="1" applyProtection="1">
      <alignment horizontal="right"/>
      <protection/>
    </xf>
    <xf numFmtId="178" fontId="0" fillId="2" borderId="2" xfId="22" applyNumberFormat="1" applyFont="1" applyFill="1" applyBorder="1" applyAlignment="1">
      <alignment horizontal="right"/>
      <protection/>
    </xf>
    <xf numFmtId="3" fontId="0" fillId="2" borderId="1" xfId="22" applyNumberFormat="1" applyFont="1" applyFill="1" applyBorder="1" applyAlignment="1">
      <alignment horizontal="right"/>
      <protection/>
    </xf>
    <xf numFmtId="37" fontId="0" fillId="0" borderId="0" xfId="22" applyFont="1" applyBorder="1">
      <alignment/>
      <protection/>
    </xf>
    <xf numFmtId="1" fontId="0" fillId="2" borderId="6" xfId="22" applyNumberFormat="1" applyFont="1" applyFill="1" applyBorder="1" applyAlignment="1">
      <alignment horizontal="left"/>
      <protection/>
    </xf>
    <xf numFmtId="3" fontId="0" fillId="2" borderId="7" xfId="22" applyNumberFormat="1" applyFont="1" applyFill="1" applyBorder="1" applyAlignment="1">
      <alignment horizontal="right"/>
      <protection/>
    </xf>
    <xf numFmtId="3" fontId="0" fillId="2" borderId="8" xfId="22" applyNumberFormat="1" applyFont="1" applyFill="1" applyBorder="1" applyAlignment="1">
      <alignment horizontal="right"/>
      <protection/>
    </xf>
    <xf numFmtId="178" fontId="0" fillId="2" borderId="7" xfId="22" applyNumberFormat="1" applyFont="1" applyFill="1" applyBorder="1" applyAlignment="1">
      <alignment horizontal="right"/>
      <protection/>
    </xf>
    <xf numFmtId="178" fontId="0" fillId="2" borderId="8" xfId="22" applyNumberFormat="1" applyFont="1" applyFill="1" applyBorder="1" applyAlignment="1">
      <alignment horizontal="right"/>
      <protection/>
    </xf>
    <xf numFmtId="3" fontId="0" fillId="0" borderId="2" xfId="22" applyNumberFormat="1" applyFont="1" applyFill="1" applyBorder="1" applyAlignment="1">
      <alignment horizontal="right"/>
      <protection/>
    </xf>
    <xf numFmtId="3" fontId="0" fillId="0" borderId="7" xfId="22" applyNumberFormat="1" applyFont="1" applyFill="1" applyBorder="1" applyAlignment="1">
      <alignment horizontal="right"/>
      <protection/>
    </xf>
    <xf numFmtId="3" fontId="0" fillId="0" borderId="8" xfId="22" applyNumberFormat="1" applyFont="1" applyFill="1" applyBorder="1" applyAlignment="1">
      <alignment horizontal="right"/>
      <protection/>
    </xf>
    <xf numFmtId="37" fontId="0" fillId="2" borderId="9" xfId="22" applyFont="1" applyFill="1" applyBorder="1" applyAlignment="1">
      <alignment horizontal="center"/>
      <protection/>
    </xf>
    <xf numFmtId="37" fontId="0" fillId="2" borderId="10" xfId="22" applyFont="1" applyFill="1" applyBorder="1" applyAlignment="1">
      <alignment horizontal="center"/>
      <protection/>
    </xf>
    <xf numFmtId="37" fontId="4" fillId="0" borderId="0" xfId="22" applyFont="1" applyAlignment="1">
      <alignment horizontal="center"/>
      <protection/>
    </xf>
    <xf numFmtId="37" fontId="6" fillId="0" borderId="0" xfId="22" applyFont="1" applyAlignment="1">
      <alignment horizontal="center"/>
      <protection/>
    </xf>
    <xf numFmtId="37" fontId="6" fillId="2" borderId="11" xfId="22" applyFont="1" applyFill="1" applyBorder="1" applyAlignment="1">
      <alignment horizontal="center"/>
      <protection/>
    </xf>
    <xf numFmtId="37" fontId="0" fillId="2" borderId="12" xfId="22" applyFont="1" applyFill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GANADE4" xfId="21"/>
    <cellStyle name="Normal_Huevos" xfId="22"/>
    <cellStyle name="Normal_Huevos_AEA2001-C22" xfId="23"/>
    <cellStyle name="Normal_P472_AEA2001-C2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compartida\Maria25nov2002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/>
  <dimension ref="A1:I2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0" width="13.28125" style="4" customWidth="1"/>
    <col min="11" max="16384" width="11.421875" style="4" customWidth="1"/>
  </cols>
  <sheetData>
    <row r="1" spans="1:9" s="1" customFormat="1" ht="18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3" spans="1:9" s="2" customFormat="1" ht="15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4" spans="1:9" s="2" customFormat="1" ht="15">
      <c r="A4" s="29"/>
      <c r="B4" s="29"/>
      <c r="C4" s="29"/>
      <c r="D4" s="29"/>
      <c r="E4" s="29"/>
      <c r="F4" s="29"/>
      <c r="G4" s="29"/>
      <c r="H4" s="29"/>
      <c r="I4" s="29"/>
    </row>
    <row r="5" spans="1:9" ht="12.75">
      <c r="A5" s="3"/>
      <c r="B5" s="25" t="s">
        <v>2</v>
      </c>
      <c r="C5" s="26"/>
      <c r="D5" s="30"/>
      <c r="E5" s="25" t="s">
        <v>3</v>
      </c>
      <c r="F5" s="30"/>
      <c r="G5" s="25" t="s">
        <v>4</v>
      </c>
      <c r="H5" s="26"/>
      <c r="I5" s="26"/>
    </row>
    <row r="6" spans="1:9" ht="12.75">
      <c r="A6" s="5" t="s">
        <v>5</v>
      </c>
      <c r="B6" s="6"/>
      <c r="C6" s="7" t="s">
        <v>6</v>
      </c>
      <c r="D6" s="7"/>
      <c r="E6" s="6"/>
      <c r="F6" s="7" t="s">
        <v>6</v>
      </c>
      <c r="G6" s="6"/>
      <c r="H6" s="7" t="s">
        <v>6</v>
      </c>
      <c r="I6" s="7"/>
    </row>
    <row r="7" spans="1:9" ht="13.5" thickBot="1">
      <c r="A7" s="5"/>
      <c r="B7" s="6" t="s">
        <v>7</v>
      </c>
      <c r="C7" s="6" t="s">
        <v>8</v>
      </c>
      <c r="D7" s="6" t="s">
        <v>9</v>
      </c>
      <c r="E7" s="6" t="s">
        <v>7</v>
      </c>
      <c r="F7" s="6" t="s">
        <v>8</v>
      </c>
      <c r="G7" s="6" t="s">
        <v>7</v>
      </c>
      <c r="H7" s="6" t="s">
        <v>8</v>
      </c>
      <c r="I7" s="6" t="s">
        <v>9</v>
      </c>
    </row>
    <row r="8" spans="1:9" ht="12.75">
      <c r="A8" s="8">
        <v>1985</v>
      </c>
      <c r="B8" s="9">
        <v>41625</v>
      </c>
      <c r="C8" s="9">
        <v>7385</v>
      </c>
      <c r="D8" s="9">
        <v>49010</v>
      </c>
      <c r="E8" s="9">
        <v>244.18018018018017</v>
      </c>
      <c r="F8" s="9">
        <v>136.81787406905892</v>
      </c>
      <c r="G8" s="10">
        <v>847</v>
      </c>
      <c r="H8" s="10">
        <v>84.2</v>
      </c>
      <c r="I8" s="10">
        <v>931.2</v>
      </c>
    </row>
    <row r="9" spans="1:9" ht="12.75">
      <c r="A9" s="11">
        <v>1986</v>
      </c>
      <c r="B9" s="12">
        <v>44452</v>
      </c>
      <c r="C9" s="12">
        <v>6067</v>
      </c>
      <c r="D9" s="12">
        <v>50519</v>
      </c>
      <c r="E9" s="12">
        <v>246.41410960136776</v>
      </c>
      <c r="F9" s="12">
        <v>139.04730509312674</v>
      </c>
      <c r="G9" s="13">
        <v>912.8</v>
      </c>
      <c r="H9" s="13">
        <v>70.3</v>
      </c>
      <c r="I9" s="13">
        <v>983.1</v>
      </c>
    </row>
    <row r="10" spans="1:9" ht="12.75">
      <c r="A10" s="11">
        <v>1987</v>
      </c>
      <c r="B10" s="12">
        <v>43776</v>
      </c>
      <c r="C10" s="12">
        <v>5983</v>
      </c>
      <c r="D10" s="12">
        <v>49759</v>
      </c>
      <c r="E10" s="12">
        <v>244.87390350877192</v>
      </c>
      <c r="F10" s="12">
        <v>140.5983620257396</v>
      </c>
      <c r="G10" s="13">
        <v>893.3</v>
      </c>
      <c r="H10" s="13">
        <v>70.1</v>
      </c>
      <c r="I10" s="13">
        <v>963.4</v>
      </c>
    </row>
    <row r="11" spans="1:9" ht="12.75">
      <c r="A11" s="11">
        <v>1988</v>
      </c>
      <c r="B11" s="12">
        <v>44169</v>
      </c>
      <c r="C11" s="12">
        <v>6036</v>
      </c>
      <c r="D11" s="12">
        <v>50205</v>
      </c>
      <c r="E11" s="12">
        <v>245.79229776540106</v>
      </c>
      <c r="F11" s="12">
        <v>148.11133200795229</v>
      </c>
      <c r="G11" s="13">
        <v>904.7</v>
      </c>
      <c r="H11" s="13">
        <v>74.5</v>
      </c>
      <c r="I11" s="13">
        <v>979.2</v>
      </c>
    </row>
    <row r="12" spans="1:9" ht="12.75">
      <c r="A12" s="11">
        <v>1989</v>
      </c>
      <c r="B12" s="12">
        <v>41434</v>
      </c>
      <c r="C12" s="12">
        <v>6000</v>
      </c>
      <c r="D12" s="12">
        <v>47434</v>
      </c>
      <c r="E12" s="12">
        <v>244.9872085726698</v>
      </c>
      <c r="F12" s="12">
        <v>143.8</v>
      </c>
      <c r="G12" s="13">
        <v>845.9</v>
      </c>
      <c r="H12" s="13">
        <v>71.9</v>
      </c>
      <c r="I12" s="13">
        <v>917.8</v>
      </c>
    </row>
    <row r="13" spans="1:9" ht="12.75">
      <c r="A13" s="11">
        <v>1990</v>
      </c>
      <c r="B13" s="12">
        <v>43397</v>
      </c>
      <c r="C13" s="12">
        <v>5774</v>
      </c>
      <c r="D13" s="12">
        <v>49171</v>
      </c>
      <c r="E13" s="12">
        <v>245.62988224992512</v>
      </c>
      <c r="F13" s="12">
        <v>144.44059577416002</v>
      </c>
      <c r="G13" s="13">
        <v>888.3</v>
      </c>
      <c r="H13" s="13">
        <v>69.5</v>
      </c>
      <c r="I13" s="13">
        <v>957.8</v>
      </c>
    </row>
    <row r="14" spans="1:9" ht="12.75">
      <c r="A14" s="11">
        <v>1991</v>
      </c>
      <c r="B14" s="12">
        <v>41503</v>
      </c>
      <c r="C14" s="12">
        <v>5379</v>
      </c>
      <c r="D14" s="12">
        <v>46882</v>
      </c>
      <c r="E14" s="12">
        <v>245.4184034889044</v>
      </c>
      <c r="F14" s="12">
        <v>151.03179029559396</v>
      </c>
      <c r="G14" s="13">
        <v>848.8</v>
      </c>
      <c r="H14" s="13">
        <v>67.7</v>
      </c>
      <c r="I14" s="13">
        <v>916.5</v>
      </c>
    </row>
    <row r="15" spans="1:9" ht="12.75">
      <c r="A15" s="11">
        <v>1992</v>
      </c>
      <c r="B15" s="12">
        <v>39299</v>
      </c>
      <c r="C15" s="12">
        <v>5034</v>
      </c>
      <c r="D15" s="12">
        <v>44331</v>
      </c>
      <c r="E15" s="12">
        <v>245</v>
      </c>
      <c r="F15" s="12">
        <v>159</v>
      </c>
      <c r="G15" s="13">
        <v>802.2</v>
      </c>
      <c r="H15" s="13">
        <v>66.9</v>
      </c>
      <c r="I15" s="13">
        <v>869.1</v>
      </c>
    </row>
    <row r="16" spans="1:9" ht="12.75">
      <c r="A16" s="11">
        <v>1993</v>
      </c>
      <c r="B16" s="12">
        <v>34546</v>
      </c>
      <c r="C16" s="12">
        <v>5235</v>
      </c>
      <c r="D16" s="12">
        <v>39781</v>
      </c>
      <c r="E16" s="12">
        <v>245</v>
      </c>
      <c r="F16" s="12">
        <v>153</v>
      </c>
      <c r="G16" s="13">
        <v>704.5</v>
      </c>
      <c r="H16" s="13">
        <v>66.7</v>
      </c>
      <c r="I16" s="13">
        <v>771.2</v>
      </c>
    </row>
    <row r="17" spans="1:9" ht="12.75">
      <c r="A17" s="11">
        <v>1994</v>
      </c>
      <c r="B17" s="12">
        <v>39250</v>
      </c>
      <c r="C17" s="12">
        <v>4996</v>
      </c>
      <c r="D17" s="12">
        <v>44246</v>
      </c>
      <c r="E17" s="12">
        <v>246</v>
      </c>
      <c r="F17" s="12">
        <v>154</v>
      </c>
      <c r="G17" s="13">
        <v>805.8</v>
      </c>
      <c r="H17" s="13">
        <v>64.3</v>
      </c>
      <c r="I17" s="13">
        <v>870.1</v>
      </c>
    </row>
    <row r="18" spans="1:9" ht="12.75">
      <c r="A18" s="11">
        <v>1995</v>
      </c>
      <c r="B18" s="12">
        <v>40720</v>
      </c>
      <c r="C18" s="12">
        <v>4888</v>
      </c>
      <c r="D18" s="12">
        <v>45608</v>
      </c>
      <c r="E18" s="12">
        <v>245.5402750491159</v>
      </c>
      <c r="F18" s="12">
        <v>156.38297872340425</v>
      </c>
      <c r="G18" s="13">
        <v>833.2</v>
      </c>
      <c r="H18" s="13">
        <v>63.7</v>
      </c>
      <c r="I18" s="13">
        <v>896.9</v>
      </c>
    </row>
    <row r="19" spans="1:9" ht="12.75">
      <c r="A19" s="11">
        <v>1996</v>
      </c>
      <c r="B19" s="12">
        <v>36399</v>
      </c>
      <c r="C19" s="12">
        <v>4756</v>
      </c>
      <c r="D19" s="12">
        <v>41155</v>
      </c>
      <c r="E19" s="12">
        <v>245.05068820571995</v>
      </c>
      <c r="F19" s="12">
        <v>157.19091673675356</v>
      </c>
      <c r="G19" s="14">
        <v>743.3</v>
      </c>
      <c r="H19" s="14">
        <v>62.3</v>
      </c>
      <c r="I19" s="13">
        <v>805.6</v>
      </c>
    </row>
    <row r="20" spans="1:9" ht="12.75">
      <c r="A20" s="11">
        <v>1997</v>
      </c>
      <c r="B20" s="12">
        <v>38466</v>
      </c>
      <c r="C20" s="12">
        <v>4673.7</v>
      </c>
      <c r="D20" s="12">
        <v>43139.7</v>
      </c>
      <c r="E20" s="12">
        <v>245.73389486819528</v>
      </c>
      <c r="F20" s="12">
        <v>157.648116053662</v>
      </c>
      <c r="G20" s="14">
        <v>787.7</v>
      </c>
      <c r="H20" s="14">
        <v>61.4</v>
      </c>
      <c r="I20" s="13">
        <v>849.1</v>
      </c>
    </row>
    <row r="21" spans="1:9" s="16" customFormat="1" ht="12.75">
      <c r="A21" s="11">
        <v>1998</v>
      </c>
      <c r="B21" s="12">
        <v>37033</v>
      </c>
      <c r="C21" s="12">
        <v>4513.7</v>
      </c>
      <c r="D21" s="15">
        <v>41546.7</v>
      </c>
      <c r="E21" s="12">
        <v>245.39194772230172</v>
      </c>
      <c r="F21" s="15">
        <v>159.51436737044997</v>
      </c>
      <c r="G21" s="14">
        <v>757.3</v>
      </c>
      <c r="H21" s="14">
        <v>60</v>
      </c>
      <c r="I21" s="13">
        <v>817.3</v>
      </c>
    </row>
    <row r="22" spans="1:9" s="16" customFormat="1" ht="12.75">
      <c r="A22" s="11">
        <v>1999</v>
      </c>
      <c r="B22" s="12">
        <v>38503</v>
      </c>
      <c r="C22" s="12">
        <v>4275</v>
      </c>
      <c r="D22" s="12">
        <v>42778</v>
      </c>
      <c r="E22" s="12">
        <v>246</v>
      </c>
      <c r="F22" s="12">
        <v>165</v>
      </c>
      <c r="G22" s="14">
        <v>788.6</v>
      </c>
      <c r="H22" s="14">
        <v>58.9</v>
      </c>
      <c r="I22" s="14">
        <v>847.5</v>
      </c>
    </row>
    <row r="23" spans="1:9" s="16" customFormat="1" ht="12.75">
      <c r="A23" s="11">
        <v>2000</v>
      </c>
      <c r="B23" s="12">
        <v>42245.199</v>
      </c>
      <c r="C23" s="12">
        <v>4197.587</v>
      </c>
      <c r="D23" s="12">
        <v>46442.786</v>
      </c>
      <c r="E23" s="22">
        <f>12*G23/B23*1000</f>
        <v>261.99107737662683</v>
      </c>
      <c r="F23" s="22">
        <f>12*H23/C23*1000</f>
        <v>160.922739659714</v>
      </c>
      <c r="G23" s="14">
        <v>922.3221</v>
      </c>
      <c r="H23" s="14">
        <v>56.2906</v>
      </c>
      <c r="I23" s="14">
        <v>978.6127</v>
      </c>
    </row>
    <row r="24" spans="1:9" s="16" customFormat="1" ht="13.5" thickBot="1">
      <c r="A24" s="17">
        <v>2001</v>
      </c>
      <c r="B24" s="18">
        <v>42958.996</v>
      </c>
      <c r="C24" s="18">
        <v>4136.606</v>
      </c>
      <c r="D24" s="19">
        <v>47095.602</v>
      </c>
      <c r="E24" s="23">
        <f>12*G24/B24*1000</f>
        <v>261.8663956392277</v>
      </c>
      <c r="F24" s="24">
        <f>12*H24/C24*1000</f>
        <v>164.01610939016197</v>
      </c>
      <c r="G24" s="20">
        <v>937.4597869</v>
      </c>
      <c r="H24" s="21">
        <v>56.5391685166667</v>
      </c>
      <c r="I24" s="20">
        <v>993.998955416667</v>
      </c>
    </row>
    <row r="25" ht="12.75">
      <c r="A25" s="4" t="s">
        <v>10</v>
      </c>
    </row>
  </sheetData>
  <mergeCells count="6">
    <mergeCell ref="G5:I5"/>
    <mergeCell ref="A1:I1"/>
    <mergeCell ref="A3:I3"/>
    <mergeCell ref="A4:I4"/>
    <mergeCell ref="B5:D5"/>
    <mergeCell ref="E5:F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2003-11-27T09:40:40Z</cp:lastPrinted>
  <dcterms:created xsi:type="dcterms:W3CDTF">2003-08-07T08:19:34Z</dcterms:created>
  <dcterms:modified xsi:type="dcterms:W3CDTF">2004-01-28T13:50:54Z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