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'[2]p395fao'!$B$75</definedName>
    <definedName name="\A">#REF!</definedName>
    <definedName name="\B" localSheetId="0">'[3]p405'!#REF!</definedName>
    <definedName name="\B">'[3]p405'!#REF!</definedName>
    <definedName name="\C" localSheetId="0">'[2]p395fao'!$B$77</definedName>
    <definedName name="\C">#REF!</definedName>
    <definedName name="\D" localSheetId="0">'[2]p395fao'!$B$79</definedName>
    <definedName name="\D">'[2]p395fao'!$B$79</definedName>
    <definedName name="\G" localSheetId="0">'[2]p395fao'!#REF!</definedName>
    <definedName name="\G">#REF!</definedName>
    <definedName name="\I">#REF!</definedName>
    <definedName name="\L" localSheetId="0">'[2]p395fao'!$B$81</definedName>
    <definedName name="\L">'[2]p395fao'!$B$81</definedName>
    <definedName name="\N" localSheetId="0">#REF!</definedName>
    <definedName name="\N">#REF!</definedName>
    <definedName name="\T" localSheetId="0">'[2]19.18-19'!#REF!</definedName>
    <definedName name="\T">'[2]19.18-19'!#REF!</definedName>
    <definedName name="__123Graph_A" localSheetId="0" hidden="1">'[2]p399fao'!#REF!</definedName>
    <definedName name="__123Graph_A" hidden="1">'[2]p399fao'!#REF!</definedName>
    <definedName name="__123Graph_ACurrent" localSheetId="0" hidden="1">'[2]p399fao'!#REF!</definedName>
    <definedName name="__123Graph_ACurrent" hidden="1">'[2]p399fao'!#REF!</definedName>
    <definedName name="__123Graph_AGrßfico1" localSheetId="0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localSheetId="0" hidden="1">'[2]p399fao'!#REF!</definedName>
    <definedName name="__123Graph_BCurrent" hidden="1">'[2]p399fao'!#REF!</definedName>
    <definedName name="__123Graph_BGrßfico1" localSheetId="0" hidden="1">'[2]p399fao'!#REF!</definedName>
    <definedName name="__123Graph_BGrßfico1" hidden="1">'[2]p399fao'!#REF!</definedName>
    <definedName name="__123Graph_C" localSheetId="0" hidden="1">'[2]p399fao'!#REF!</definedName>
    <definedName name="__123Graph_C" hidden="1">'[2]p399fao'!#REF!</definedName>
    <definedName name="__123Graph_CCurrent" localSheetId="0" hidden="1">'[2]p399fao'!#REF!</definedName>
    <definedName name="__123Graph_CCurrent" hidden="1">'[2]p399fao'!#REF!</definedName>
    <definedName name="__123Graph_CGrßfico1" localSheetId="0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localSheetId="0" hidden="1">'[2]p399fao'!#REF!</definedName>
    <definedName name="__123Graph_DCurrent" hidden="1">'[2]p399fao'!#REF!</definedName>
    <definedName name="__123Graph_DGrßfico1" localSheetId="0" hidden="1">'[2]p399fao'!#REF!</definedName>
    <definedName name="__123Graph_DGrßfico1" hidden="1">'[2]p399fao'!#REF!</definedName>
    <definedName name="__123Graph_E" localSheetId="0" hidden="1">'[2]p399fao'!#REF!</definedName>
    <definedName name="__123Graph_E" hidden="1">'[2]p399fao'!#REF!</definedName>
    <definedName name="__123Graph_ECurrent" localSheetId="0" hidden="1">'[2]p399fao'!#REF!</definedName>
    <definedName name="__123Graph_ECurrent" hidden="1">'[2]p399fao'!#REF!</definedName>
    <definedName name="__123Graph_EGrßfico1" localSheetId="0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localSheetId="0" hidden="1">'[2]p399fao'!#REF!</definedName>
    <definedName name="__123Graph_FCurrent" hidden="1">'[2]p399fao'!#REF!</definedName>
    <definedName name="__123Graph_FGrßfico1" localSheetId="0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localSheetId="0" hidden="1">'[2]p399fao'!#REF!</definedName>
    <definedName name="__123Graph_XCurrent" hidden="1">'[2]p399fao'!#REF!</definedName>
    <definedName name="__123Graph_XGrßfico1" localSheetId="0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_xlnm.Print_Area" localSheetId="0">'21.4'!$A$1:$F$84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localSheetId="0" hidden="1">'[2]19.14-15'!#REF!</definedName>
    <definedName name="PP10" hidden="1">'[2]19.14-15'!#REF!</definedName>
    <definedName name="pp11" localSheetId="0" hidden="1">'[2]19.14-15'!#REF!</definedName>
    <definedName name="pp11" hidden="1">'[2]19.14-15'!#REF!</definedName>
    <definedName name="pp12" localSheetId="0" hidden="1">'[2]19.14-15'!#REF!</definedName>
    <definedName name="pp12" hidden="1">'[2]19.14-15'!#REF!</definedName>
    <definedName name="pp13" localSheetId="0" hidden="1">'[2]19.14-15'!$C$34:$C$37</definedName>
    <definedName name="pp13" hidden="1">'[2]19.14-15'!$C$34:$C$37</definedName>
    <definedName name="pp14" localSheetId="0" hidden="1">'[2]19.14-15'!$C$34:$C$37</definedName>
    <definedName name="pp14" hidden="1">'[2]19.14-15'!$C$34:$C$37</definedName>
    <definedName name="pp15" localSheetId="0" hidden="1">'[2]19.14-15'!$C$34:$C$37</definedName>
    <definedName name="pp15" hidden="1">'[2]19.14-15'!$C$34:$C$37</definedName>
    <definedName name="pp16" localSheetId="0" hidden="1">'[2]19.14-15'!#REF!</definedName>
    <definedName name="pp16" hidden="1">'[2]19.14-15'!#REF!</definedName>
    <definedName name="pp17" localSheetId="0" hidden="1">'[2]19.14-15'!#REF!</definedName>
    <definedName name="pp17" hidden="1">'[2]19.14-15'!#REF!</definedName>
    <definedName name="pp18" localSheetId="0" hidden="1">'[2]19.14-15'!#REF!</definedName>
    <definedName name="pp18" hidden="1">'[2]19.14-15'!#REF!</definedName>
    <definedName name="pp19" localSheetId="0" hidden="1">'[2]19.14-15'!$D$34:$D$37</definedName>
    <definedName name="pp19" hidden="1">'[2]19.14-15'!$D$34:$D$37</definedName>
    <definedName name="PP2">'[2]19.22'!#REF!</definedName>
    <definedName name="pp20" localSheetId="0" hidden="1">'[2]19.14-15'!$D$34:$D$37</definedName>
    <definedName name="pp20" hidden="1">'[2]19.14-15'!$D$34:$D$37</definedName>
    <definedName name="pp21" localSheetId="0" hidden="1">'[2]19.14-15'!$D$34:$D$37</definedName>
    <definedName name="pp21" hidden="1">'[2]19.14-15'!$D$34:$D$37</definedName>
    <definedName name="pp22" localSheetId="0" hidden="1">'[2]19.14-15'!#REF!</definedName>
    <definedName name="pp22" hidden="1">'[2]19.14-15'!#REF!</definedName>
    <definedName name="pp23" localSheetId="0" hidden="1">'[2]19.14-15'!#REF!</definedName>
    <definedName name="pp23" hidden="1">'[2]19.14-15'!#REF!</definedName>
    <definedName name="pp24" localSheetId="0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localSheetId="0">'[4]GANADE1'!$B$75</definedName>
    <definedName name="PP5">'[4]GANADE1'!$B$75</definedName>
    <definedName name="PP6" localSheetId="0">'[2]19.11-12'!$B$53</definedName>
    <definedName name="PP6">'[2]19.11-12'!$B$53</definedName>
    <definedName name="PP7" localSheetId="0" hidden="1">'[2]19.14-15'!$B$34:$B$37</definedName>
    <definedName name="PP7" hidden="1">'[2]19.14-15'!$B$34:$B$37</definedName>
    <definedName name="PP8" localSheetId="0" hidden="1">'[2]19.14-15'!$B$34:$B$37</definedName>
    <definedName name="PP8" hidden="1">'[2]19.14-15'!$B$34:$B$37</definedName>
    <definedName name="PP9" localSheetId="0" hidden="1">'[2]19.14-15'!$B$34:$B$37</definedName>
    <definedName name="PP9" hidden="1">'[2]19.14-15'!$B$34:$B$37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<sst xmlns="http://schemas.openxmlformats.org/spreadsheetml/2006/main" count="73" uniqueCount="71">
  <si>
    <t>LECHE</t>
  </si>
  <si>
    <t>total</t>
  </si>
  <si>
    <t>Comunidades</t>
  </si>
  <si>
    <t>Leche de</t>
  </si>
  <si>
    <t>Leche</t>
  </si>
  <si>
    <t>Autónomas</t>
  </si>
  <si>
    <t>vaca</t>
  </si>
  <si>
    <t>oveja</t>
  </si>
  <si>
    <t>cabra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</si>
  <si>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</si>
  <si>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</si>
  <si>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</si>
  <si>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</si>
  <si>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</si>
  <si>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</si>
  <si>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</si>
  <si>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</si>
  <si>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</si>
  <si>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</si>
  <si>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</si>
  <si>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</si>
  <si>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</si>
  <si>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</si>
  <si>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</si>
  <si>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</si>
  <si>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</si>
  <si>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</si>
  <si>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</si>
  <si>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</si>
  <si>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</si>
  <si>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</si>
  <si>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</si>
  <si>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</si>
  <si>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</si>
  <si>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</si>
  <si>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</si>
  <si>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</si>
  <si>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</si>
  <si>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</si>
  <si>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</si>
  <si>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</si>
  <si>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</si>
  <si>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</si>
  <si>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</si>
  <si>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</si>
  <si>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</si>
  <si>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</si>
  <si>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</si>
  <si>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</si>
  <si>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</si>
  <si>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</si>
  <si>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</si>
  <si>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</si>
  <si>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</si>
  <si>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</si>
  <si>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</si>
  <si>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</si>
  <si>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</si>
  <si>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</si>
  <si>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</si>
  <si>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</si>
  <si>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</si>
  <si>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</si>
  <si>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</si>
  <si>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</si>
  <si>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TOTAL</t>
  </si>
  <si>
    <t xml:space="preserve"> 21.4.  LECHE: Desagregación provincial de la producción según especies, 2001 (miles de litros)</t>
  </si>
  <si>
    <t xml:space="preserve"> PAIS VASCO</t>
  </si>
  <si>
    <t xml:space="preserve"> ARAGON</t>
  </si>
  <si>
    <t xml:space="preserve"> CASTILLA Y LEON</t>
  </si>
  <si>
    <t xml:space="preserve"> ANDALUCIA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</si>
</sst>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"/>
    <numFmt numFmtId="179" formatCode="#,##0.0__"/>
    <numFmt numFmtId="180" formatCode="0.00__"/>
    <numFmt numFmtId="181" formatCode="#,##0____"/>
    <numFmt numFmtId="182" formatCode="#,##0.0____"/>
    <numFmt numFmtId="183" formatCode="#,##0;\(#,##0\);\–"/>
    <numFmt numFmtId="184" formatCode="#,##0;\(0.0\)"/>
    <numFmt numFmtId="185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76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83" fontId="5" fillId="2" borderId="0" xfId="0" applyNumberFormat="1" applyFont="1" applyFill="1" applyAlignment="1">
      <alignment/>
    </xf>
    <xf numFmtId="183" fontId="8" fillId="2" borderId="0" xfId="0" applyNumberFormat="1" applyFont="1" applyFill="1" applyAlignment="1">
      <alignment/>
    </xf>
    <xf numFmtId="183" fontId="0" fillId="2" borderId="2" xfId="0" applyNumberFormat="1" applyFont="1" applyFill="1" applyBorder="1" applyAlignment="1">
      <alignment horizontal="center"/>
    </xf>
    <xf numFmtId="183" fontId="0" fillId="2" borderId="3" xfId="0" applyNumberFormat="1" applyFont="1" applyFill="1" applyBorder="1" applyAlignment="1">
      <alignment horizontal="center"/>
    </xf>
    <xf numFmtId="183" fontId="0" fillId="2" borderId="4" xfId="0" applyNumberFormat="1" applyFont="1" applyFill="1" applyBorder="1" applyAlignment="1">
      <alignment horizontal="center"/>
    </xf>
    <xf numFmtId="183" fontId="0" fillId="2" borderId="0" xfId="0" applyNumberFormat="1" applyFont="1" applyFill="1" applyAlignment="1">
      <alignment/>
    </xf>
    <xf numFmtId="183" fontId="0" fillId="2" borderId="0" xfId="0" applyNumberFormat="1" applyFont="1" applyFill="1" applyBorder="1" applyAlignment="1">
      <alignment horizontal="center"/>
    </xf>
    <xf numFmtId="183" fontId="0" fillId="2" borderId="1" xfId="0" applyNumberFormat="1" applyFont="1" applyFill="1" applyBorder="1" applyAlignment="1">
      <alignment horizontal="center"/>
    </xf>
    <xf numFmtId="183" fontId="0" fillId="2" borderId="5" xfId="0" applyNumberFormat="1" applyFont="1" applyFill="1" applyBorder="1" applyAlignment="1">
      <alignment horizontal="center"/>
    </xf>
    <xf numFmtId="183" fontId="0" fillId="2" borderId="6" xfId="0" applyNumberFormat="1" applyFont="1" applyFill="1" applyBorder="1" applyAlignment="1">
      <alignment horizontal="left"/>
    </xf>
    <xf numFmtId="183" fontId="0" fillId="2" borderId="7" xfId="0" applyNumberFormat="1" applyFont="1" applyFill="1" applyBorder="1" applyAlignment="1">
      <alignment horizontal="right"/>
    </xf>
    <xf numFmtId="183" fontId="0" fillId="2" borderId="8" xfId="0" applyNumberFormat="1" applyFont="1" applyFill="1" applyBorder="1" applyAlignment="1">
      <alignment horizontal="right"/>
    </xf>
    <xf numFmtId="183" fontId="0" fillId="2" borderId="0" xfId="0" applyNumberFormat="1" applyFont="1" applyFill="1" applyBorder="1" applyAlignment="1">
      <alignment/>
    </xf>
    <xf numFmtId="183" fontId="0" fillId="2" borderId="0" xfId="0" applyNumberFormat="1" applyFont="1" applyFill="1" applyBorder="1" applyAlignment="1">
      <alignment horizontal="left"/>
    </xf>
    <xf numFmtId="183" fontId="0" fillId="2" borderId="1" xfId="0" applyNumberFormat="1" applyFont="1" applyFill="1" applyBorder="1" applyAlignment="1">
      <alignment horizontal="right"/>
    </xf>
    <xf numFmtId="183" fontId="0" fillId="2" borderId="5" xfId="0" applyNumberFormat="1" applyFont="1" applyFill="1" applyBorder="1" applyAlignment="1">
      <alignment horizontal="right"/>
    </xf>
    <xf numFmtId="183" fontId="6" fillId="2" borderId="0" xfId="0" applyNumberFormat="1" applyFont="1" applyFill="1" applyBorder="1" applyAlignment="1">
      <alignment horizontal="left"/>
    </xf>
    <xf numFmtId="183" fontId="6" fillId="2" borderId="1" xfId="0" applyNumberFormat="1" applyFont="1" applyFill="1" applyBorder="1" applyAlignment="1">
      <alignment horizontal="right"/>
    </xf>
    <xf numFmtId="183" fontId="6" fillId="2" borderId="5" xfId="0" applyNumberFormat="1" applyFont="1" applyFill="1" applyBorder="1" applyAlignment="1">
      <alignment horizontal="right"/>
    </xf>
    <xf numFmtId="183" fontId="6" fillId="2" borderId="9" xfId="0" applyNumberFormat="1" applyFont="1" applyFill="1" applyBorder="1" applyAlignment="1">
      <alignment horizontal="left"/>
    </xf>
    <xf numFmtId="183" fontId="6" fillId="2" borderId="10" xfId="0" applyNumberFormat="1" applyFont="1" applyFill="1" applyBorder="1" applyAlignment="1">
      <alignment horizontal="right"/>
    </xf>
    <xf numFmtId="183" fontId="7" fillId="2" borderId="0" xfId="0" applyNumberFormat="1" applyFont="1" applyFill="1" applyBorder="1" applyAlignment="1">
      <alignment horizontal="center"/>
    </xf>
    <xf numFmtId="183" fontId="4" fillId="2" borderId="0" xfId="0" applyNumberFormat="1" applyFont="1" applyFill="1" applyAlignment="1">
      <alignment horizontal="center"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0" xfId="20"/>
    <cellStyle name="Normal_p459_cap21. anexo" xfId="21"/>
    <cellStyle name="Normal_p462" xfId="22"/>
    <cellStyle name="Normal_p463" xfId="23"/>
    <cellStyle name="Normal_p464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AEA2001-C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3"/>
  <dimension ref="A1:F84"/>
  <sheetViews>
    <sheetView showGridLines="0"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33.7109375" style="6" customWidth="1"/>
    <col min="2" max="5" width="18.7109375" style="6" customWidth="1"/>
    <col min="6" max="16384" width="11.421875" style="6" customWidth="1"/>
  </cols>
  <sheetData>
    <row r="1" spans="1:5" s="1" customFormat="1" ht="18">
      <c r="A1" s="23" t="s">
        <v>0</v>
      </c>
      <c r="B1" s="23"/>
      <c r="C1" s="23"/>
      <c r="D1" s="23"/>
      <c r="E1" s="23"/>
    </row>
    <row r="3" spans="1:5" s="2" customFormat="1" ht="15">
      <c r="A3" s="22" t="s">
        <v>66</v>
      </c>
      <c r="B3" s="22"/>
      <c r="C3" s="22"/>
      <c r="D3" s="22"/>
      <c r="E3" s="22"/>
    </row>
    <row r="4" s="2" customFormat="1" ht="14.25"/>
    <row r="5" spans="1:5" ht="12.75">
      <c r="A5" s="3" t="s">
        <v>2</v>
      </c>
      <c r="B5" s="4" t="s">
        <v>3</v>
      </c>
      <c r="C5" s="4" t="s">
        <v>3</v>
      </c>
      <c r="D5" s="4" t="s">
        <v>3</v>
      </c>
      <c r="E5" s="5" t="s">
        <v>4</v>
      </c>
    </row>
    <row r="6" spans="1:5" ht="13.5" thickBot="1">
      <c r="A6" s="7" t="s">
        <v>5</v>
      </c>
      <c r="B6" s="8" t="s">
        <v>6</v>
      </c>
      <c r="C6" s="8" t="s">
        <v>7</v>
      </c>
      <c r="D6" s="8" t="s">
        <v>8</v>
      </c>
      <c r="E6" s="9" t="s">
        <v>1</v>
      </c>
    </row>
    <row r="7" spans="1:6" ht="12.75">
      <c r="A7" s="10" t="s">
        <v>9</v>
      </c>
      <c r="B7" s="11">
        <v>841065.7251539608</v>
      </c>
      <c r="C7" s="11">
        <v>0</v>
      </c>
      <c r="D7" s="11">
        <v>0</v>
      </c>
      <c r="E7" s="12">
        <f>B7+C7+D7</f>
        <v>841065.7251539608</v>
      </c>
      <c r="F7" s="13"/>
    </row>
    <row r="8" spans="1:6" ht="12.75">
      <c r="A8" s="14" t="s">
        <v>10</v>
      </c>
      <c r="B8" s="15">
        <v>852626.1541176417</v>
      </c>
      <c r="C8" s="15">
        <v>0</v>
      </c>
      <c r="D8" s="15">
        <v>0</v>
      </c>
      <c r="E8" s="16">
        <f>B8+C8+D8</f>
        <v>852626.1541176417</v>
      </c>
      <c r="F8" s="13"/>
    </row>
    <row r="9" spans="1:6" ht="12.75">
      <c r="A9" s="14" t="s">
        <v>11</v>
      </c>
      <c r="B9" s="15">
        <v>30030.960556119502</v>
      </c>
      <c r="C9" s="15">
        <v>0</v>
      </c>
      <c r="D9" s="15">
        <v>0</v>
      </c>
      <c r="E9" s="16">
        <f>B9+C9+D9</f>
        <v>30030.960556119502</v>
      </c>
      <c r="F9" s="13"/>
    </row>
    <row r="10" spans="1:6" ht="12.75">
      <c r="A10" s="14" t="s">
        <v>12</v>
      </c>
      <c r="B10" s="15">
        <v>132495.2863858701</v>
      </c>
      <c r="C10" s="15">
        <v>0</v>
      </c>
      <c r="D10" s="15">
        <v>0</v>
      </c>
      <c r="E10" s="16">
        <f>B10+C10+D10</f>
        <v>132495.2863858701</v>
      </c>
      <c r="F10" s="13"/>
    </row>
    <row r="11" spans="1:6" ht="12.75">
      <c r="A11" s="17" t="s">
        <v>13</v>
      </c>
      <c r="B11" s="18">
        <v>1856218.126213592</v>
      </c>
      <c r="C11" s="18">
        <v>0</v>
      </c>
      <c r="D11" s="18">
        <v>0</v>
      </c>
      <c r="E11" s="19">
        <f>B11+C11+D11</f>
        <v>1856218.126213592</v>
      </c>
      <c r="F11" s="13"/>
    </row>
    <row r="12" spans="1:6" ht="12.75">
      <c r="A12" s="14"/>
      <c r="B12" s="15"/>
      <c r="C12" s="15"/>
      <c r="D12" s="15"/>
      <c r="E12" s="16"/>
      <c r="F12" s="13"/>
    </row>
    <row r="13" spans="1:6" ht="12.75">
      <c r="A13" s="17" t="s">
        <v>14</v>
      </c>
      <c r="B13" s="18">
        <v>682982</v>
      </c>
      <c r="C13" s="18">
        <v>180</v>
      </c>
      <c r="D13" s="18">
        <v>460</v>
      </c>
      <c r="E13" s="19">
        <f>B13+C13+D13</f>
        <v>683622</v>
      </c>
      <c r="F13" s="13"/>
    </row>
    <row r="14" spans="1:6" ht="12.75">
      <c r="A14" s="14"/>
      <c r="B14" s="15"/>
      <c r="C14" s="15"/>
      <c r="D14" s="15"/>
      <c r="E14" s="16"/>
      <c r="F14" s="13"/>
    </row>
    <row r="15" spans="1:6" ht="12.75">
      <c r="A15" s="17" t="s">
        <v>15</v>
      </c>
      <c r="B15" s="18">
        <v>515955.5242718446</v>
      </c>
      <c r="C15" s="18">
        <v>158</v>
      </c>
      <c r="D15" s="18">
        <v>24</v>
      </c>
      <c r="E15" s="19">
        <f>B15+C15+D15</f>
        <v>516137.5242718446</v>
      </c>
      <c r="F15" s="13"/>
    </row>
    <row r="16" spans="1:6" ht="12.75">
      <c r="A16" s="14"/>
      <c r="B16" s="15"/>
      <c r="C16" s="15"/>
      <c r="D16" s="15"/>
      <c r="E16" s="16"/>
      <c r="F16" s="13"/>
    </row>
    <row r="17" spans="1:6" ht="12.75">
      <c r="A17" s="14" t="s">
        <v>16</v>
      </c>
      <c r="B17" s="15">
        <v>50216.066678492134</v>
      </c>
      <c r="C17" s="15">
        <v>2551</v>
      </c>
      <c r="D17" s="15">
        <v>480</v>
      </c>
      <c r="E17" s="16">
        <f>B17+C17+D17</f>
        <v>53247.066678492134</v>
      </c>
      <c r="F17" s="13"/>
    </row>
    <row r="18" spans="1:6" ht="12.75">
      <c r="A18" s="14" t="s">
        <v>17</v>
      </c>
      <c r="B18" s="15">
        <v>106521.80189041288</v>
      </c>
      <c r="C18" s="15">
        <v>5840</v>
      </c>
      <c r="D18" s="15">
        <v>11</v>
      </c>
      <c r="E18" s="16">
        <f>B18+C18+D18</f>
        <v>112372.80189041288</v>
      </c>
      <c r="F18" s="13"/>
    </row>
    <row r="19" spans="1:6" ht="12.75">
      <c r="A19" s="14" t="s">
        <v>18</v>
      </c>
      <c r="B19" s="15">
        <v>99493.47123692025</v>
      </c>
      <c r="C19" s="15">
        <v>2196</v>
      </c>
      <c r="D19" s="15">
        <v>30</v>
      </c>
      <c r="E19" s="16">
        <f>B19+C19+D19</f>
        <v>101719.47123692025</v>
      </c>
      <c r="F19" s="13"/>
    </row>
    <row r="20" spans="1:6" ht="12.75">
      <c r="A20" s="17" t="s">
        <v>67</v>
      </c>
      <c r="B20" s="18">
        <v>256231.33980582524</v>
      </c>
      <c r="C20" s="18">
        <v>10587</v>
      </c>
      <c r="D20" s="18">
        <v>521</v>
      </c>
      <c r="E20" s="19">
        <f>B20+C20+D20</f>
        <v>267339.33980582526</v>
      </c>
      <c r="F20" s="13"/>
    </row>
    <row r="21" spans="1:6" ht="12.75">
      <c r="A21" s="14"/>
      <c r="B21" s="15"/>
      <c r="C21" s="15"/>
      <c r="D21" s="15"/>
      <c r="E21" s="16"/>
      <c r="F21" s="13"/>
    </row>
    <row r="22" spans="1:6" ht="12.75">
      <c r="A22" s="17" t="s">
        <v>19</v>
      </c>
      <c r="B22" s="18">
        <v>168436.83495145632</v>
      </c>
      <c r="C22" s="18">
        <v>7180</v>
      </c>
      <c r="D22" s="18">
        <v>156</v>
      </c>
      <c r="E22" s="19">
        <f>B22+C22+D22</f>
        <v>175772.83495145632</v>
      </c>
      <c r="F22" s="13"/>
    </row>
    <row r="23" spans="1:6" ht="12.75">
      <c r="A23" s="14"/>
      <c r="B23" s="15"/>
      <c r="C23" s="15"/>
      <c r="D23" s="15"/>
      <c r="E23" s="16"/>
      <c r="F23" s="13"/>
    </row>
    <row r="24" spans="1:6" ht="12.75">
      <c r="A24" s="17" t="s">
        <v>20</v>
      </c>
      <c r="B24" s="18">
        <v>20722.880585802443</v>
      </c>
      <c r="C24" s="18">
        <v>544</v>
      </c>
      <c r="D24" s="18">
        <v>1062</v>
      </c>
      <c r="E24" s="19">
        <f>B24+C24+D24</f>
        <v>22328.880585802443</v>
      </c>
      <c r="F24" s="13"/>
    </row>
    <row r="25" spans="1:6" ht="12.75">
      <c r="A25" s="14"/>
      <c r="B25" s="15"/>
      <c r="C25" s="15"/>
      <c r="D25" s="15"/>
      <c r="E25" s="16"/>
      <c r="F25" s="13"/>
    </row>
    <row r="26" spans="1:6" ht="12.75">
      <c r="A26" s="14" t="s">
        <v>21</v>
      </c>
      <c r="B26" s="15">
        <v>45367.62670648595</v>
      </c>
      <c r="C26" s="15">
        <v>474</v>
      </c>
      <c r="D26" s="15">
        <v>299</v>
      </c>
      <c r="E26" s="16">
        <f>B26+C26+D26</f>
        <v>46140.62670648595</v>
      </c>
      <c r="F26" s="13"/>
    </row>
    <row r="27" spans="1:6" ht="12.75">
      <c r="A27" s="14" t="s">
        <v>22</v>
      </c>
      <c r="B27" s="15">
        <v>3696.6993998251883</v>
      </c>
      <c r="C27" s="15">
        <v>230</v>
      </c>
      <c r="D27" s="15">
        <v>475</v>
      </c>
      <c r="E27" s="16">
        <f>B27+C27+D27</f>
        <v>4401.699399825188</v>
      </c>
      <c r="F27" s="13"/>
    </row>
    <row r="28" spans="1:6" ht="12.75">
      <c r="A28" s="14" t="s">
        <v>23</v>
      </c>
      <c r="B28" s="15">
        <v>45796.673893688865</v>
      </c>
      <c r="C28" s="15">
        <v>488</v>
      </c>
      <c r="D28" s="15">
        <v>1854</v>
      </c>
      <c r="E28" s="16">
        <f>B28+C28+D28</f>
        <v>48138.673893688865</v>
      </c>
      <c r="F28" s="13"/>
    </row>
    <row r="29" spans="1:6" ht="12.75">
      <c r="A29" s="17" t="s">
        <v>68</v>
      </c>
      <c r="B29" s="18">
        <v>94861</v>
      </c>
      <c r="C29" s="18">
        <v>1192</v>
      </c>
      <c r="D29" s="18">
        <v>2628</v>
      </c>
      <c r="E29" s="19">
        <f>B29+C29+D29</f>
        <v>98681</v>
      </c>
      <c r="F29" s="13"/>
    </row>
    <row r="30" spans="1:6" ht="12.75">
      <c r="A30" s="14"/>
      <c r="B30" s="15"/>
      <c r="C30" s="15"/>
      <c r="D30" s="15"/>
      <c r="E30" s="16"/>
      <c r="F30" s="13"/>
    </row>
    <row r="31" spans="1:6" ht="12.75">
      <c r="A31" s="14" t="s">
        <v>24</v>
      </c>
      <c r="B31" s="15">
        <v>192604.39091571377</v>
      </c>
      <c r="C31" s="15">
        <v>0</v>
      </c>
      <c r="D31" s="15">
        <v>2382</v>
      </c>
      <c r="E31" s="16">
        <f>B31+C31+D31</f>
        <v>194986.39091571377</v>
      </c>
      <c r="F31" s="13"/>
    </row>
    <row r="32" spans="1:6" ht="12.75">
      <c r="A32" s="14" t="s">
        <v>25</v>
      </c>
      <c r="B32" s="15">
        <v>276867.9607532319</v>
      </c>
      <c r="C32" s="15">
        <v>0</v>
      </c>
      <c r="D32" s="15">
        <v>206</v>
      </c>
      <c r="E32" s="16">
        <f>B32+C32+D32</f>
        <v>277073.9607532319</v>
      </c>
      <c r="F32" s="13"/>
    </row>
    <row r="33" spans="1:6" ht="12.75">
      <c r="A33" s="14" t="s">
        <v>26</v>
      </c>
      <c r="B33" s="15">
        <v>175490.65283712282</v>
      </c>
      <c r="C33" s="15">
        <v>405</v>
      </c>
      <c r="D33" s="15">
        <v>281</v>
      </c>
      <c r="E33" s="16">
        <f>B33+C33+D33</f>
        <v>176176.65283712282</v>
      </c>
      <c r="F33" s="13"/>
    </row>
    <row r="34" spans="1:6" ht="12.75">
      <c r="A34" s="14" t="s">
        <v>27</v>
      </c>
      <c r="B34" s="15">
        <v>2248.9954939315367</v>
      </c>
      <c r="C34" s="15">
        <v>0</v>
      </c>
      <c r="D34" s="15">
        <v>447</v>
      </c>
      <c r="E34" s="16">
        <f>B34+C34+D34</f>
        <v>2695.9954939315367</v>
      </c>
      <c r="F34" s="13"/>
    </row>
    <row r="35" spans="1:6" ht="12.75">
      <c r="A35" s="17" t="s">
        <v>28</v>
      </c>
      <c r="B35" s="18">
        <v>647212</v>
      </c>
      <c r="C35" s="18">
        <v>405</v>
      </c>
      <c r="D35" s="18">
        <v>3316</v>
      </c>
      <c r="E35" s="19">
        <f>B35+C35+D35</f>
        <v>650933</v>
      </c>
      <c r="F35" s="13"/>
    </row>
    <row r="36" spans="1:6" ht="12.75">
      <c r="A36" s="14"/>
      <c r="B36" s="15"/>
      <c r="C36" s="15"/>
      <c r="D36" s="15"/>
      <c r="E36" s="16"/>
      <c r="F36" s="13"/>
    </row>
    <row r="37" spans="1:6" ht="12.75">
      <c r="A37" s="17" t="s">
        <v>29</v>
      </c>
      <c r="B37" s="18">
        <v>89913</v>
      </c>
      <c r="C37" s="18">
        <v>65</v>
      </c>
      <c r="D37" s="18">
        <v>298</v>
      </c>
      <c r="E37" s="19">
        <f>B37+C37+D37</f>
        <v>90276</v>
      </c>
      <c r="F37" s="13"/>
    </row>
    <row r="38" spans="1:6" ht="12.75">
      <c r="A38" s="14"/>
      <c r="B38" s="15"/>
      <c r="C38" s="15"/>
      <c r="D38" s="15"/>
      <c r="E38" s="16"/>
      <c r="F38" s="13"/>
    </row>
    <row r="39" spans="1:6" ht="12.75">
      <c r="A39" s="14" t="s">
        <v>30</v>
      </c>
      <c r="B39" s="15">
        <v>197902.60053628738</v>
      </c>
      <c r="C39" s="15">
        <v>8574</v>
      </c>
      <c r="D39" s="15">
        <v>9542</v>
      </c>
      <c r="E39" s="16">
        <f aca="true" t="shared" si="0" ref="E39:E48">B39+C39+D39</f>
        <v>216018.60053628738</v>
      </c>
      <c r="F39" s="13"/>
    </row>
    <row r="40" spans="1:6" ht="12.75">
      <c r="A40" s="14" t="s">
        <v>31</v>
      </c>
      <c r="B40" s="15">
        <v>107382.85309860938</v>
      </c>
      <c r="C40" s="15">
        <v>17814</v>
      </c>
      <c r="D40" s="15">
        <v>419</v>
      </c>
      <c r="E40" s="16">
        <f t="shared" si="0"/>
        <v>125615.85309860938</v>
      </c>
      <c r="F40" s="13"/>
    </row>
    <row r="41" spans="1:6" ht="12.75">
      <c r="A41" s="14" t="s">
        <v>32</v>
      </c>
      <c r="B41" s="15">
        <v>248556.95654511728</v>
      </c>
      <c r="C41" s="15">
        <v>35794</v>
      </c>
      <c r="D41" s="15">
        <v>724</v>
      </c>
      <c r="E41" s="16">
        <f t="shared" si="0"/>
        <v>285074.9565451173</v>
      </c>
      <c r="F41" s="13"/>
    </row>
    <row r="42" spans="1:6" ht="12.75">
      <c r="A42" s="14" t="s">
        <v>33</v>
      </c>
      <c r="B42" s="15">
        <v>142017.53562247867</v>
      </c>
      <c r="C42" s="15">
        <v>29385</v>
      </c>
      <c r="D42" s="15">
        <v>231</v>
      </c>
      <c r="E42" s="16">
        <f t="shared" si="0"/>
        <v>171633.53562247867</v>
      </c>
      <c r="F42" s="13"/>
    </row>
    <row r="43" spans="1:6" ht="12.75">
      <c r="A43" s="14" t="s">
        <v>34</v>
      </c>
      <c r="B43" s="15">
        <v>49608.26810317571</v>
      </c>
      <c r="C43" s="15">
        <v>15698</v>
      </c>
      <c r="D43" s="15">
        <v>2463</v>
      </c>
      <c r="E43" s="16">
        <f t="shared" si="0"/>
        <v>67769.26810317571</v>
      </c>
      <c r="F43" s="13"/>
    </row>
    <row r="44" spans="1:6" ht="12.75">
      <c r="A44" s="14" t="s">
        <v>35</v>
      </c>
      <c r="B44" s="15">
        <v>86740.41893878131</v>
      </c>
      <c r="C44" s="15">
        <v>4965</v>
      </c>
      <c r="D44" s="15">
        <v>817</v>
      </c>
      <c r="E44" s="16">
        <f t="shared" si="0"/>
        <v>92522.41893878131</v>
      </c>
      <c r="F44" s="13"/>
    </row>
    <row r="45" spans="1:6" ht="12.75">
      <c r="A45" s="14" t="s">
        <v>36</v>
      </c>
      <c r="B45" s="15">
        <v>4217.344448283757</v>
      </c>
      <c r="C45" s="15">
        <v>128</v>
      </c>
      <c r="D45" s="15">
        <v>154</v>
      </c>
      <c r="E45" s="16">
        <f t="shared" si="0"/>
        <v>4499.344448283757</v>
      </c>
      <c r="F45" s="13"/>
    </row>
    <row r="46" spans="1:6" ht="12.75">
      <c r="A46" s="14" t="s">
        <v>37</v>
      </c>
      <c r="B46" s="15">
        <v>57211.43313157392</v>
      </c>
      <c r="C46" s="15">
        <v>52653</v>
      </c>
      <c r="D46" s="15">
        <v>444</v>
      </c>
      <c r="E46" s="16">
        <f t="shared" si="0"/>
        <v>110308.43313157393</v>
      </c>
      <c r="F46" s="13"/>
    </row>
    <row r="47" spans="1:6" ht="12.75">
      <c r="A47" s="14" t="s">
        <v>38</v>
      </c>
      <c r="B47" s="15">
        <v>116675.46514817019</v>
      </c>
      <c r="C47" s="15">
        <v>51477</v>
      </c>
      <c r="D47" s="15">
        <v>1373</v>
      </c>
      <c r="E47" s="16">
        <f t="shared" si="0"/>
        <v>169525.4651481702</v>
      </c>
      <c r="F47" s="13"/>
    </row>
    <row r="48" spans="1:6" ht="12.75">
      <c r="A48" s="17" t="s">
        <v>69</v>
      </c>
      <c r="B48" s="18">
        <v>1010312.8755724776</v>
      </c>
      <c r="C48" s="18">
        <v>216488</v>
      </c>
      <c r="D48" s="18">
        <v>16167</v>
      </c>
      <c r="E48" s="19">
        <f t="shared" si="0"/>
        <v>1242967.8755724775</v>
      </c>
      <c r="F48" s="13"/>
    </row>
    <row r="49" spans="1:6" ht="12.75">
      <c r="A49" s="14"/>
      <c r="B49" s="15"/>
      <c r="C49" s="15"/>
      <c r="D49" s="15"/>
      <c r="E49" s="16"/>
      <c r="F49" s="13"/>
    </row>
    <row r="50" spans="1:6" ht="12.75">
      <c r="A50" s="17" t="s">
        <v>39</v>
      </c>
      <c r="B50" s="18">
        <v>100886.22892886239</v>
      </c>
      <c r="C50" s="18">
        <v>22600</v>
      </c>
      <c r="D50" s="18">
        <v>3561</v>
      </c>
      <c r="E50" s="19">
        <f>B50+C50+D50</f>
        <v>127047.22892886239</v>
      </c>
      <c r="F50" s="13"/>
    </row>
    <row r="51" spans="1:6" ht="12.75">
      <c r="A51" s="14"/>
      <c r="B51" s="15"/>
      <c r="C51" s="15"/>
      <c r="D51" s="15"/>
      <c r="E51" s="16"/>
      <c r="F51" s="13"/>
    </row>
    <row r="52" spans="1:6" ht="12.75">
      <c r="A52" s="14" t="s">
        <v>40</v>
      </c>
      <c r="B52" s="15">
        <v>9609.853075676885</v>
      </c>
      <c r="C52" s="15">
        <v>9782</v>
      </c>
      <c r="D52" s="15">
        <v>5692</v>
      </c>
      <c r="E52" s="16">
        <f aca="true" t="shared" si="1" ref="E52:E57">B52+C52+D52</f>
        <v>25083.853075676885</v>
      </c>
      <c r="F52" s="13"/>
    </row>
    <row r="53" spans="1:6" ht="12.75">
      <c r="A53" s="14" t="s">
        <v>41</v>
      </c>
      <c r="B53" s="15">
        <v>28307.862425062955</v>
      </c>
      <c r="C53" s="15">
        <v>61682</v>
      </c>
      <c r="D53" s="15">
        <v>37282</v>
      </c>
      <c r="E53" s="16">
        <f t="shared" si="1"/>
        <v>127271.86242506295</v>
      </c>
      <c r="F53" s="13"/>
    </row>
    <row r="54" spans="1:6" ht="12.75">
      <c r="A54" s="14" t="s">
        <v>42</v>
      </c>
      <c r="B54" s="15">
        <v>1818.4258603246174</v>
      </c>
      <c r="C54" s="15">
        <v>27835</v>
      </c>
      <c r="D54" s="15">
        <v>2950</v>
      </c>
      <c r="E54" s="16">
        <f t="shared" si="1"/>
        <v>32603.425860324616</v>
      </c>
      <c r="F54" s="13"/>
    </row>
    <row r="55" spans="1:6" ht="12.75">
      <c r="A55" s="14" t="s">
        <v>43</v>
      </c>
      <c r="B55" s="15">
        <v>6851.634599130474</v>
      </c>
      <c r="C55" s="15">
        <v>3705</v>
      </c>
      <c r="D55" s="15">
        <v>686</v>
      </c>
      <c r="E55" s="16">
        <f t="shared" si="1"/>
        <v>11242.634599130473</v>
      </c>
      <c r="F55" s="13"/>
    </row>
    <row r="56" spans="1:6" ht="12.75">
      <c r="A56" s="14" t="s">
        <v>44</v>
      </c>
      <c r="B56" s="15">
        <v>128489.6220980575</v>
      </c>
      <c r="C56" s="15">
        <v>23119</v>
      </c>
      <c r="D56" s="15">
        <v>18867</v>
      </c>
      <c r="E56" s="16">
        <f t="shared" si="1"/>
        <v>170475.6220980575</v>
      </c>
      <c r="F56" s="13"/>
    </row>
    <row r="57" spans="1:6" ht="12.75">
      <c r="A57" s="17" t="s">
        <v>45</v>
      </c>
      <c r="B57" s="18">
        <v>175077.3980582524</v>
      </c>
      <c r="C57" s="18">
        <v>126123</v>
      </c>
      <c r="D57" s="18">
        <v>65477</v>
      </c>
      <c r="E57" s="19">
        <f t="shared" si="1"/>
        <v>366677.3980582524</v>
      </c>
      <c r="F57" s="13"/>
    </row>
    <row r="58" spans="1:6" ht="12.75">
      <c r="A58" s="14"/>
      <c r="B58" s="15"/>
      <c r="C58" s="15"/>
      <c r="D58" s="15"/>
      <c r="E58" s="16"/>
      <c r="F58" s="13"/>
    </row>
    <row r="59" spans="1:6" ht="12.75">
      <c r="A59" s="14" t="s">
        <v>46</v>
      </c>
      <c r="B59" s="15">
        <v>11796</v>
      </c>
      <c r="C59" s="15">
        <v>6.4</v>
      </c>
      <c r="D59" s="15">
        <v>6016.2</v>
      </c>
      <c r="E59" s="16">
        <f>B59+C59+D59</f>
        <v>17818.6</v>
      </c>
      <c r="F59" s="13"/>
    </row>
    <row r="60" spans="1:6" ht="12.75">
      <c r="A60" s="14" t="s">
        <v>47</v>
      </c>
      <c r="B60" s="15">
        <v>4481</v>
      </c>
      <c r="C60" s="15">
        <v>189.1</v>
      </c>
      <c r="D60" s="15">
        <v>2054.1</v>
      </c>
      <c r="E60" s="16">
        <f>B60+C60+D60</f>
        <v>6724.200000000001</v>
      </c>
      <c r="F60" s="13"/>
    </row>
    <row r="61" spans="1:6" ht="12.75">
      <c r="A61" s="14" t="s">
        <v>48</v>
      </c>
      <c r="B61" s="15">
        <v>35050</v>
      </c>
      <c r="C61" s="15">
        <v>94.3</v>
      </c>
      <c r="D61" s="15">
        <v>2131.2</v>
      </c>
      <c r="E61" s="16">
        <f>B61+C61+D61</f>
        <v>37275.5</v>
      </c>
      <c r="F61" s="13"/>
    </row>
    <row r="62" spans="1:6" ht="12.75">
      <c r="A62" s="17" t="s">
        <v>49</v>
      </c>
      <c r="B62" s="18">
        <v>51327</v>
      </c>
      <c r="C62" s="18">
        <v>289.8</v>
      </c>
      <c r="D62" s="18">
        <v>10201.5</v>
      </c>
      <c r="E62" s="19">
        <f>B62+C62+D62</f>
        <v>61818.3</v>
      </c>
      <c r="F62" s="13"/>
    </row>
    <row r="63" spans="1:6" ht="12.75">
      <c r="A63" s="14"/>
      <c r="B63" s="15"/>
      <c r="C63" s="15"/>
      <c r="D63" s="15"/>
      <c r="E63" s="16"/>
      <c r="F63" s="13"/>
    </row>
    <row r="64" spans="1:6" ht="12.75">
      <c r="A64" s="17" t="s">
        <v>50</v>
      </c>
      <c r="B64" s="18">
        <v>21984.223300970873</v>
      </c>
      <c r="C64" s="18">
        <v>0</v>
      </c>
      <c r="D64" s="18">
        <v>16909</v>
      </c>
      <c r="E64" s="19">
        <f>B64+C64+D64</f>
        <v>38893.22330097087</v>
      </c>
      <c r="F64" s="13"/>
    </row>
    <row r="65" spans="1:6" ht="12.75">
      <c r="A65" s="14"/>
      <c r="B65" s="15"/>
      <c r="C65" s="15"/>
      <c r="D65" s="15"/>
      <c r="E65" s="16"/>
      <c r="F65" s="13"/>
    </row>
    <row r="66" spans="1:6" ht="12.75">
      <c r="A66" s="14" t="s">
        <v>51</v>
      </c>
      <c r="B66" s="15">
        <v>27935.796168132692</v>
      </c>
      <c r="C66" s="15">
        <v>2692</v>
      </c>
      <c r="D66" s="15">
        <v>3586</v>
      </c>
      <c r="E66" s="16">
        <f>B66+C66+D66</f>
        <v>34213.79616813269</v>
      </c>
      <c r="F66" s="13"/>
    </row>
    <row r="67" spans="1:6" ht="12.75">
      <c r="A67" s="14" t="s">
        <v>52</v>
      </c>
      <c r="B67" s="15">
        <v>19356.20383186731</v>
      </c>
      <c r="C67" s="15">
        <v>2960</v>
      </c>
      <c r="D67" s="15">
        <v>26975</v>
      </c>
      <c r="E67" s="16">
        <f>B67+C67+D67</f>
        <v>49291.203831867315</v>
      </c>
      <c r="F67" s="13"/>
    </row>
    <row r="68" spans="1:6" ht="12.75">
      <c r="A68" s="17" t="s">
        <v>53</v>
      </c>
      <c r="B68" s="18">
        <v>47292</v>
      </c>
      <c r="C68" s="18">
        <v>5652</v>
      </c>
      <c r="D68" s="18">
        <v>30561</v>
      </c>
      <c r="E68" s="19">
        <f>B68+C68+D68</f>
        <v>83505</v>
      </c>
      <c r="F68" s="13"/>
    </row>
    <row r="69" spans="1:6" ht="12.75">
      <c r="A69" s="14"/>
      <c r="B69" s="15"/>
      <c r="C69" s="15"/>
      <c r="D69" s="15"/>
      <c r="E69" s="16"/>
      <c r="F69" s="13"/>
    </row>
    <row r="70" spans="1:6" ht="12.75">
      <c r="A70" s="14" t="s">
        <v>54</v>
      </c>
      <c r="B70" s="15">
        <v>5465.912420578793</v>
      </c>
      <c r="C70" s="15">
        <v>0</v>
      </c>
      <c r="D70" s="15">
        <v>40814</v>
      </c>
      <c r="E70" s="16">
        <f aca="true" t="shared" si="2" ref="E70:E78">B70+C70+D70</f>
        <v>46279.912420578796</v>
      </c>
      <c r="F70" s="13"/>
    </row>
    <row r="71" spans="1:6" ht="12.75">
      <c r="A71" s="14" t="s">
        <v>55</v>
      </c>
      <c r="B71" s="15">
        <v>85768.73877666883</v>
      </c>
      <c r="C71" s="15">
        <v>134</v>
      </c>
      <c r="D71" s="15">
        <v>18052</v>
      </c>
      <c r="E71" s="16">
        <f t="shared" si="2"/>
        <v>103954.73877666883</v>
      </c>
      <c r="F71" s="13"/>
    </row>
    <row r="72" spans="1:6" ht="12.75">
      <c r="A72" s="14" t="s">
        <v>56</v>
      </c>
      <c r="B72" s="15">
        <v>192977.78081311492</v>
      </c>
      <c r="C72" s="15">
        <v>14</v>
      </c>
      <c r="D72" s="15">
        <v>24859</v>
      </c>
      <c r="E72" s="16">
        <f t="shared" si="2"/>
        <v>217850.78081311492</v>
      </c>
      <c r="F72" s="13"/>
    </row>
    <row r="73" spans="1:6" ht="12.75">
      <c r="A73" s="14" t="s">
        <v>57</v>
      </c>
      <c r="B73" s="15">
        <v>35530.197819334455</v>
      </c>
      <c r="C73" s="15">
        <v>0</v>
      </c>
      <c r="D73" s="15">
        <v>31725</v>
      </c>
      <c r="E73" s="16">
        <f t="shared" si="2"/>
        <v>67255.19781933445</v>
      </c>
      <c r="F73" s="13"/>
    </row>
    <row r="74" spans="1:6" ht="12.75">
      <c r="A74" s="14" t="s">
        <v>58</v>
      </c>
      <c r="B74" s="15">
        <v>3077.5219433731736</v>
      </c>
      <c r="C74" s="15">
        <v>609</v>
      </c>
      <c r="D74" s="15">
        <v>9944</v>
      </c>
      <c r="E74" s="16">
        <f t="shared" si="2"/>
        <v>13630.521943373173</v>
      </c>
      <c r="F74" s="13"/>
    </row>
    <row r="75" spans="1:6" ht="12.75">
      <c r="A75" s="14" t="s">
        <v>59</v>
      </c>
      <c r="B75" s="15">
        <v>36447.95349696974</v>
      </c>
      <c r="C75" s="15">
        <v>0</v>
      </c>
      <c r="D75" s="15">
        <v>9616</v>
      </c>
      <c r="E75" s="16">
        <f t="shared" si="2"/>
        <v>46063.95349696974</v>
      </c>
      <c r="F75" s="13"/>
    </row>
    <row r="76" spans="1:6" ht="12.75">
      <c r="A76" s="14" t="s">
        <v>60</v>
      </c>
      <c r="B76" s="15">
        <v>54544.26484020893</v>
      </c>
      <c r="C76" s="15">
        <v>0</v>
      </c>
      <c r="D76" s="15">
        <v>59740</v>
      </c>
      <c r="E76" s="16">
        <f t="shared" si="2"/>
        <v>114284.26484020893</v>
      </c>
      <c r="F76" s="13"/>
    </row>
    <row r="77" spans="1:6" ht="12.75">
      <c r="A77" s="14" t="s">
        <v>61</v>
      </c>
      <c r="B77" s="15">
        <v>117605.40641971577</v>
      </c>
      <c r="C77" s="15">
        <v>0</v>
      </c>
      <c r="D77" s="15">
        <v>58417</v>
      </c>
      <c r="E77" s="16">
        <f t="shared" si="2"/>
        <v>176022.4064197158</v>
      </c>
      <c r="F77" s="13"/>
    </row>
    <row r="78" spans="1:6" ht="12.75">
      <c r="A78" s="17" t="s">
        <v>70</v>
      </c>
      <c r="B78" s="18">
        <v>531417.7765299646</v>
      </c>
      <c r="C78" s="18">
        <v>757</v>
      </c>
      <c r="D78" s="18">
        <v>253167</v>
      </c>
      <c r="E78" s="19">
        <f t="shared" si="2"/>
        <v>785341.7765299646</v>
      </c>
      <c r="F78" s="13"/>
    </row>
    <row r="79" spans="1:6" ht="12.75">
      <c r="A79" s="14"/>
      <c r="B79" s="15"/>
      <c r="C79" s="15"/>
      <c r="D79" s="15"/>
      <c r="E79" s="16"/>
      <c r="F79" s="13"/>
    </row>
    <row r="80" spans="1:6" ht="12.75">
      <c r="A80" s="14" t="s">
        <v>62</v>
      </c>
      <c r="B80" s="15">
        <v>41656</v>
      </c>
      <c r="C80" s="15">
        <v>1314</v>
      </c>
      <c r="D80" s="15">
        <v>46690</v>
      </c>
      <c r="E80" s="16">
        <f>B80+C80+D80</f>
        <v>89660</v>
      </c>
      <c r="F80" s="13"/>
    </row>
    <row r="81" spans="1:6" ht="12.75">
      <c r="A81" s="14" t="s">
        <v>63</v>
      </c>
      <c r="B81" s="15">
        <v>17921</v>
      </c>
      <c r="C81" s="15">
        <v>648</v>
      </c>
      <c r="D81" s="15">
        <v>37534</v>
      </c>
      <c r="E81" s="16">
        <f>B81+C81+D81</f>
        <v>56103</v>
      </c>
      <c r="F81" s="13"/>
    </row>
    <row r="82" spans="1:6" ht="12.75">
      <c r="A82" s="17" t="s">
        <v>64</v>
      </c>
      <c r="B82" s="18">
        <v>59577</v>
      </c>
      <c r="C82" s="18">
        <v>1962</v>
      </c>
      <c r="D82" s="18">
        <v>84224</v>
      </c>
      <c r="E82" s="19">
        <f>B82+C82+D82</f>
        <v>145763</v>
      </c>
      <c r="F82" s="13"/>
    </row>
    <row r="83" spans="1:6" ht="12.75">
      <c r="A83" s="14"/>
      <c r="B83" s="15"/>
      <c r="C83" s="15"/>
      <c r="D83" s="15"/>
      <c r="E83" s="16"/>
      <c r="F83" s="13"/>
    </row>
    <row r="84" spans="1:6" ht="13.5" thickBot="1">
      <c r="A84" s="20" t="s">
        <v>65</v>
      </c>
      <c r="B84" s="21">
        <v>6330407.208219048</v>
      </c>
      <c r="C84" s="21">
        <v>394182.8</v>
      </c>
      <c r="D84" s="21">
        <v>488732.5</v>
      </c>
      <c r="E84" s="21">
        <f>B84+C84+D84</f>
        <v>7213322.508219047</v>
      </c>
      <c r="F84" s="13"/>
    </row>
  </sheetData>
  <mergeCells count="2">
    <mergeCell ref="A3:E3"/>
    <mergeCell ref="A1:E1"/>
  </mergeCells>
  <printOptions horizontalCentered="1"/>
  <pageMargins left="0.75" right="0.75" top="0.5905511811023623" bottom="1" header="0" footer="0"/>
  <pageSetup horizontalDpi="300" verticalDpi="300" orientation="portrait" paperSize="9" scale="7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2004-01-07T08:46:28Z</cp:lastPrinted>
  <dcterms:created xsi:type="dcterms:W3CDTF">2003-08-07T08:19:34Z</dcterms:created>
  <dcterms:modified xsi:type="dcterms:W3CDTF">2004-01-28T13:49:09Z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