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<sst xmlns="http://schemas.openxmlformats.org/spreadsheetml/2006/main" count="110" uniqueCount="42">
  <si>
    <t>CARNE</t>
  </si>
  <si>
    <t>–</t>
  </si>
  <si>
    <t>Carne y despojos comestibles</t>
  </si>
  <si>
    <t>De ellos:</t>
  </si>
  <si>
    <t>Carne de bovino</t>
  </si>
  <si>
    <t>Carne de ovino y caprino</t>
  </si>
  <si>
    <t>Carne de porcino</t>
  </si>
  <si>
    <t>Carne y despojos de aves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</si>
  <si>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</si>
  <si>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</si>
  <si>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</si>
  <si>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</si>
  <si>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</si>
  <si>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</si>
  <si>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</si>
  <si>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</si>
  <si>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</si>
  <si>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</si>
  <si>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</si>
  <si>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</si>
  <si>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</si>
  <si>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</si>
  <si>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</si>
  <si>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</si>
  <si>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Bulgaria</t>
  </si>
  <si>
    <t xml:space="preserve">   Hungría</t>
  </si>
  <si>
    <t xml:space="preserve">   Polonia</t>
  </si>
  <si>
    <t xml:space="preserve">   República Checa</t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</si>
  <si>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</si>
  <si>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</si>
  <si>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</si>
  <si>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</si>
  <si>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Noruega</t>
  </si>
  <si>
    <t xml:space="preserve"> Nueva Zelanda</t>
  </si>
  <si>
    <t>Fuente: Estadística del Comercio Exterior de España. Departamento de Aduanas e Impuestos Especiales. Agencia Tributaria.</t>
  </si>
  <si>
    <t xml:space="preserve">  Turquía</t>
  </si>
  <si>
    <t xml:space="preserve"> Japón</t>
  </si>
  <si>
    <t>Países</t>
  </si>
  <si>
    <t xml:space="preserve">   Rumania</t>
  </si>
  <si>
    <t>OTROS PAISES DEL MUNDO</t>
  </si>
  <si>
    <t xml:space="preserve"> 20.6.  CARNE: Importaciones de España, según países, 2000-2001 (toneladas)</t>
  </si>
  <si>
    <t>PAISES DE EUROPA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</si>
</sst>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1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7" fontId="0" fillId="0" borderId="1" xfId="195" applyFont="1" applyBorder="1" applyAlignment="1">
      <alignment horizontal="right"/>
      <protection/>
    </xf>
    <xf numFmtId="37" fontId="0" fillId="0" borderId="2" xfId="195" applyFont="1" applyBorder="1" applyAlignment="1">
      <alignment horizontal="right"/>
      <protection/>
    </xf>
    <xf numFmtId="37" fontId="0" fillId="0" borderId="3" xfId="195" applyFont="1" applyBorder="1" applyAlignment="1">
      <alignment horizontal="right"/>
      <protection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10" fillId="0" borderId="5" xfId="0" applyFont="1" applyBorder="1" applyAlignment="1">
      <alignment/>
    </xf>
    <xf numFmtId="3" fontId="10" fillId="0" borderId="6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 horizontal="right"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3" fontId="10" fillId="0" borderId="7" xfId="0" applyNumberFormat="1" applyFont="1" applyFill="1" applyBorder="1" applyAlignment="1" applyProtection="1">
      <alignment horizontal="right"/>
      <protection/>
    </xf>
    <xf numFmtId="3" fontId="10" fillId="0" borderId="6" xfId="0" applyNumberFormat="1" applyFont="1" applyBorder="1" applyAlignment="1">
      <alignment/>
    </xf>
    <xf numFmtId="37" fontId="0" fillId="0" borderId="8" xfId="195" applyFont="1" applyBorder="1" applyAlignment="1">
      <alignment horizontal="right"/>
      <protection/>
    </xf>
    <xf numFmtId="37" fontId="0" fillId="0" borderId="9" xfId="195" applyFont="1" applyBorder="1" applyAlignment="1">
      <alignment horizontal="right"/>
      <protection/>
    </xf>
    <xf numFmtId="37" fontId="0" fillId="0" borderId="0" xfId="195" applyFont="1" applyBorder="1" applyAlignment="1">
      <alignment horizontal="right"/>
      <protection/>
    </xf>
    <xf numFmtId="0" fontId="10" fillId="0" borderId="2" xfId="0" applyFont="1" applyBorder="1" applyAlignment="1">
      <alignment/>
    </xf>
    <xf numFmtId="1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10" fillId="0" borderId="5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3" fontId="10" fillId="0" borderId="0" xfId="0" applyNumberFormat="1" applyFont="1" applyAlignment="1">
      <alignment/>
    </xf>
    <xf numFmtId="3" fontId="10" fillId="0" borderId="2" xfId="0" applyNumberFormat="1" applyFont="1" applyFill="1" applyBorder="1" applyAlignment="1" applyProtection="1">
      <alignment/>
      <protection/>
    </xf>
    <xf numFmtId="3" fontId="10" fillId="0" borderId="1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1" fontId="10" fillId="0" borderId="2" xfId="0" applyNumberFormat="1" applyFont="1" applyFill="1" applyBorder="1" applyAlignment="1" applyProtection="1">
      <alignment/>
      <protection/>
    </xf>
    <xf numFmtId="3" fontId="0" fillId="0" borderId="13" xfId="0" applyNumberFormat="1" applyFont="1" applyBorder="1" applyAlignment="1">
      <alignment/>
    </xf>
    <xf numFmtId="0" fontId="1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/>
  <dimension ref="A1:N44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6.28125" style="6" customWidth="1"/>
    <col min="2" max="8" width="11.28125" style="6" customWidth="1"/>
    <col min="9" max="10" width="11.28125" style="5" customWidth="1"/>
    <col min="11" max="11" width="11.28125" style="6" customWidth="1"/>
    <col min="12" max="12" width="8.57421875" style="6" customWidth="1"/>
    <col min="13" max="13" width="7.28125" style="6" customWidth="1"/>
    <col min="14" max="16384" width="11.421875" style="6" customWidth="1"/>
  </cols>
  <sheetData>
    <row r="1" spans="1:11" s="4" customFormat="1" ht="18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11" s="7" customFormat="1" ht="15">
      <c r="A3" s="53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>
      <c r="A5" s="61" t="s">
        <v>37</v>
      </c>
      <c r="B5" s="55" t="s">
        <v>2</v>
      </c>
      <c r="C5" s="56"/>
      <c r="D5" s="52" t="s">
        <v>3</v>
      </c>
      <c r="E5" s="48"/>
      <c r="F5" s="48"/>
      <c r="G5" s="48"/>
      <c r="H5" s="48"/>
      <c r="I5" s="48"/>
      <c r="J5" s="48"/>
      <c r="K5" s="48"/>
    </row>
    <row r="6" spans="1:11" ht="12.75" customHeight="1">
      <c r="A6" s="62"/>
      <c r="B6" s="57"/>
      <c r="C6" s="58"/>
      <c r="D6" s="64" t="s">
        <v>4</v>
      </c>
      <c r="E6" s="65"/>
      <c r="F6" s="64" t="s">
        <v>5</v>
      </c>
      <c r="G6" s="65"/>
      <c r="H6" s="47" t="s">
        <v>6</v>
      </c>
      <c r="I6" s="61"/>
      <c r="J6" s="49" t="s">
        <v>7</v>
      </c>
      <c r="K6" s="50"/>
    </row>
    <row r="7" spans="1:11" ht="12.75">
      <c r="A7" s="62"/>
      <c r="B7" s="59"/>
      <c r="C7" s="60"/>
      <c r="D7" s="66"/>
      <c r="E7" s="46"/>
      <c r="F7" s="66"/>
      <c r="G7" s="46"/>
      <c r="H7" s="66"/>
      <c r="I7" s="46"/>
      <c r="J7" s="51"/>
      <c r="K7" s="51"/>
    </row>
    <row r="8" spans="1:11" ht="13.5" thickBot="1">
      <c r="A8" s="63"/>
      <c r="B8" s="25">
        <v>2000</v>
      </c>
      <c r="C8" s="25">
        <v>2001</v>
      </c>
      <c r="D8" s="25">
        <v>2000</v>
      </c>
      <c r="E8" s="25">
        <v>2001</v>
      </c>
      <c r="F8" s="25">
        <v>2000</v>
      </c>
      <c r="G8" s="25">
        <v>2001</v>
      </c>
      <c r="H8" s="25">
        <v>2000</v>
      </c>
      <c r="I8" s="29">
        <v>2001</v>
      </c>
      <c r="J8" s="28">
        <v>2000</v>
      </c>
      <c r="K8" s="34">
        <v>2001</v>
      </c>
    </row>
    <row r="9" spans="1:11" ht="12.75">
      <c r="A9" s="10" t="s">
        <v>8</v>
      </c>
      <c r="B9" s="11">
        <v>291804.107</v>
      </c>
      <c r="C9" s="11">
        <v>269084.352</v>
      </c>
      <c r="D9" s="11">
        <v>72344.229</v>
      </c>
      <c r="E9" s="11">
        <v>57228.137</v>
      </c>
      <c r="F9" s="11">
        <v>11391.655</v>
      </c>
      <c r="G9" s="20">
        <v>9519.514</v>
      </c>
      <c r="H9" s="11">
        <v>82203.374</v>
      </c>
      <c r="I9" s="11">
        <v>70057.729</v>
      </c>
      <c r="J9" s="33">
        <v>98882.266</v>
      </c>
      <c r="K9" s="19">
        <v>111796.436</v>
      </c>
    </row>
    <row r="10" spans="1:11" ht="12.75">
      <c r="A10" s="9"/>
      <c r="B10" s="12"/>
      <c r="C10" s="12"/>
      <c r="D10" s="12"/>
      <c r="E10" s="12"/>
      <c r="F10" s="12"/>
      <c r="G10" s="12"/>
      <c r="H10" s="12"/>
      <c r="I10" s="12"/>
      <c r="J10" s="26"/>
      <c r="K10" s="5"/>
    </row>
    <row r="11" spans="1:11" s="30" customFormat="1" ht="12.75">
      <c r="A11" s="24" t="s">
        <v>41</v>
      </c>
      <c r="B11" s="35"/>
      <c r="C11" s="35"/>
      <c r="D11" s="35"/>
      <c r="E11" s="35"/>
      <c r="F11" s="35"/>
      <c r="G11" s="35"/>
      <c r="H11" s="35"/>
      <c r="I11" s="35"/>
      <c r="J11" s="43"/>
      <c r="K11" s="31"/>
    </row>
    <row r="12" spans="1:14" s="30" customFormat="1" ht="12.75">
      <c r="A12" s="37" t="s">
        <v>9</v>
      </c>
      <c r="B12" s="38">
        <f>SUM(B13:B24)</f>
        <v>225166.24999999997</v>
      </c>
      <c r="C12" s="38">
        <f aca="true" t="shared" si="0" ref="C12:K12">SUM(C13:C24)</f>
        <v>175208.537</v>
      </c>
      <c r="D12" s="38">
        <f t="shared" si="0"/>
        <v>53045.485</v>
      </c>
      <c r="E12" s="38">
        <f t="shared" si="0"/>
        <v>41741.42599999999</v>
      </c>
      <c r="F12" s="38">
        <f t="shared" si="0"/>
        <v>3848.283</v>
      </c>
      <c r="G12" s="38">
        <f t="shared" si="0"/>
        <v>1739.59</v>
      </c>
      <c r="H12" s="38">
        <f t="shared" si="0"/>
        <v>67516.743</v>
      </c>
      <c r="I12" s="38">
        <f t="shared" si="0"/>
        <v>45854.051999999996</v>
      </c>
      <c r="J12" s="38">
        <f t="shared" si="0"/>
        <v>74710.82699999999</v>
      </c>
      <c r="K12" s="39">
        <f t="shared" si="0"/>
        <v>78124.662</v>
      </c>
      <c r="N12" s="36"/>
    </row>
    <row r="13" spans="1:11" ht="12.75">
      <c r="A13" s="13" t="s">
        <v>10</v>
      </c>
      <c r="B13" s="40">
        <v>18164.484</v>
      </c>
      <c r="C13" s="40">
        <v>956.466</v>
      </c>
      <c r="D13" s="40">
        <v>6668.224</v>
      </c>
      <c r="E13" s="32">
        <v>863.474</v>
      </c>
      <c r="F13" s="40">
        <v>283.315</v>
      </c>
      <c r="G13" s="14"/>
      <c r="H13" s="40">
        <v>10170.211</v>
      </c>
      <c r="I13" s="40">
        <v>82.697</v>
      </c>
      <c r="J13" s="44">
        <v>551.818</v>
      </c>
      <c r="K13" s="18">
        <v>1.965</v>
      </c>
    </row>
    <row r="14" spans="1:11" ht="12.75">
      <c r="A14" s="13" t="s">
        <v>11</v>
      </c>
      <c r="B14" s="40">
        <v>1388.588</v>
      </c>
      <c r="C14" s="40">
        <v>18412.481</v>
      </c>
      <c r="D14" s="40">
        <v>971.504</v>
      </c>
      <c r="E14" s="14">
        <v>12450.873</v>
      </c>
      <c r="F14" s="1" t="s">
        <v>1</v>
      </c>
      <c r="G14" s="40">
        <v>203.529</v>
      </c>
      <c r="H14" s="40">
        <v>396.134</v>
      </c>
      <c r="I14" s="40">
        <v>13425.307</v>
      </c>
      <c r="J14" s="44">
        <v>20.95</v>
      </c>
      <c r="K14" s="18">
        <v>2351.946</v>
      </c>
    </row>
    <row r="15" spans="1:11" ht="12.75">
      <c r="A15" s="13" t="s">
        <v>12</v>
      </c>
      <c r="B15" s="14">
        <v>17007.638</v>
      </c>
      <c r="C15" s="40">
        <v>13659.373</v>
      </c>
      <c r="D15" s="40">
        <v>2422.352</v>
      </c>
      <c r="E15" s="40">
        <v>10149.828</v>
      </c>
      <c r="F15" s="40">
        <v>172.147</v>
      </c>
      <c r="G15" s="40">
        <v>88.407</v>
      </c>
      <c r="H15" s="40">
        <v>9942.593</v>
      </c>
      <c r="I15" s="40">
        <v>2773.184</v>
      </c>
      <c r="J15" s="44">
        <v>3410.184</v>
      </c>
      <c r="K15" s="18">
        <v>265.37</v>
      </c>
    </row>
    <row r="16" spans="1:11" ht="12.75">
      <c r="A16" s="13" t="s">
        <v>13</v>
      </c>
      <c r="B16" s="40">
        <v>18620.595</v>
      </c>
      <c r="C16" s="40">
        <v>3.948</v>
      </c>
      <c r="D16" s="40">
        <v>13869.744</v>
      </c>
      <c r="E16" s="40">
        <v>2.928</v>
      </c>
      <c r="F16" s="40">
        <v>173.932</v>
      </c>
      <c r="G16" s="21" t="s">
        <v>1</v>
      </c>
      <c r="H16" s="40">
        <v>3944.93</v>
      </c>
      <c r="I16" s="1" t="s">
        <v>1</v>
      </c>
      <c r="J16" s="44">
        <v>242.911</v>
      </c>
      <c r="K16" s="18">
        <v>1.02</v>
      </c>
    </row>
    <row r="17" spans="1:11" ht="12.75">
      <c r="A17" s="13" t="s">
        <v>14</v>
      </c>
      <c r="B17" s="40">
        <v>80714.411</v>
      </c>
      <c r="C17" s="40">
        <v>73194.237</v>
      </c>
      <c r="D17" s="40">
        <v>9695.905</v>
      </c>
      <c r="E17" s="40">
        <v>6504.36</v>
      </c>
      <c r="F17" s="40">
        <v>693.413</v>
      </c>
      <c r="G17" s="40">
        <v>511.801</v>
      </c>
      <c r="H17" s="40">
        <v>13866.288</v>
      </c>
      <c r="I17" s="40">
        <v>13059.656</v>
      </c>
      <c r="J17" s="44">
        <v>46409.399</v>
      </c>
      <c r="K17" s="18">
        <v>46898.992</v>
      </c>
    </row>
    <row r="18" spans="1:11" ht="12.75">
      <c r="A18" s="13" t="s">
        <v>15</v>
      </c>
      <c r="B18" s="40">
        <v>271.74</v>
      </c>
      <c r="C18" s="40">
        <v>10.617</v>
      </c>
      <c r="D18" s="40">
        <v>1.287</v>
      </c>
      <c r="E18" s="40">
        <v>2.266</v>
      </c>
      <c r="F18" s="1" t="s">
        <v>1</v>
      </c>
      <c r="G18" s="40">
        <v>1.932</v>
      </c>
      <c r="H18" s="40">
        <v>26.813</v>
      </c>
      <c r="I18" s="40">
        <v>4.639</v>
      </c>
      <c r="J18" s="44">
        <v>243.64</v>
      </c>
      <c r="K18" s="18">
        <v>1.78</v>
      </c>
    </row>
    <row r="19" spans="1:11" ht="12.75">
      <c r="A19" s="13" t="s">
        <v>16</v>
      </c>
      <c r="B19" s="40">
        <v>6715.883</v>
      </c>
      <c r="C19" s="40">
        <v>2989.343</v>
      </c>
      <c r="D19" s="40">
        <v>4426.031</v>
      </c>
      <c r="E19" s="40">
        <v>1573.84</v>
      </c>
      <c r="F19" s="40">
        <v>492.047</v>
      </c>
      <c r="G19" s="40">
        <v>22.072</v>
      </c>
      <c r="H19" s="40">
        <v>0.693</v>
      </c>
      <c r="I19" s="40">
        <v>236.335</v>
      </c>
      <c r="J19" s="44">
        <v>1497.983</v>
      </c>
      <c r="K19" s="18">
        <v>962.286</v>
      </c>
    </row>
    <row r="20" spans="1:11" ht="12.75">
      <c r="A20" s="13" t="s">
        <v>17</v>
      </c>
      <c r="B20" s="40">
        <v>13748.16</v>
      </c>
      <c r="C20" s="40">
        <v>11282.567</v>
      </c>
      <c r="D20" s="40">
        <v>1774.167</v>
      </c>
      <c r="E20" s="40">
        <v>350.474</v>
      </c>
      <c r="F20" s="40">
        <v>489.999</v>
      </c>
      <c r="G20" s="40">
        <v>442.821</v>
      </c>
      <c r="H20" s="40">
        <v>3059.551</v>
      </c>
      <c r="I20" s="40">
        <v>3411.266</v>
      </c>
      <c r="J20" s="44">
        <v>1992.183</v>
      </c>
      <c r="K20" s="18">
        <v>5429.754</v>
      </c>
    </row>
    <row r="21" spans="1:11" ht="12.75">
      <c r="A21" s="13" t="s">
        <v>18</v>
      </c>
      <c r="B21" s="40">
        <v>45737.289</v>
      </c>
      <c r="C21" s="40">
        <v>29025.548</v>
      </c>
      <c r="D21" s="40">
        <v>12543.639</v>
      </c>
      <c r="E21" s="40">
        <v>9560.172</v>
      </c>
      <c r="F21" s="40">
        <v>187.531</v>
      </c>
      <c r="G21" s="40">
        <v>157.05</v>
      </c>
      <c r="H21" s="40">
        <v>22459.362</v>
      </c>
      <c r="I21" s="40">
        <v>10312.708</v>
      </c>
      <c r="J21" s="44">
        <v>8333.447</v>
      </c>
      <c r="K21" s="18">
        <v>7946.034</v>
      </c>
    </row>
    <row r="22" spans="1:11" ht="12.75">
      <c r="A22" s="13" t="s">
        <v>19</v>
      </c>
      <c r="B22" s="40">
        <v>9045.71</v>
      </c>
      <c r="C22" s="40">
        <v>9519.54</v>
      </c>
      <c r="D22" s="40">
        <v>431.057</v>
      </c>
      <c r="E22" s="40">
        <v>123.289</v>
      </c>
      <c r="F22" s="40">
        <v>70.145</v>
      </c>
      <c r="G22" s="40">
        <v>166.125</v>
      </c>
      <c r="H22" s="40">
        <v>2531.618</v>
      </c>
      <c r="I22" s="40">
        <v>2250.881</v>
      </c>
      <c r="J22" s="44">
        <v>1700.874</v>
      </c>
      <c r="K22" s="18">
        <v>1137.511</v>
      </c>
    </row>
    <row r="23" spans="1:11" ht="12.75">
      <c r="A23" s="13" t="s">
        <v>20</v>
      </c>
      <c r="B23" s="40">
        <v>13674.38</v>
      </c>
      <c r="C23" s="40">
        <v>16018.254</v>
      </c>
      <c r="D23" s="40">
        <v>241.575</v>
      </c>
      <c r="E23" s="40">
        <v>159.922</v>
      </c>
      <c r="F23" s="40">
        <v>1285.754</v>
      </c>
      <c r="G23" s="40">
        <v>145.853</v>
      </c>
      <c r="H23" s="40">
        <v>1042.679</v>
      </c>
      <c r="I23" s="40">
        <v>245.662</v>
      </c>
      <c r="J23" s="44">
        <v>10307.438</v>
      </c>
      <c r="K23" s="18">
        <v>13127.503</v>
      </c>
    </row>
    <row r="24" spans="1:11" ht="12.75">
      <c r="A24" s="13" t="s">
        <v>21</v>
      </c>
      <c r="B24" s="40">
        <v>77.372</v>
      </c>
      <c r="C24" s="40">
        <v>136.163</v>
      </c>
      <c r="D24" s="1" t="s">
        <v>1</v>
      </c>
      <c r="E24" s="21" t="s">
        <v>1</v>
      </c>
      <c r="F24" s="1" t="s">
        <v>1</v>
      </c>
      <c r="G24" s="21" t="s">
        <v>1</v>
      </c>
      <c r="H24" s="40">
        <v>75.871</v>
      </c>
      <c r="I24" s="40">
        <v>51.717</v>
      </c>
      <c r="J24" s="2" t="s">
        <v>1</v>
      </c>
      <c r="K24" s="18">
        <v>0.501</v>
      </c>
    </row>
    <row r="25" spans="1:11" ht="12.75">
      <c r="A25" s="9" t="s">
        <v>22</v>
      </c>
      <c r="B25" s="14"/>
      <c r="C25" s="14"/>
      <c r="D25" s="14"/>
      <c r="E25" s="14"/>
      <c r="F25" s="14"/>
      <c r="G25" s="14"/>
      <c r="H25" s="14"/>
      <c r="I25" s="14"/>
      <c r="J25" s="27"/>
      <c r="K25" s="5"/>
    </row>
    <row r="26" spans="1:11" s="30" customFormat="1" ht="12.75">
      <c r="A26" s="41" t="s">
        <v>23</v>
      </c>
      <c r="B26" s="38"/>
      <c r="C26" s="38"/>
      <c r="D26" s="38"/>
      <c r="E26" s="38"/>
      <c r="F26" s="38"/>
      <c r="G26" s="38"/>
      <c r="H26" s="38"/>
      <c r="I26" s="38"/>
      <c r="J26" s="45"/>
      <c r="K26" s="31"/>
    </row>
    <row r="27" spans="1:11" ht="12.75">
      <c r="A27" s="13" t="s">
        <v>24</v>
      </c>
      <c r="B27" s="40">
        <v>2.034</v>
      </c>
      <c r="C27" s="40">
        <v>23.791</v>
      </c>
      <c r="D27" s="1" t="s">
        <v>1</v>
      </c>
      <c r="E27" s="21" t="s">
        <v>1</v>
      </c>
      <c r="F27" s="40">
        <v>1.284</v>
      </c>
      <c r="G27" s="40">
        <v>7.193</v>
      </c>
      <c r="H27" s="1" t="s">
        <v>1</v>
      </c>
      <c r="I27" s="1" t="s">
        <v>1</v>
      </c>
      <c r="J27" s="44">
        <v>0.75</v>
      </c>
      <c r="K27" s="18">
        <v>16.598</v>
      </c>
    </row>
    <row r="28" spans="1:11" ht="12.75">
      <c r="A28" s="13" t="s">
        <v>25</v>
      </c>
      <c r="B28" s="40">
        <v>14765.078</v>
      </c>
      <c r="C28" s="40">
        <v>12641.48</v>
      </c>
      <c r="D28" s="40">
        <v>68.051</v>
      </c>
      <c r="E28" s="40">
        <v>40.43</v>
      </c>
      <c r="F28" s="1" t="s">
        <v>1</v>
      </c>
      <c r="G28" s="40">
        <v>1.499</v>
      </c>
      <c r="H28" s="40">
        <v>14514.566</v>
      </c>
      <c r="I28" s="40">
        <v>12079.87</v>
      </c>
      <c r="J28" s="44">
        <v>23.191</v>
      </c>
      <c r="K28" s="18">
        <v>449.717</v>
      </c>
    </row>
    <row r="29" spans="1:11" ht="12.75">
      <c r="A29" s="13" t="s">
        <v>26</v>
      </c>
      <c r="B29" s="40">
        <v>53.325</v>
      </c>
      <c r="C29" s="40">
        <v>14.01</v>
      </c>
      <c r="D29" s="1" t="s">
        <v>1</v>
      </c>
      <c r="E29" s="21" t="s">
        <v>1</v>
      </c>
      <c r="F29" s="1" t="s">
        <v>1</v>
      </c>
      <c r="G29" s="21" t="s">
        <v>1</v>
      </c>
      <c r="H29" s="1" t="s">
        <v>1</v>
      </c>
      <c r="I29" s="1" t="s">
        <v>1</v>
      </c>
      <c r="J29" s="44">
        <v>53.175</v>
      </c>
      <c r="K29" s="18">
        <v>14.01</v>
      </c>
    </row>
    <row r="30" spans="1:11" ht="12.75">
      <c r="A30" s="13" t="s">
        <v>27</v>
      </c>
      <c r="B30" s="40">
        <v>22.283</v>
      </c>
      <c r="C30" s="40">
        <v>50.839</v>
      </c>
      <c r="D30" s="1" t="s">
        <v>1</v>
      </c>
      <c r="E30" s="21" t="s">
        <v>1</v>
      </c>
      <c r="F30" s="1" t="s">
        <v>1</v>
      </c>
      <c r="G30" s="21" t="s">
        <v>1</v>
      </c>
      <c r="H30" s="40">
        <v>22.283</v>
      </c>
      <c r="I30" s="40">
        <v>50.839</v>
      </c>
      <c r="J30" s="2" t="s">
        <v>1</v>
      </c>
      <c r="K30" s="23" t="s">
        <v>1</v>
      </c>
    </row>
    <row r="31" spans="1:11" ht="12.75">
      <c r="A31" s="13" t="s">
        <v>38</v>
      </c>
      <c r="B31" s="1" t="s">
        <v>1</v>
      </c>
      <c r="C31" s="40">
        <v>44.414</v>
      </c>
      <c r="D31" s="1" t="s">
        <v>1</v>
      </c>
      <c r="E31" s="21" t="s">
        <v>1</v>
      </c>
      <c r="F31" s="1" t="s">
        <v>1</v>
      </c>
      <c r="G31" s="21" t="s">
        <v>1</v>
      </c>
      <c r="H31" s="1" t="s">
        <v>1</v>
      </c>
      <c r="I31" s="40">
        <v>20.654</v>
      </c>
      <c r="J31" s="2" t="s">
        <v>1</v>
      </c>
      <c r="K31" s="18">
        <v>1.8</v>
      </c>
    </row>
    <row r="32" spans="1:11" ht="12.75">
      <c r="A32" s="13" t="s">
        <v>35</v>
      </c>
      <c r="B32" s="40">
        <v>1</v>
      </c>
      <c r="C32" s="40"/>
      <c r="D32" s="1" t="s">
        <v>1</v>
      </c>
      <c r="E32" s="1"/>
      <c r="F32" s="1" t="s">
        <v>1</v>
      </c>
      <c r="G32" s="1"/>
      <c r="H32" s="1" t="s">
        <v>1</v>
      </c>
      <c r="I32" s="1"/>
      <c r="J32" s="44">
        <v>1</v>
      </c>
      <c r="K32" s="5"/>
    </row>
    <row r="33" spans="1:10" ht="12.75">
      <c r="A33" s="9"/>
      <c r="B33" s="14"/>
      <c r="C33" s="14"/>
      <c r="D33" s="14"/>
      <c r="E33" s="14"/>
      <c r="F33" s="14"/>
      <c r="G33" s="14"/>
      <c r="H33" s="14"/>
      <c r="I33" s="14"/>
      <c r="J33" s="27"/>
    </row>
    <row r="34" spans="1:10" s="30" customFormat="1" ht="12.75">
      <c r="A34" s="24" t="s">
        <v>39</v>
      </c>
      <c r="B34" s="38"/>
      <c r="C34" s="38"/>
      <c r="D34" s="38"/>
      <c r="E34" s="38"/>
      <c r="F34" s="38"/>
      <c r="G34" s="38"/>
      <c r="H34" s="38"/>
      <c r="I34" s="38"/>
      <c r="J34" s="45"/>
    </row>
    <row r="35" spans="1:11" ht="12.75">
      <c r="A35" s="13" t="s">
        <v>28</v>
      </c>
      <c r="B35" s="40">
        <v>2085.582</v>
      </c>
      <c r="C35" s="40">
        <v>1331.453</v>
      </c>
      <c r="D35" s="40">
        <v>1290.002</v>
      </c>
      <c r="E35" s="40">
        <v>475.613</v>
      </c>
      <c r="F35" s="40">
        <v>787.96</v>
      </c>
      <c r="G35" s="40">
        <v>796.231</v>
      </c>
      <c r="H35" s="1" t="s">
        <v>1</v>
      </c>
      <c r="I35" s="1" t="s">
        <v>1</v>
      </c>
      <c r="J35" s="44">
        <v>5.63</v>
      </c>
      <c r="K35" s="18">
        <v>51.067</v>
      </c>
    </row>
    <row r="36" spans="1:13" ht="12.75">
      <c r="A36" s="13" t="s">
        <v>29</v>
      </c>
      <c r="B36" s="40">
        <v>347.865</v>
      </c>
      <c r="C36" s="40">
        <v>366.014</v>
      </c>
      <c r="D36" s="40">
        <v>14069.521</v>
      </c>
      <c r="E36" s="40">
        <v>10.078</v>
      </c>
      <c r="F36" s="40">
        <v>347.183</v>
      </c>
      <c r="G36" s="40">
        <v>321.56</v>
      </c>
      <c r="H36" s="1" t="s">
        <v>1</v>
      </c>
      <c r="I36" s="1" t="s">
        <v>1</v>
      </c>
      <c r="J36" s="2" t="s">
        <v>1</v>
      </c>
      <c r="K36" s="21" t="s">
        <v>1</v>
      </c>
      <c r="L36" s="15"/>
      <c r="M36" s="15"/>
    </row>
    <row r="37" spans="1:11" ht="12.75">
      <c r="A37" s="13" t="s">
        <v>30</v>
      </c>
      <c r="B37" s="40">
        <v>38144.864</v>
      </c>
      <c r="C37" s="40">
        <v>43295.458</v>
      </c>
      <c r="D37" s="1" t="s">
        <v>1</v>
      </c>
      <c r="E37" s="40">
        <v>11021.553</v>
      </c>
      <c r="F37" s="1" t="s">
        <v>1</v>
      </c>
      <c r="G37" s="21" t="s">
        <v>1</v>
      </c>
      <c r="H37" s="1" t="s">
        <v>1</v>
      </c>
      <c r="I37" s="1" t="s">
        <v>1</v>
      </c>
      <c r="J37" s="44">
        <v>23895.753</v>
      </c>
      <c r="K37" s="18">
        <v>30971.783</v>
      </c>
    </row>
    <row r="38" spans="1:11" ht="12.75">
      <c r="A38" s="13" t="s">
        <v>31</v>
      </c>
      <c r="B38" s="40">
        <v>25.347</v>
      </c>
      <c r="C38" s="40">
        <v>12.107</v>
      </c>
      <c r="D38" s="1" t="s">
        <v>1</v>
      </c>
      <c r="E38" s="21" t="s">
        <v>1</v>
      </c>
      <c r="F38" s="1" t="s">
        <v>1</v>
      </c>
      <c r="G38" s="21" t="s">
        <v>1</v>
      </c>
      <c r="H38" s="40">
        <v>0.626</v>
      </c>
      <c r="I38" s="1" t="s">
        <v>1</v>
      </c>
      <c r="J38" s="44">
        <v>2.135</v>
      </c>
      <c r="K38" s="21" t="s">
        <v>1</v>
      </c>
    </row>
    <row r="39" spans="1:11" ht="12.75">
      <c r="A39" s="13" t="s">
        <v>36</v>
      </c>
      <c r="B39" s="1" t="s">
        <v>1</v>
      </c>
      <c r="C39" s="40">
        <v>69.417</v>
      </c>
      <c r="D39" s="1" t="s">
        <v>1</v>
      </c>
      <c r="E39" s="21" t="s">
        <v>1</v>
      </c>
      <c r="F39" s="1" t="s">
        <v>1</v>
      </c>
      <c r="G39" s="21" t="s">
        <v>1</v>
      </c>
      <c r="H39" s="1" t="s">
        <v>1</v>
      </c>
      <c r="I39" s="40">
        <v>44.983</v>
      </c>
      <c r="J39" s="2" t="s">
        <v>1</v>
      </c>
      <c r="K39" s="21" t="s">
        <v>1</v>
      </c>
    </row>
    <row r="40" spans="1:11" ht="12.75">
      <c r="A40" s="13" t="s">
        <v>32</v>
      </c>
      <c r="B40" s="40">
        <v>97.735</v>
      </c>
      <c r="C40" s="40">
        <v>114.371</v>
      </c>
      <c r="D40" s="1" t="s">
        <v>1</v>
      </c>
      <c r="E40" s="21" t="s">
        <v>1</v>
      </c>
      <c r="F40" s="1" t="s">
        <v>1</v>
      </c>
      <c r="G40" s="21" t="s">
        <v>1</v>
      </c>
      <c r="H40" s="40">
        <v>89.56</v>
      </c>
      <c r="I40" s="40">
        <v>99.605</v>
      </c>
      <c r="J40" s="2" t="s">
        <v>1</v>
      </c>
      <c r="K40" s="21" t="s">
        <v>1</v>
      </c>
    </row>
    <row r="41" spans="1:11" ht="13.5" thickBot="1">
      <c r="A41" s="16" t="s">
        <v>33</v>
      </c>
      <c r="B41" s="42">
        <v>4992.929</v>
      </c>
      <c r="C41" s="42">
        <v>4149.456</v>
      </c>
      <c r="D41" s="42">
        <v>346.724</v>
      </c>
      <c r="E41" s="42">
        <v>73.301</v>
      </c>
      <c r="F41" s="42">
        <v>4604.926</v>
      </c>
      <c r="G41" s="42">
        <v>4046.806</v>
      </c>
      <c r="H41" s="42">
        <v>12.541</v>
      </c>
      <c r="I41" s="42">
        <v>0.99</v>
      </c>
      <c r="J41" s="3" t="s">
        <v>1</v>
      </c>
      <c r="K41" s="22" t="s">
        <v>1</v>
      </c>
    </row>
    <row r="42" spans="1:10" ht="12.75">
      <c r="A42" s="17" t="s">
        <v>34</v>
      </c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>
      <c r="A43" s="17"/>
      <c r="B43" s="18"/>
      <c r="C43" s="18"/>
      <c r="D43" s="18"/>
      <c r="E43" s="18"/>
      <c r="F43" s="18"/>
      <c r="G43" s="18"/>
      <c r="H43" s="18"/>
      <c r="I43" s="18"/>
      <c r="J43" s="18"/>
    </row>
    <row r="44" spans="1:11" ht="12.7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5"/>
    </row>
  </sheetData>
  <mergeCells count="9">
    <mergeCell ref="A1:K1"/>
    <mergeCell ref="A3:K3"/>
    <mergeCell ref="B5:C7"/>
    <mergeCell ref="A5:A8"/>
    <mergeCell ref="D6:E7"/>
    <mergeCell ref="F6:G7"/>
    <mergeCell ref="H6:I7"/>
    <mergeCell ref="D5:K5"/>
    <mergeCell ref="J6:K7"/>
  </mergeCell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