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" sheetId="1" r:id="rId1"/>
    <sheet name="17.2" sheetId="2" r:id="rId2"/>
    <sheet name="17.3" sheetId="3" r:id="rId3"/>
    <sheet name="17.4" sheetId="4" r:id="rId4"/>
    <sheet name="17.5" sheetId="5" r:id="rId5"/>
    <sheet name="17.6" sheetId="6" r:id="rId6"/>
    <sheet name="17.7" sheetId="7" r:id="rId7"/>
    <sheet name="17.8" sheetId="8" r:id="rId8"/>
    <sheet name="17.9" sheetId="9" r:id="rId9"/>
    <sheet name="17.10" sheetId="10" r:id="rId10"/>
    <sheet name="17.11" sheetId="11" r:id="rId11"/>
    <sheet name="17.12" sheetId="12" r:id="rId12"/>
    <sheet name="17.13" sheetId="13" r:id="rId13"/>
    <sheet name="17.14" sheetId="14" r:id="rId14"/>
    <sheet name="17.15" sheetId="15" r:id="rId15"/>
    <sheet name="17.16" sheetId="16" r:id="rId16"/>
    <sheet name="17.17" sheetId="17" r:id="rId17"/>
    <sheet name="17.18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10">'17.11'!#REF!</definedName>
    <definedName name="\A" localSheetId="12">#REF!</definedName>
    <definedName name="\A" localSheetId="13">#REF!</definedName>
    <definedName name="\A" localSheetId="15">#REF!</definedName>
    <definedName name="\A" localSheetId="17">#REF!</definedName>
    <definedName name="\A" localSheetId="4">#REF!</definedName>
    <definedName name="\A" localSheetId="5">#REF!</definedName>
    <definedName name="\A" localSheetId="6">#REF!</definedName>
    <definedName name="\A" localSheetId="8">#REF!</definedName>
    <definedName name="\A">#REF!</definedName>
    <definedName name="\B" localSheetId="10">#REF!</definedName>
    <definedName name="\B" localSheetId="6">#REF!</definedName>
    <definedName name="\B">#REF!</definedName>
    <definedName name="\C" localSheetId="10">'17.11'!#REF!</definedName>
    <definedName name="\C" localSheetId="12">#REF!</definedName>
    <definedName name="\C" localSheetId="13">#REF!</definedName>
    <definedName name="\C" localSheetId="15">#REF!</definedName>
    <definedName name="\C" localSheetId="17">#REF!</definedName>
    <definedName name="\C" localSheetId="4">#REF!</definedName>
    <definedName name="\C" localSheetId="5">#REF!</definedName>
    <definedName name="\C" localSheetId="6">#REF!</definedName>
    <definedName name="\C" localSheetId="8">#REF!</definedName>
    <definedName name="\C">#REF!</definedName>
    <definedName name="\D" localSheetId="10">#REF!</definedName>
    <definedName name="\D" localSheetId="6">'[5]19.11-12'!$B$51</definedName>
    <definedName name="\D">'[5]19.11-12'!$B$51</definedName>
    <definedName name="\G" localSheetId="10">'17.11'!#REF!</definedName>
    <definedName name="\G" localSheetId="12">#REF!</definedName>
    <definedName name="\G" localSheetId="13">#REF!</definedName>
    <definedName name="\G" localSheetId="15">#REF!</definedName>
    <definedName name="\G" localSheetId="17">#REF!</definedName>
    <definedName name="\G" localSheetId="4">#REF!</definedName>
    <definedName name="\G" localSheetId="5">#REF!</definedName>
    <definedName name="\G" localSheetId="6">#REF!</definedName>
    <definedName name="\G" localSheetId="8">#REF!</definedName>
    <definedName name="\G">#REF!</definedName>
    <definedName name="\I" localSheetId="6">#REF!</definedName>
    <definedName name="\I">#REF!</definedName>
    <definedName name="\L" localSheetId="10">#REF!</definedName>
    <definedName name="\L" localSheetId="6">'[5]19.11-12'!$B$53</definedName>
    <definedName name="\L">'[5]19.11-12'!$B$53</definedName>
    <definedName name="\N" localSheetId="10">#REF!</definedName>
    <definedName name="\N" localSheetId="12">#REF!</definedName>
    <definedName name="\N" localSheetId="13">#REF!</definedName>
    <definedName name="\N" localSheetId="15">#REF!</definedName>
    <definedName name="\N" localSheetId="17">#REF!</definedName>
    <definedName name="\N" localSheetId="4">#REF!</definedName>
    <definedName name="\N" localSheetId="5">#REF!</definedName>
    <definedName name="\N" localSheetId="6">#REF!</definedName>
    <definedName name="\N" localSheetId="8">#REF!</definedName>
    <definedName name="\N">#REF!</definedName>
    <definedName name="\T" localSheetId="6">'[3]GANADE10'!$B$90</definedName>
    <definedName name="\T">'[3]GANADE10'!$B$90</definedName>
    <definedName name="__123Graph_A" localSheetId="6" hidden="1">'[5]19.14-15'!$B$34:$B$37</definedName>
    <definedName name="__123Graph_A" hidden="1">'[5]19.14-15'!$B$34:$B$37</definedName>
    <definedName name="__123Graph_ACurrent" localSheetId="10" hidden="1">'[9]19.16'!#REF!</definedName>
    <definedName name="__123Graph_ACurrent" localSheetId="6" hidden="1">'[5]19.14-15'!$B$34:$B$37</definedName>
    <definedName name="__123Graph_ACurrent" hidden="1">'[5]19.14-15'!$B$34:$B$37</definedName>
    <definedName name="__123Graph_AGrßfico1" localSheetId="10" hidden="1">'[9]19.16'!#REF!</definedName>
    <definedName name="__123Graph_AGrßfico1" localSheetId="6" hidden="1">'[5]19.14-15'!$B$34:$B$37</definedName>
    <definedName name="__123Graph_AGrßfico1" hidden="1">'[5]19.14-15'!$B$34:$B$37</definedName>
    <definedName name="__123Graph_B" localSheetId="6" hidden="1">'[1]p122'!#REF!</definedName>
    <definedName name="__123Graph_B" hidden="1">'[1]p122'!#REF!</definedName>
    <definedName name="__123Graph_BCurrent" localSheetId="10" hidden="1">'[9]19.16'!#REF!</definedName>
    <definedName name="__123Graph_BCurrent" localSheetId="6" hidden="1">'[5]19.14-15'!#REF!</definedName>
    <definedName name="__123Graph_BCurrent" hidden="1">'[5]19.14-15'!#REF!</definedName>
    <definedName name="__123Graph_BGrßfico1" localSheetId="10" hidden="1">'[9]19.16'!#REF!</definedName>
    <definedName name="__123Graph_BGrßfico1" localSheetId="6" hidden="1">'[5]19.14-15'!#REF!</definedName>
    <definedName name="__123Graph_BGrßfico1" hidden="1">'[5]19.14-15'!#REF!</definedName>
    <definedName name="__123Graph_C" localSheetId="6" hidden="1">'[5]19.14-15'!$C$34:$C$37</definedName>
    <definedName name="__123Graph_C" hidden="1">'[5]19.14-15'!$C$34:$C$37</definedName>
    <definedName name="__123Graph_CCurrent" localSheetId="10" hidden="1">'[9]19.16'!#REF!</definedName>
    <definedName name="__123Graph_CCurrent" localSheetId="6" hidden="1">'[5]19.14-15'!$C$34:$C$37</definedName>
    <definedName name="__123Graph_CCurrent" hidden="1">'[5]19.14-15'!$C$34:$C$37</definedName>
    <definedName name="__123Graph_CGrßfico1" localSheetId="10" hidden="1">'[9]19.16'!#REF!</definedName>
    <definedName name="__123Graph_CGrßfico1" localSheetId="6" hidden="1">'[5]19.14-15'!$C$34:$C$37</definedName>
    <definedName name="__123Graph_CGrßfico1" hidden="1">'[5]19.14-15'!$C$34:$C$37</definedName>
    <definedName name="__123Graph_D" localSheetId="6" hidden="1">'[1]p122'!#REF!</definedName>
    <definedName name="__123Graph_D" hidden="1">'[1]p122'!#REF!</definedName>
    <definedName name="__123Graph_DCurrent" localSheetId="10" hidden="1">'[9]19.16'!#REF!</definedName>
    <definedName name="__123Graph_DCurrent" localSheetId="6" hidden="1">'[5]19.14-15'!#REF!</definedName>
    <definedName name="__123Graph_DCurrent" hidden="1">'[5]19.14-15'!#REF!</definedName>
    <definedName name="__123Graph_DGrßfico1" localSheetId="10" hidden="1">'[9]19.16'!#REF!</definedName>
    <definedName name="__123Graph_DGrßfico1" localSheetId="6" hidden="1">'[5]19.14-15'!#REF!</definedName>
    <definedName name="__123Graph_DGrßfico1" hidden="1">'[5]19.14-15'!#REF!</definedName>
    <definedName name="__123Graph_E" localSheetId="6" hidden="1">'[5]19.14-15'!$D$34:$D$37</definedName>
    <definedName name="__123Graph_E" hidden="1">'[5]19.14-15'!$D$34:$D$37</definedName>
    <definedName name="__123Graph_ECurrent" localSheetId="10" hidden="1">'[9]19.16'!#REF!</definedName>
    <definedName name="__123Graph_ECurrent" localSheetId="6" hidden="1">'[5]19.14-15'!$D$34:$D$37</definedName>
    <definedName name="__123Graph_ECurrent" hidden="1">'[5]19.14-15'!$D$34:$D$37</definedName>
    <definedName name="__123Graph_EGrßfico1" localSheetId="10" hidden="1">'[9]19.16'!#REF!</definedName>
    <definedName name="__123Graph_EGrßfico1" localSheetId="6" hidden="1">'[5]19.14-15'!$D$34:$D$37</definedName>
    <definedName name="__123Graph_EGrßfico1" hidden="1">'[5]19.14-15'!$D$34:$D$37</definedName>
    <definedName name="__123Graph_F" localSheetId="6" hidden="1">'[1]p122'!#REF!</definedName>
    <definedName name="__123Graph_F" hidden="1">'[1]p122'!#REF!</definedName>
    <definedName name="__123Graph_FCurrent" localSheetId="10" hidden="1">'[9]19.16'!#REF!</definedName>
    <definedName name="__123Graph_FCurrent" localSheetId="6" hidden="1">'[5]19.14-15'!#REF!</definedName>
    <definedName name="__123Graph_FCurrent" hidden="1">'[5]19.14-15'!#REF!</definedName>
    <definedName name="__123Graph_FGrßfico1" localSheetId="10" hidden="1">'[9]19.16'!#REF!</definedName>
    <definedName name="__123Graph_FGrßfico1" localSheetId="6" hidden="1">'[5]19.14-15'!#REF!</definedName>
    <definedName name="__123Graph_FGrßfico1" hidden="1">'[5]19.14-15'!#REF!</definedName>
    <definedName name="__123Graph_X" localSheetId="6" hidden="1">'[1]p122'!#REF!</definedName>
    <definedName name="__123Graph_X" hidden="1">'[1]p122'!#REF!</definedName>
    <definedName name="__123Graph_XCurrent" localSheetId="10" hidden="1">'[9]19.16'!#REF!</definedName>
    <definedName name="__123Graph_XCurrent" localSheetId="6" hidden="1">'[5]19.14-15'!#REF!</definedName>
    <definedName name="__123Graph_XCurrent" hidden="1">'[5]19.14-15'!#REF!</definedName>
    <definedName name="__123Graph_XGrßfico1" localSheetId="10" hidden="1">'[9]19.16'!#REF!</definedName>
    <definedName name="__123Graph_XGrßfico1" localSheetId="6" hidden="1">'[5]19.14-15'!#REF!</definedName>
    <definedName name="__123Graph_XGrßfico1" hidden="1">'[5]19.14-15'!#REF!</definedName>
    <definedName name="A_impresión_IM" localSheetId="6">#REF!</definedName>
    <definedName name="A_impresión_IM">#REF!</definedName>
    <definedName name="alk" localSheetId="6">'[5]19.11-12'!$B$53</definedName>
    <definedName name="alk">'[5]19.11-12'!$B$53</definedName>
    <definedName name="_xlnm.Print_Area" localSheetId="0">'17.1'!$A$1:$I$12</definedName>
    <definedName name="_xlnm.Print_Area" localSheetId="9">'17.10'!$A$1:$K$71</definedName>
    <definedName name="_xlnm.Print_Area" localSheetId="10">'17.11'!$A$1:$G$48</definedName>
    <definedName name="_xlnm.Print_Area" localSheetId="11">'17.12'!$A$1:$D$67</definedName>
    <definedName name="_xlnm.Print_Area" localSheetId="13">'17.14'!$A$1:$G$54</definedName>
    <definedName name="_xlnm.Print_Area" localSheetId="14">'17.15'!$A$1:$F$67</definedName>
    <definedName name="_xlnm.Print_Area" localSheetId="16">'17.17'!$A$1:$G$64</definedName>
    <definedName name="_xlnm.Print_Area" localSheetId="17">'17.18'!$A$1:$G$53</definedName>
    <definedName name="_xlnm.Print_Area" localSheetId="1">'17.2'!$A$1:$G$13</definedName>
    <definedName name="_xlnm.Print_Area" localSheetId="2">'17.3'!$A$1:$G$11</definedName>
    <definedName name="_xlnm.Print_Area" localSheetId="3">'17.4'!$A$1:$G$14</definedName>
    <definedName name="_xlnm.Print_Area" localSheetId="6">'17.7'!$A$1:$E$26</definedName>
    <definedName name="_xlnm.Print_Area" localSheetId="7">'17.8'!$A$1:$K$57</definedName>
    <definedName name="_xlnm.Print_Area" localSheetId="8">'17.9'!$A$1:$C$9</definedName>
    <definedName name="DatosExternos1" localSheetId="0">'17.1'!$B$8:$I$11</definedName>
    <definedName name="DatosExternos1" localSheetId="2">'17.3'!$F$6:$F$10</definedName>
    <definedName name="DatosExternos2" localSheetId="0">'17.1'!$B$8:$I$11</definedName>
    <definedName name="DatosExternos2" localSheetId="1">'17.2'!$B$9:$G$12</definedName>
    <definedName name="DatosExternos3" localSheetId="1">'17.2'!$B$9:$G$12</definedName>
    <definedName name="DatosExternos3" localSheetId="2">'17.3'!$F$6:$F$10</definedName>
    <definedName name="DatosExternos4" localSheetId="2">'17.3'!$F$6:$F$10</definedName>
    <definedName name="DatosExternos4" localSheetId="3">'17.4'!$F$7:$F$13</definedName>
    <definedName name="DatosExternos5" localSheetId="7">'17.8'!$B$9:$K$56</definedName>
    <definedName name="DatosExternos6" localSheetId="9">'17.10'!$B$9:$K$70</definedName>
    <definedName name="DatosExternos6" localSheetId="7">'17.8'!$B$9:$K$56</definedName>
    <definedName name="DatosExternos7" localSheetId="9">'17.10'!$B$9:$K$70</definedName>
    <definedName name="DatosExternos7" localSheetId="11">'17.12'!$B$8:$D$66</definedName>
    <definedName name="DatosExternos8" localSheetId="11">'17.12'!$B$8:$D$66</definedName>
    <definedName name="DatosExternos8" localSheetId="14">'17.15'!$B$8:$F$66</definedName>
    <definedName name="DatosExternos9" localSheetId="14">'17.15'!$B$8:$F$66</definedName>
    <definedName name="DatosExternos9" localSheetId="16">'17.17'!$B$8:$G$63</definedName>
    <definedName name="GUION" localSheetId="6">#REF!</definedName>
    <definedName name="GUION">#REF!</definedName>
    <definedName name="Imprimir_área_IM" localSheetId="10">'17.11'!$A$1:$G$71</definedName>
    <definedName name="Imprimir_área_IM" localSheetId="12">#REF!</definedName>
    <definedName name="Imprimir_área_IM" localSheetId="13">#REF!</definedName>
    <definedName name="Imprimir_área_IM" localSheetId="15">#REF!</definedName>
    <definedName name="Imprimir_área_IM" localSheetId="17">#REF!</definedName>
    <definedName name="Imprimir_área_IM" localSheetId="4">#REF!</definedName>
    <definedName name="Imprimir_área_IM" localSheetId="5">#REF!</definedName>
    <definedName name="Imprimir_área_IM" localSheetId="6">#REF!</definedName>
    <definedName name="Imprimir_área_IM" localSheetId="8">#REF!</definedName>
    <definedName name="Imprimir_área_IM">#REF!</definedName>
    <definedName name="p421" localSheetId="6">'[6]CARNE1'!$B$44</definedName>
    <definedName name="p421">'[6]CARNE1'!$B$44</definedName>
    <definedName name="p431" localSheetId="6" hidden="1">'[6]CARNE7'!$G$11:$G$93</definedName>
    <definedName name="p431" hidden="1">'[6]CARNE7'!$G$11:$G$93</definedName>
    <definedName name="PEP" localSheetId="6">'[7]GANADE1'!$B$79</definedName>
    <definedName name="PEP">'[7]GANADE1'!$B$79</definedName>
    <definedName name="PEP1" localSheetId="6">'[8]19.11-12'!$B$51</definedName>
    <definedName name="PEP1">'[8]19.11-12'!$B$51</definedName>
    <definedName name="PEP2" localSheetId="10" hidden="1">'[9]19.15'!#REF!</definedName>
    <definedName name="PEP2" localSheetId="6">'[7]GANADE1'!$B$75</definedName>
    <definedName name="PEP2">'[7]GANADE1'!$B$75</definedName>
    <definedName name="PEP3" localSheetId="6">'[8]19.11-12'!$B$53</definedName>
    <definedName name="PEP3">'[8]19.11-12'!$B$53</definedName>
    <definedName name="PEP4" localSheetId="6" hidden="1">'[8]19.14-15'!$B$34:$B$37</definedName>
    <definedName name="PEP4" hidden="1">'[8]19.14-15'!$B$34:$B$37</definedName>
    <definedName name="PP1" localSheetId="6">'[7]GANADE1'!$B$77</definedName>
    <definedName name="PP1">'[7]GANADE1'!$B$77</definedName>
    <definedName name="PP10" localSheetId="6" hidden="1">'[8]19.14-15'!$C$34:$C$37</definedName>
    <definedName name="PP10" hidden="1">'[8]19.14-15'!$C$34:$C$37</definedName>
    <definedName name="PP11" localSheetId="6" hidden="1">'[8]19.14-15'!$C$34:$C$37</definedName>
    <definedName name="PP11" hidden="1">'[8]19.14-15'!$C$34:$C$37</definedName>
    <definedName name="PP12" localSheetId="6" hidden="1">'[8]19.14-15'!$C$34:$C$37</definedName>
    <definedName name="PP12" hidden="1">'[8]19.14-15'!$C$34:$C$37</definedName>
    <definedName name="PP13" localSheetId="6" hidden="1">'[8]19.14-15'!#REF!</definedName>
    <definedName name="PP13" hidden="1">'[8]19.14-15'!#REF!</definedName>
    <definedName name="PP14" localSheetId="6" hidden="1">'[8]19.14-15'!#REF!</definedName>
    <definedName name="PP14" hidden="1">'[8]19.14-15'!#REF!</definedName>
    <definedName name="PP15" localSheetId="6" hidden="1">'[8]19.14-15'!#REF!</definedName>
    <definedName name="PP15" hidden="1">'[8]19.14-15'!#REF!</definedName>
    <definedName name="PP16" localSheetId="6" hidden="1">'[8]19.14-15'!$D$34:$D$37</definedName>
    <definedName name="PP16" hidden="1">'[8]19.14-15'!$D$34:$D$37</definedName>
    <definedName name="PP17" localSheetId="6" hidden="1">'[8]19.14-15'!$D$34:$D$37</definedName>
    <definedName name="PP17" hidden="1">'[8]19.14-15'!$D$34:$D$37</definedName>
    <definedName name="pp18" localSheetId="6" hidden="1">'[8]19.14-15'!$D$34:$D$37</definedName>
    <definedName name="pp18" hidden="1">'[8]19.14-15'!$D$34:$D$37</definedName>
    <definedName name="pp19" localSheetId="6" hidden="1">'[8]19.14-15'!#REF!</definedName>
    <definedName name="pp19" hidden="1">'[8]19.14-15'!#REF!</definedName>
    <definedName name="PP2" localSheetId="6">'[8]19.22'!#REF!</definedName>
    <definedName name="PP2">'[8]19.22'!#REF!</definedName>
    <definedName name="PP20" localSheetId="6" hidden="1">'[8]19.14-15'!#REF!</definedName>
    <definedName name="PP20" hidden="1">'[8]19.14-15'!#REF!</definedName>
    <definedName name="PP21" localSheetId="6" hidden="1">'[8]19.14-15'!#REF!</definedName>
    <definedName name="PP21" hidden="1">'[8]19.14-15'!#REF!</definedName>
    <definedName name="PP22" localSheetId="6" hidden="1">'[8]19.14-15'!#REF!</definedName>
    <definedName name="PP22" hidden="1">'[8]19.14-15'!#REF!</definedName>
    <definedName name="pp23" localSheetId="6" hidden="1">'[8]19.14-15'!#REF!</definedName>
    <definedName name="pp23" hidden="1">'[8]19.14-15'!#REF!</definedName>
    <definedName name="pp24" localSheetId="6" hidden="1">'[8]19.14-15'!#REF!</definedName>
    <definedName name="pp24" hidden="1">'[8]19.14-15'!#REF!</definedName>
    <definedName name="pp25" localSheetId="6" hidden="1">'[8]19.14-15'!#REF!</definedName>
    <definedName name="pp25" hidden="1">'[8]19.14-15'!#REF!</definedName>
    <definedName name="pp26" localSheetId="6" hidden="1">'[8]19.14-15'!#REF!</definedName>
    <definedName name="pp26" hidden="1">'[8]19.14-15'!#REF!</definedName>
    <definedName name="pp27" localSheetId="6" hidden="1">'[8]19.14-15'!#REF!</definedName>
    <definedName name="pp27" hidden="1">'[8]19.14-15'!#REF!</definedName>
    <definedName name="PP3" localSheetId="6">'[7]GANADE1'!$B$79</definedName>
    <definedName name="PP3">'[7]GANADE1'!$B$79</definedName>
    <definedName name="PP4" localSheetId="6">'[8]19.11-12'!$B$51</definedName>
    <definedName name="PP4">'[8]19.11-12'!$B$51</definedName>
    <definedName name="PP5" localSheetId="6" hidden="1">'[8]19.14-15'!$B$34:$B$37</definedName>
    <definedName name="PP5" hidden="1">'[8]19.14-15'!$B$34:$B$37</definedName>
    <definedName name="PP6" localSheetId="6" hidden="1">'[8]19.14-15'!$B$34:$B$37</definedName>
    <definedName name="PP6" hidden="1">'[8]19.14-15'!$B$34:$B$37</definedName>
    <definedName name="PP7" localSheetId="6" hidden="1">'[8]19.14-15'!#REF!</definedName>
    <definedName name="PP7" hidden="1">'[8]19.14-15'!#REF!</definedName>
    <definedName name="PP8" localSheetId="6" hidden="1">'[8]19.14-15'!#REF!</definedName>
    <definedName name="PP8" hidden="1">'[8]19.14-15'!#REF!</definedName>
    <definedName name="PP9" localSheetId="6" hidden="1">'[8]19.14-15'!#REF!</definedName>
    <definedName name="PP9" hidden="1">'[8]19.14-15'!#REF!</definedName>
    <definedName name="RUTINA" localSheetId="6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<sst xmlns="http://schemas.openxmlformats.org/spreadsheetml/2006/main" count="1211" uniqueCount="267">
  <si>
    <t>OLIVAR</t>
  </si>
  <si>
    <t>17.5.  OLIVAR: Serie histórica de superficie, rendimiento y producción</t>
  </si>
  <si>
    <t>Olivar de aceituna de mesa</t>
  </si>
  <si>
    <t>Olivar de aceituna de almazara</t>
  </si>
  <si>
    <t>Años</t>
  </si>
  <si>
    <t>Superficie (miles de ha)</t>
  </si>
  <si>
    <t>Rendimiento</t>
  </si>
  <si>
    <t>de la superficie</t>
  </si>
  <si>
    <t>Producción</t>
  </si>
  <si>
    <t>Total</t>
  </si>
  <si>
    <t>En producción</t>
  </si>
  <si>
    <t>en producción</t>
  </si>
  <si>
    <t>de aceituna</t>
  </si>
  <si>
    <t>(qm/ha)</t>
  </si>
  <si>
    <t>(miles de t)</t>
  </si>
  <si>
    <t xml:space="preserve">  (P) Provisional.   </t>
  </si>
  <si>
    <t>2002 (P)</t>
  </si>
  <si>
    <t>17.6.  OLIVAR: Serie histórica del destino de la producción de aceituna</t>
  </si>
  <si>
    <t>Producción total</t>
  </si>
  <si>
    <t>Destino de la producción (miles de t)</t>
  </si>
  <si>
    <t>Aceituna</t>
  </si>
  <si>
    <t>para aderezo</t>
  </si>
  <si>
    <t>para almazara</t>
  </si>
  <si>
    <t>17.13.  ACEITUNA: Serie histórica de la destinada a aderezo, valor, producto obtenido y comercio exterior</t>
  </si>
  <si>
    <t>Precio medio</t>
  </si>
  <si>
    <t>Comercio exterior</t>
  </si>
  <si>
    <t>percibido por</t>
  </si>
  <si>
    <t>Valor</t>
  </si>
  <si>
    <t>aderezada</t>
  </si>
  <si>
    <t>(toneladas)</t>
  </si>
  <si>
    <t>los agricultores</t>
  </si>
  <si>
    <t>(miles de euros)</t>
  </si>
  <si>
    <t>obtenida</t>
  </si>
  <si>
    <t>Importaciones</t>
  </si>
  <si>
    <t>Exportaciones</t>
  </si>
  <si>
    <t>(euros/100kg)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</si>
  <si>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</si>
  <si>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</si>
  <si>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</si>
  <si>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</si>
  <si>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</si>
  <si>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</si>
  <si>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</si>
  <si>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</si>
  <si>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</si>
  <si>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</si>
  <si>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</si>
  <si>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</si>
  <si>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</si>
  <si>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</si>
  <si>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</si>
  <si>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</si>
  <si>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</si>
  <si>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</si>
  <si>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</si>
  <si>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</si>
  <si>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</si>
  <si>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</si>
  <si>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</si>
  <si>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</si>
  <si>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</si>
  <si>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</si>
  <si>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</si>
  <si>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</si>
  <si>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</si>
  <si>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</si>
  <si>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</si>
  <si>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</si>
  <si>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</si>
  <si>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</si>
  <si>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</si>
  <si>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</si>
  <si>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</si>
  <si>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</si>
  <si>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</si>
  <si>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</si>
  <si>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</si>
  <si>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Producción </t>
  </si>
  <si>
    <t>Principales países</t>
  </si>
  <si>
    <t>de aceite</t>
  </si>
  <si>
    <t xml:space="preserve">          Importaciones</t>
  </si>
  <si>
    <t xml:space="preserve">          Exportaciones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</si>
  <si>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</si>
  <si>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</si>
  <si>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</si>
  <si>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</si>
  <si>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</si>
  <si>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</si>
  <si>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</si>
  <si>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</si>
  <si>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</si>
  <si>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</si>
  <si>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</si>
  <si>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Chipre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</si>
  <si>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</si>
  <si>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</si>
  <si>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</si>
  <si>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</si>
  <si>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</si>
  <si>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</si>
  <si>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</si>
  <si>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</si>
  <si>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</si>
  <si>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</si>
  <si>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</si>
  <si>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Superficie en plantación regular</t>
  </si>
  <si>
    <t>Arboles</t>
  </si>
  <si>
    <t>Arranques</t>
  </si>
  <si>
    <t>Plantaciones</t>
  </si>
  <si>
    <t>(hectáreas)</t>
  </si>
  <si>
    <t>diseminados</t>
  </si>
  <si>
    <t>en el año</t>
  </si>
  <si>
    <t>Secano</t>
  </si>
  <si>
    <t>Regadío</t>
  </si>
  <si>
    <t>(número)</t>
  </si>
  <si>
    <t>De la superficie en producción</t>
  </si>
  <si>
    <t>(kg/ha)</t>
  </si>
  <si>
    <t>(kg/árbol)</t>
  </si>
  <si>
    <t>Provincias y</t>
  </si>
  <si>
    <t>Superficie en producción</t>
  </si>
  <si>
    <t>Comunidades Autónomas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</si>
  <si>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</si>
  <si>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</si>
  <si>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</si>
  <si>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</si>
  <si>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</si>
  <si>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</si>
  <si>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</si>
  <si>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Salamanca</t>
  </si>
  <si>
    <t>Zamora</t>
  </si>
  <si>
    <t xml:space="preserve"> MADRID</t>
  </si>
  <si>
    <t>Cuenca</t>
  </si>
  <si>
    <t>Guadalajara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</si>
  <si>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</si>
  <si>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</si>
  <si>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</si>
  <si>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</si>
  <si>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</si>
  <si>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</si>
  <si>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</si>
  <si>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</si>
  <si>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</si>
  <si>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</si>
  <si>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</si>
  <si>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</si>
  <si>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</si>
  <si>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</si>
  <si>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</si>
  <si>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 xml:space="preserve"> CANARIAS</t>
  </si>
  <si>
    <t>ESPAÑA</t>
  </si>
  <si>
    <t>Superficie en plantación regular (hectáreas)</t>
  </si>
  <si>
    <t>Cultivo</t>
  </si>
  <si>
    <t xml:space="preserve">  Olivar total</t>
  </si>
  <si>
    <t>17.2.  OLIVAR: Resumen nacional de rendimiento y producción, 2001</t>
  </si>
  <si>
    <t>Destino de la producción</t>
  </si>
  <si>
    <t>De árboles</t>
  </si>
  <si>
    <t>total</t>
  </si>
  <si>
    <t>17.3.  OLIVAR: Productos obtenidos de la aceituna, 2001-02</t>
  </si>
  <si>
    <t>Productos</t>
  </si>
  <si>
    <t>Cantidad</t>
  </si>
  <si>
    <t xml:space="preserve">   Aceituna aderezada (toneladas)</t>
  </si>
  <si>
    <t xml:space="preserve">   Aceite de oliva virgen (toneladas)</t>
  </si>
  <si>
    <t xml:space="preserve">   Aceite de orujo (toneladas)</t>
  </si>
  <si>
    <t xml:space="preserve">   Orujo sin desgrasar (toneladas)</t>
  </si>
  <si>
    <t xml:space="preserve">   Turbios (hectolitros)</t>
  </si>
  <si>
    <t>Producción según clases de acidez</t>
  </si>
  <si>
    <t xml:space="preserve">   Extra, hasta 0,5º</t>
  </si>
  <si>
    <t xml:space="preserve">   Extra, de 0,5º a 1º</t>
  </si>
  <si>
    <t xml:space="preserve">   Fino, de 1º a 1,5º</t>
  </si>
  <si>
    <t xml:space="preserve">   Corriente, de 1,5º a 3º</t>
  </si>
  <si>
    <t xml:space="preserve">   Lampante, de más de 3º</t>
  </si>
  <si>
    <r>
      <t xml:space="preserve">   </t>
    </r>
    <r>
      <rPr>
        <b/>
        <sz val="10"/>
        <rFont val="Arial"/>
        <family val="2"/>
      </rPr>
      <t xml:space="preserve">  Total</t>
    </r>
  </si>
  <si>
    <t>17.7.  BALANCE DE PRODUCTOS DEL OLIVO (miles de toneladas)</t>
  </si>
  <si>
    <t>Cobertura geográfica: ESPAÑA</t>
  </si>
  <si>
    <t>Campaña 2000/01; período 1.7-30.6</t>
  </si>
  <si>
    <t>Aceitunas</t>
  </si>
  <si>
    <t>Aceite de oliva</t>
  </si>
  <si>
    <t>Orujo de aceitunas</t>
  </si>
  <si>
    <t>Conceptos</t>
  </si>
  <si>
    <t>(sin hueso en</t>
  </si>
  <si>
    <t>de mesa</t>
  </si>
  <si>
    <t>alimentación animal)</t>
  </si>
  <si>
    <t>IMPORTACIONES</t>
  </si>
  <si>
    <t xml:space="preserve">  De la U.E.</t>
  </si>
  <si>
    <t>EXPORTACIONES</t>
  </si>
  <si>
    <t xml:space="preserve">  A la U.E.</t>
  </si>
  <si>
    <t xml:space="preserve">  Semillas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</si>
  <si>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</si>
  <si>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</si>
  <si>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</si>
  <si>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</si>
  <si>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</si>
  <si>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>17.8.  OLIVAR DE ACEITUNA DE MESA: Análisis provincial de superficie, rendimiento y producción, 2001</t>
  </si>
  <si>
    <t xml:space="preserve"> LA RIOJA</t>
  </si>
  <si>
    <t>Teruel</t>
  </si>
  <si>
    <t>Zaragoza</t>
  </si>
  <si>
    <t>Albacete</t>
  </si>
  <si>
    <t>Badajoz</t>
  </si>
  <si>
    <t>Cáceres</t>
  </si>
  <si>
    <t xml:space="preserve"> EXTREMADURA</t>
  </si>
  <si>
    <t>17.10.  OLIVAR DE ACEITUNA DE ALMAZARA: Análisis provincial de superficie, rendimiento y producción,  2001</t>
  </si>
  <si>
    <t>Lugo</t>
  </si>
  <si>
    <t xml:space="preserve"> GALICIA</t>
  </si>
  <si>
    <t>Alava</t>
  </si>
  <si>
    <t xml:space="preserve"> NAVARRA</t>
  </si>
  <si>
    <t>Huesca</t>
  </si>
  <si>
    <t>Ciudad Real</t>
  </si>
  <si>
    <t>Toledo</t>
  </si>
  <si>
    <t>Aceituna total</t>
  </si>
  <si>
    <t>Aceituna para aderezo</t>
  </si>
  <si>
    <t>Aceituna para almazara</t>
  </si>
  <si>
    <t>Aceite</t>
  </si>
  <si>
    <t>Orujo sin</t>
  </si>
  <si>
    <t>Turbios</t>
  </si>
  <si>
    <t>virgen</t>
  </si>
  <si>
    <t>de orujo</t>
  </si>
  <si>
    <t>desgrasar</t>
  </si>
  <si>
    <t>(hectolitros)</t>
  </si>
  <si>
    <t>Extra</t>
  </si>
  <si>
    <t>Fino</t>
  </si>
  <si>
    <t>Corriente</t>
  </si>
  <si>
    <t>Lampante</t>
  </si>
  <si>
    <t>Hasta 0,5º</t>
  </si>
  <si>
    <t>De 0,5 a 1º</t>
  </si>
  <si>
    <t>De 1 a 1,5º</t>
  </si>
  <si>
    <t>De 1,5 a 3º</t>
  </si>
  <si>
    <t>De más de 3º</t>
  </si>
  <si>
    <t>de acidez</t>
  </si>
  <si>
    <t>Productos obtenidos</t>
  </si>
  <si>
    <t>Orujos sin desgrasar</t>
  </si>
  <si>
    <t>Aceite de orujo</t>
  </si>
  <si>
    <t>(miles de hl)</t>
  </si>
  <si>
    <t>Aceite de oliva virgen</t>
  </si>
  <si>
    <t>comercio exterior</t>
  </si>
  <si>
    <t>precios percibidos por los agricultores (euros/100kg)</t>
  </si>
  <si>
    <t>Importación</t>
  </si>
  <si>
    <t>Exportación</t>
  </si>
  <si>
    <t>hasta 0,5º</t>
  </si>
  <si>
    <t>de 0,5 a 1º</t>
  </si>
  <si>
    <t>de 1 a 1,5º</t>
  </si>
  <si>
    <t>de 1,5 a 3º</t>
  </si>
  <si>
    <t>Superficie</t>
  </si>
  <si>
    <t xml:space="preserve"> Ceuta</t>
  </si>
  <si>
    <t xml:space="preserve"> Melilla</t>
  </si>
  <si>
    <t>Fuente: Censo Agrario, 1999. I.N.E.</t>
  </si>
  <si>
    <t>17.9.  OLIVAR: Ciudades Autónomas de Ceuta y Melilla, 1999</t>
  </si>
  <si>
    <t>PRODUCCION UTILIZABLE</t>
  </si>
  <si>
    <t>VARIACION DE EXISTENCIAS</t>
  </si>
  <si>
    <t>UTILIZACION INTERIOR TOTAL</t>
  </si>
  <si>
    <t xml:space="preserve"> ARAGON</t>
  </si>
  <si>
    <t xml:space="preserve"> CASTILLA Y LEON</t>
  </si>
  <si>
    <t xml:space="preserve"> ANDALUCIA</t>
  </si>
  <si>
    <t xml:space="preserve"> PAIS VASCO</t>
  </si>
  <si>
    <t>17.14.  ACEITUNA ADEREZADA: Comercio exterior de España, según países (toneladas)</t>
  </si>
  <si>
    <t xml:space="preserve">   Rumania</t>
  </si>
  <si>
    <t>17.18.  ACEITE DE OLIVA: Comercio exterior de España, según países (toneladas)</t>
  </si>
  <si>
    <t>17.1.  OLIVAR: Resumen nacional de superficie, 2001</t>
  </si>
  <si>
    <t>17.4.  ACEITE DE OLIVA VIRGEN: Producción en la campaña 2001-02</t>
  </si>
  <si>
    <t>17.12.  ACEITUNA: Análisis provincial según destino de la producción, 2001 (toneladas)</t>
  </si>
  <si>
    <t>17.15.  ACEITUNA: Análisis provincial de productos obtenidos de la aceituna,  2001</t>
  </si>
  <si>
    <t>17.17.  ACEITE DE OLIVA VIRGEN: Análisis provincial de producción según clases, 2001 (toneladas)</t>
  </si>
  <si>
    <t xml:space="preserve"> 17.11.  ACEITUNA Y ACEITE: Datos de producción de aceituna, aceite y comercio exterior de aceite de oliva </t>
  </si>
  <si>
    <t>de diferentes países del mundo, 2001 (miles de toneladas)</t>
  </si>
  <si>
    <t>17.16.  ACEITUNA: Serie histórica de la destinada a almazara, productos obtenidos,</t>
  </si>
  <si>
    <t>comercio exterior y precios del aceite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</si>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</sst>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178" fontId="0" fillId="0" borderId="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 applyProtection="1">
      <alignment/>
      <protection/>
    </xf>
    <xf numFmtId="3" fontId="7" fillId="0" borderId="4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center"/>
    </xf>
    <xf numFmtId="176" fontId="4" fillId="0" borderId="0" xfId="21" applyFont="1" applyFill="1">
      <alignment/>
      <protection/>
    </xf>
    <xf numFmtId="176" fontId="0" fillId="0" borderId="0" xfId="21" applyFont="1" applyFill="1">
      <alignment/>
      <protection/>
    </xf>
    <xf numFmtId="176" fontId="6" fillId="0" borderId="0" xfId="21" applyFont="1" applyFill="1">
      <alignment/>
      <protection/>
    </xf>
    <xf numFmtId="176" fontId="0" fillId="0" borderId="9" xfId="21" applyFont="1" applyFill="1" applyBorder="1">
      <alignment/>
      <protection/>
    </xf>
    <xf numFmtId="176" fontId="0" fillId="0" borderId="10" xfId="21" applyFont="1" applyFill="1" applyBorder="1" applyAlignment="1">
      <alignment horizontal="center"/>
      <protection/>
    </xf>
    <xf numFmtId="176" fontId="0" fillId="0" borderId="6" xfId="21" applyFont="1" applyFill="1" applyBorder="1" applyAlignment="1">
      <alignment horizontal="center"/>
      <protection/>
    </xf>
    <xf numFmtId="176" fontId="0" fillId="0" borderId="1" xfId="21" applyFont="1" applyFill="1" applyBorder="1" applyAlignment="1">
      <alignment horizontal="center"/>
      <protection/>
    </xf>
    <xf numFmtId="176" fontId="0" fillId="0" borderId="0" xfId="21" applyFont="1" applyFill="1" applyBorder="1">
      <alignment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10" xfId="21" applyNumberFormat="1" applyFont="1" applyFill="1" applyBorder="1" applyAlignment="1">
      <alignment horizontal="center"/>
      <protection/>
    </xf>
    <xf numFmtId="1" fontId="0" fillId="0" borderId="11" xfId="21" applyNumberFormat="1" applyFont="1" applyFill="1" applyBorder="1" applyAlignment="1">
      <alignment horizontal="center"/>
      <protection/>
    </xf>
    <xf numFmtId="176" fontId="7" fillId="0" borderId="3" xfId="21" applyFont="1" applyFill="1" applyBorder="1">
      <alignment/>
      <protection/>
    </xf>
    <xf numFmtId="176" fontId="7" fillId="0" borderId="4" xfId="21" applyFont="1" applyFill="1" applyBorder="1" applyAlignment="1">
      <alignment horizontal="right"/>
      <protection/>
    </xf>
    <xf numFmtId="176" fontId="7" fillId="0" borderId="5" xfId="21" applyFont="1" applyFill="1" applyBorder="1" applyAlignment="1">
      <alignment horizontal="right"/>
      <protection/>
    </xf>
    <xf numFmtId="176" fontId="0" fillId="0" borderId="6" xfId="21" applyFont="1" applyFill="1" applyBorder="1">
      <alignment/>
      <protection/>
    </xf>
    <xf numFmtId="176" fontId="0" fillId="0" borderId="1" xfId="21" applyFont="1" applyFill="1" applyBorder="1" applyAlignment="1">
      <alignment horizontal="right"/>
      <protection/>
    </xf>
    <xf numFmtId="176" fontId="0" fillId="0" borderId="7" xfId="21" applyFont="1" applyFill="1" applyBorder="1" applyAlignment="1">
      <alignment horizontal="right"/>
      <protection/>
    </xf>
    <xf numFmtId="176" fontId="0" fillId="0" borderId="8" xfId="21" applyFont="1" applyFill="1" applyBorder="1">
      <alignment/>
      <protection/>
    </xf>
    <xf numFmtId="176" fontId="0" fillId="0" borderId="2" xfId="21" applyFont="1" applyFill="1" applyBorder="1" applyAlignment="1">
      <alignment horizontal="right"/>
      <protection/>
    </xf>
    <xf numFmtId="176" fontId="0" fillId="0" borderId="12" xfId="2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7" xfId="21" applyFont="1" applyFill="1" applyBorder="1">
      <alignment/>
      <protection/>
    </xf>
    <xf numFmtId="176" fontId="0" fillId="0" borderId="2" xfId="21" applyFont="1" applyFill="1" applyBorder="1">
      <alignment/>
      <protection/>
    </xf>
    <xf numFmtId="176" fontId="7" fillId="0" borderId="4" xfId="0" applyNumberFormat="1" applyFont="1" applyFill="1" applyBorder="1" applyAlignment="1" applyProtection="1">
      <alignment horizontal="right"/>
      <protection/>
    </xf>
    <xf numFmtId="176" fontId="7" fillId="0" borderId="5" xfId="0" applyNumberFormat="1" applyFont="1" applyFill="1" applyBorder="1" applyAlignment="1" applyProtection="1">
      <alignment horizontal="right"/>
      <protection/>
    </xf>
    <xf numFmtId="176" fontId="5" fillId="0" borderId="0" xfId="21" applyFont="1" applyFill="1" applyAlignment="1">
      <alignment horizontal="center"/>
      <protection/>
    </xf>
    <xf numFmtId="176" fontId="7" fillId="0" borderId="6" xfId="21" applyFont="1" applyFill="1" applyBorder="1">
      <alignment/>
      <protection/>
    </xf>
    <xf numFmtId="176" fontId="7" fillId="0" borderId="1" xfId="21" applyFont="1" applyFill="1" applyBorder="1" applyAlignment="1">
      <alignment horizontal="right"/>
      <protection/>
    </xf>
    <xf numFmtId="176" fontId="7" fillId="0" borderId="7" xfId="21" applyFont="1" applyFill="1" applyBorder="1" applyAlignment="1">
      <alignment horizontal="right"/>
      <protection/>
    </xf>
    <xf numFmtId="3" fontId="7" fillId="0" borderId="6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Fill="1" applyBorder="1" applyAlignment="1" applyProtection="1">
      <alignment horizontal="right"/>
      <protection/>
    </xf>
    <xf numFmtId="182" fontId="0" fillId="0" borderId="5" xfId="0" applyNumberFormat="1" applyFont="1" applyFill="1" applyBorder="1" applyAlignment="1">
      <alignment horizontal="right"/>
    </xf>
    <xf numFmtId="182" fontId="0" fillId="0" borderId="7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82" fontId="0" fillId="0" borderId="7" xfId="0" applyNumberFormat="1" applyFont="1" applyFill="1" applyBorder="1" applyAlignment="1" quotePrefix="1">
      <alignment horizontal="right"/>
    </xf>
    <xf numFmtId="182" fontId="0" fillId="0" borderId="7" xfId="0" applyNumberFormat="1" applyFont="1" applyFill="1" applyBorder="1" applyAlignment="1" applyProtection="1">
      <alignment horizontal="right"/>
      <protection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182" fontId="7" fillId="0" borderId="7" xfId="0" applyNumberFormat="1" applyFont="1" applyFill="1" applyBorder="1" applyAlignment="1">
      <alignment horizontal="right"/>
    </xf>
    <xf numFmtId="182" fontId="7" fillId="0" borderId="7" xfId="0" applyNumberFormat="1" applyFont="1" applyFill="1" applyBorder="1" applyAlignment="1" quotePrefix="1">
      <alignment horizontal="right"/>
    </xf>
    <xf numFmtId="37" fontId="0" fillId="0" borderId="0" xfId="0" applyNumberFormat="1" applyFont="1" applyFill="1" applyAlignment="1" applyProtection="1">
      <alignment/>
      <protection/>
    </xf>
    <xf numFmtId="182" fontId="7" fillId="0" borderId="7" xfId="0" applyNumberFormat="1" applyFont="1" applyFill="1" applyBorder="1" applyAlignment="1" applyProtection="1">
      <alignment horizontal="right"/>
      <protection/>
    </xf>
    <xf numFmtId="182" fontId="0" fillId="0" borderId="7" xfId="0" applyNumberFormat="1" applyFont="1" applyFill="1" applyBorder="1" applyAlignment="1" applyProtection="1">
      <alignment horizontal="right"/>
      <protection locked="0"/>
    </xf>
    <xf numFmtId="0" fontId="5" fillId="0" borderId="15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18" xfId="0" applyFont="1" applyFill="1" applyBorder="1" applyAlignment="1">
      <alignment horizontal="left"/>
    </xf>
    <xf numFmtId="178" fontId="0" fillId="0" borderId="5" xfId="0" applyNumberFormat="1" applyFont="1" applyFill="1" applyBorder="1" applyAlignment="1" applyProtection="1">
      <alignment horizontal="right"/>
      <protection/>
    </xf>
    <xf numFmtId="176" fontId="0" fillId="0" borderId="5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178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8" fontId="0" fillId="0" borderId="7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 horizontal="center"/>
    </xf>
    <xf numFmtId="3" fontId="0" fillId="0" borderId="5" xfId="0" applyNumberFormat="1" applyFont="1" applyFill="1" applyBorder="1" applyAlignment="1" applyProtection="1">
      <alignment horizontal="right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178" fontId="0" fillId="0" borderId="16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 applyProtection="1">
      <alignment horizontal="right"/>
      <protection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82" fontId="7" fillId="0" borderId="12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/>
    </xf>
    <xf numFmtId="176" fontId="7" fillId="0" borderId="7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7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39" fontId="0" fillId="0" borderId="5" xfId="0" applyNumberFormat="1" applyFont="1" applyFill="1" applyBorder="1" applyAlignment="1" applyProtection="1">
      <alignment horizontal="right"/>
      <protection/>
    </xf>
    <xf numFmtId="37" fontId="0" fillId="0" borderId="5" xfId="0" applyNumberFormat="1" applyFont="1" applyFill="1" applyBorder="1" applyAlignment="1" applyProtection="1">
      <alignment horizontal="right"/>
      <protection/>
    </xf>
    <xf numFmtId="37" fontId="0" fillId="0" borderId="5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37" fontId="0" fillId="0" borderId="7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>
      <alignment horizontal="right"/>
    </xf>
    <xf numFmtId="37" fontId="0" fillId="0" borderId="2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82" fontId="0" fillId="0" borderId="1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/>
    </xf>
    <xf numFmtId="182" fontId="7" fillId="0" borderId="1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" fontId="0" fillId="0" borderId="19" xfId="0" applyNumberFormat="1" applyFont="1" applyFill="1" applyBorder="1" applyAlignment="1">
      <alignment horizontal="centerContinuous"/>
    </xf>
    <xf numFmtId="1" fontId="0" fillId="0" borderId="22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Continuous"/>
    </xf>
    <xf numFmtId="1" fontId="0" fillId="0" borderId="17" xfId="0" applyNumberFormat="1" applyFont="1" applyFill="1" applyBorder="1" applyAlignment="1">
      <alignment horizontal="center"/>
    </xf>
    <xf numFmtId="182" fontId="0" fillId="0" borderId="0" xfId="0" applyNumberFormat="1" applyFont="1" applyFill="1" applyAlignment="1">
      <alignment/>
    </xf>
    <xf numFmtId="0" fontId="0" fillId="0" borderId="9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178" fontId="0" fillId="0" borderId="12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16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/>
    </xf>
    <xf numFmtId="183" fontId="7" fillId="0" borderId="3" xfId="0" applyNumberFormat="1" applyFont="1" applyFill="1" applyBorder="1" applyAlignment="1">
      <alignment horizontal="right"/>
    </xf>
    <xf numFmtId="183" fontId="7" fillId="0" borderId="4" xfId="0" applyNumberFormat="1" applyFont="1" applyFill="1" applyBorder="1" applyAlignment="1">
      <alignment horizontal="right"/>
    </xf>
    <xf numFmtId="183" fontId="7" fillId="0" borderId="18" xfId="0" applyNumberFormat="1" applyFont="1" applyFill="1" applyBorder="1" applyAlignment="1">
      <alignment horizontal="right"/>
    </xf>
    <xf numFmtId="183" fontId="7" fillId="0" borderId="6" xfId="0" applyNumberFormat="1" applyFont="1" applyFill="1" applyBorder="1" applyAlignment="1">
      <alignment horizontal="right"/>
    </xf>
    <xf numFmtId="183" fontId="7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183" fontId="0" fillId="0" borderId="6" xfId="0" applyNumberFormat="1" applyFont="1" applyFill="1" applyBorder="1" applyAlignment="1">
      <alignment horizontal="right"/>
    </xf>
    <xf numFmtId="183" fontId="0" fillId="0" borderId="0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left" indent="1"/>
    </xf>
    <xf numFmtId="183" fontId="0" fillId="0" borderId="7" xfId="0" applyNumberFormat="1" applyFont="1" applyFill="1" applyBorder="1" applyAlignment="1">
      <alignment horizontal="right"/>
    </xf>
    <xf numFmtId="183" fontId="0" fillId="0" borderId="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183" fontId="0" fillId="0" borderId="8" xfId="0" applyNumberFormat="1" applyFont="1" applyFill="1" applyBorder="1" applyAlignment="1">
      <alignment horizontal="right"/>
    </xf>
    <xf numFmtId="183" fontId="0" fillId="0" borderId="2" xfId="0" applyNumberFormat="1" applyFont="1" applyFill="1" applyBorder="1" applyAlignment="1">
      <alignment horizontal="right"/>
    </xf>
    <xf numFmtId="183" fontId="0" fillId="0" borderId="16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78" fontId="0" fillId="0" borderId="5" xfId="0" applyNumberFormat="1" applyFont="1" applyFill="1" applyBorder="1" applyAlignment="1">
      <alignment horizontal="center"/>
    </xf>
    <xf numFmtId="178" fontId="0" fillId="0" borderId="5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178" fontId="0" fillId="0" borderId="7" xfId="0" applyNumberFormat="1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178" fontId="0" fillId="0" borderId="7" xfId="0" applyNumberFormat="1" applyFont="1" applyFill="1" applyBorder="1" applyAlignment="1">
      <alignment horizontal="center"/>
    </xf>
    <xf numFmtId="178" fontId="0" fillId="0" borderId="7" xfId="0" applyNumberFormat="1" applyFont="1" applyFill="1" applyBorder="1" applyAlignment="1" applyProtection="1">
      <alignment horizontal="center"/>
      <protection/>
    </xf>
    <xf numFmtId="178" fontId="0" fillId="0" borderId="1" xfId="0" applyNumberFormat="1" applyFont="1" applyFill="1" applyBorder="1" applyAlignment="1">
      <alignment horizontal="center"/>
    </xf>
    <xf numFmtId="178" fontId="0" fillId="0" borderId="1" xfId="0" applyNumberFormat="1" applyFont="1" applyFill="1" applyBorder="1" applyAlignment="1" applyProtection="1">
      <alignment horizontal="center"/>
      <protection/>
    </xf>
    <xf numFmtId="178" fontId="0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11" xfId="0" applyFont="1" applyFill="1" applyBorder="1" applyAlignment="1" quotePrefix="1">
      <alignment horizontal="center"/>
    </xf>
    <xf numFmtId="178" fontId="0" fillId="0" borderId="5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178" fontId="0" fillId="0" borderId="5" xfId="0" applyNumberFormat="1" applyFont="1" applyFill="1" applyBorder="1" applyAlignment="1" applyProtection="1">
      <alignment horizontal="center"/>
      <protection/>
    </xf>
    <xf numFmtId="178" fontId="0" fillId="0" borderId="18" xfId="0" applyNumberFormat="1" applyFont="1" applyFill="1" applyBorder="1" applyAlignment="1" applyProtection="1">
      <alignment horizontal="center"/>
      <protection/>
    </xf>
    <xf numFmtId="178" fontId="0" fillId="0" borderId="7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quotePrefix="1">
      <alignment horizontal="center"/>
    </xf>
    <xf numFmtId="0" fontId="0" fillId="0" borderId="6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>
      <alignment/>
    </xf>
    <xf numFmtId="182" fontId="7" fillId="0" borderId="2" xfId="0" applyNumberFormat="1" applyFont="1" applyFill="1" applyBorder="1" applyAlignment="1">
      <alignment horizontal="right"/>
    </xf>
    <xf numFmtId="182" fontId="0" fillId="0" borderId="18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82" fontId="7" fillId="0" borderId="16" xfId="0" applyNumberFormat="1" applyFont="1" applyFill="1" applyBorder="1" applyAlignment="1">
      <alignment/>
    </xf>
    <xf numFmtId="182" fontId="0" fillId="0" borderId="18" xfId="0" applyNumberFormat="1" applyFont="1" applyFill="1" applyBorder="1" applyAlignment="1">
      <alignment horizontal="right"/>
    </xf>
    <xf numFmtId="182" fontId="0" fillId="0" borderId="16" xfId="0" applyNumberFormat="1" applyFont="1" applyFill="1" applyBorder="1" applyAlignment="1">
      <alignment horizontal="right"/>
    </xf>
    <xf numFmtId="182" fontId="0" fillId="0" borderId="5" xfId="0" applyNumberFormat="1" applyFont="1" applyFill="1" applyBorder="1" applyAlignment="1" applyProtection="1">
      <alignment horizontal="right"/>
      <protection/>
    </xf>
    <xf numFmtId="182" fontId="0" fillId="0" borderId="4" xfId="0" applyNumberFormat="1" applyFont="1" applyFill="1" applyBorder="1" applyAlignment="1">
      <alignment horizontal="right"/>
    </xf>
    <xf numFmtId="182" fontId="7" fillId="0" borderId="12" xfId="0" applyNumberFormat="1" applyFont="1" applyFill="1" applyBorder="1" applyAlignment="1" quotePrefix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76" fontId="0" fillId="0" borderId="7" xfId="21" applyFont="1" applyFill="1" applyBorder="1" applyAlignment="1">
      <alignment horizontal="center"/>
      <protection/>
    </xf>
    <xf numFmtId="176" fontId="0" fillId="0" borderId="6" xfId="21" applyFont="1" applyFill="1" applyBorder="1" applyAlignment="1">
      <alignment horizontal="center"/>
      <protection/>
    </xf>
    <xf numFmtId="176" fontId="0" fillId="0" borderId="0" xfId="21" applyFont="1" applyFill="1" applyBorder="1" applyAlignment="1">
      <alignment horizontal="center"/>
      <protection/>
    </xf>
    <xf numFmtId="176" fontId="5" fillId="0" borderId="0" xfId="21" applyFont="1" applyFill="1" applyAlignment="1">
      <alignment horizontal="center"/>
      <protection/>
    </xf>
    <xf numFmtId="176" fontId="0" fillId="0" borderId="19" xfId="21" applyFont="1" applyFill="1" applyBorder="1" applyAlignment="1">
      <alignment horizontal="center"/>
      <protection/>
    </xf>
    <xf numFmtId="3" fontId="5" fillId="0" borderId="0" xfId="0" applyNumberFormat="1" applyFont="1" applyFill="1" applyAlignment="1">
      <alignment horizont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1"/>
  <dimension ref="A1:J13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45" customWidth="1"/>
    <col min="2" max="8" width="12.7109375" style="45" customWidth="1"/>
    <col min="9" max="9" width="11.7109375" style="45" customWidth="1"/>
    <col min="10" max="11" width="11.421875" style="45" customWidth="1"/>
    <col min="12" max="12" width="27.00390625" style="45" customWidth="1"/>
    <col min="13" max="18" width="15.28125" style="45" customWidth="1"/>
    <col min="19" max="21" width="11.421875" style="45" customWidth="1"/>
    <col min="22" max="23" width="11.00390625" style="45" customWidth="1"/>
    <col min="24" max="24" width="11.421875" style="45" customWidth="1"/>
    <col min="25" max="25" width="11.00390625" style="45" customWidth="1"/>
    <col min="26" max="16384" width="11.421875" style="45" customWidth="1"/>
  </cols>
  <sheetData>
    <row r="1" spans="1:9" s="47" customFormat="1" ht="18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5">
      <c r="A3" s="245" t="s">
        <v>256</v>
      </c>
      <c r="B3" s="245"/>
      <c r="C3" s="245"/>
      <c r="D3" s="245"/>
      <c r="E3" s="245"/>
      <c r="F3" s="245"/>
      <c r="G3" s="245"/>
      <c r="H3" s="245"/>
      <c r="I3" s="245"/>
    </row>
    <row r="4" spans="1:9" ht="15">
      <c r="A4" s="245"/>
      <c r="B4" s="245"/>
      <c r="C4" s="245"/>
      <c r="D4" s="245"/>
      <c r="E4" s="245"/>
      <c r="F4" s="245"/>
      <c r="G4" s="245"/>
      <c r="H4" s="245"/>
      <c r="I4" s="245"/>
    </row>
    <row r="5" spans="1:9" ht="12.75">
      <c r="A5" s="50"/>
      <c r="B5" s="242" t="s">
        <v>150</v>
      </c>
      <c r="C5" s="243"/>
      <c r="D5" s="243"/>
      <c r="E5" s="243"/>
      <c r="F5" s="243"/>
      <c r="G5" s="51" t="s">
        <v>106</v>
      </c>
      <c r="H5" s="52" t="s">
        <v>107</v>
      </c>
      <c r="I5" s="52" t="s">
        <v>108</v>
      </c>
    </row>
    <row r="6" spans="1:9" ht="12.75">
      <c r="A6" s="53" t="s">
        <v>151</v>
      </c>
      <c r="B6" s="54"/>
      <c r="C6" s="55" t="s">
        <v>9</v>
      </c>
      <c r="D6" s="56"/>
      <c r="E6" s="242" t="s">
        <v>10</v>
      </c>
      <c r="F6" s="243"/>
      <c r="G6" s="57" t="s">
        <v>110</v>
      </c>
      <c r="H6" s="58" t="s">
        <v>111</v>
      </c>
      <c r="I6" s="58" t="s">
        <v>111</v>
      </c>
    </row>
    <row r="7" spans="1:9" ht="13.5" thickBot="1">
      <c r="A7" s="59"/>
      <c r="B7" s="60" t="s">
        <v>112</v>
      </c>
      <c r="C7" s="61" t="s">
        <v>113</v>
      </c>
      <c r="D7" s="61" t="s">
        <v>9</v>
      </c>
      <c r="E7" s="60" t="s">
        <v>112</v>
      </c>
      <c r="F7" s="61" t="s">
        <v>113</v>
      </c>
      <c r="G7" s="62" t="s">
        <v>114</v>
      </c>
      <c r="H7" s="60" t="s">
        <v>109</v>
      </c>
      <c r="I7" s="60" t="s">
        <v>109</v>
      </c>
    </row>
    <row r="8" spans="1:10" ht="12.75">
      <c r="A8" s="63" t="s">
        <v>2</v>
      </c>
      <c r="B8" s="43">
        <v>122714</v>
      </c>
      <c r="C8" s="43">
        <v>41118</v>
      </c>
      <c r="D8" s="43">
        <v>163832</v>
      </c>
      <c r="E8" s="43">
        <v>120406</v>
      </c>
      <c r="F8" s="43">
        <v>35576</v>
      </c>
      <c r="G8" s="43">
        <v>44841</v>
      </c>
      <c r="H8" s="43">
        <v>11872</v>
      </c>
      <c r="I8" s="43">
        <v>1417</v>
      </c>
      <c r="J8" s="64"/>
    </row>
    <row r="9" spans="1:9" ht="12.75">
      <c r="A9" s="48" t="s">
        <v>3</v>
      </c>
      <c r="B9" s="44">
        <v>1961118</v>
      </c>
      <c r="C9" s="44">
        <v>304350</v>
      </c>
      <c r="D9" s="44">
        <v>2265468</v>
      </c>
      <c r="E9" s="44">
        <v>1861420</v>
      </c>
      <c r="F9" s="44">
        <v>273984</v>
      </c>
      <c r="G9" s="44">
        <v>175298</v>
      </c>
      <c r="H9" s="44">
        <v>4490</v>
      </c>
      <c r="I9" s="44">
        <v>38408</v>
      </c>
    </row>
    <row r="10" spans="1:9" ht="12.75">
      <c r="A10" s="48"/>
      <c r="B10" s="44"/>
      <c r="C10" s="44"/>
      <c r="D10" s="44"/>
      <c r="E10" s="44"/>
      <c r="F10" s="44"/>
      <c r="G10" s="44"/>
      <c r="H10" s="44"/>
      <c r="I10" s="44"/>
    </row>
    <row r="11" spans="1:9" ht="13.5" thickBot="1">
      <c r="A11" s="67" t="s">
        <v>152</v>
      </c>
      <c r="B11" s="133">
        <v>2083832</v>
      </c>
      <c r="C11" s="133">
        <v>345468</v>
      </c>
      <c r="D11" s="133">
        <v>2429300</v>
      </c>
      <c r="E11" s="133">
        <v>1981826</v>
      </c>
      <c r="F11" s="133">
        <v>309560</v>
      </c>
      <c r="G11" s="133">
        <v>220139</v>
      </c>
      <c r="H11" s="133">
        <v>16362</v>
      </c>
      <c r="I11" s="133">
        <v>39825</v>
      </c>
    </row>
    <row r="12" spans="1:9" ht="12.75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12.75">
      <c r="A13" s="48"/>
      <c r="B13" s="48"/>
      <c r="C13" s="48"/>
      <c r="D13" s="48"/>
      <c r="E13" s="48"/>
      <c r="F13" s="48"/>
      <c r="G13" s="48"/>
      <c r="H13" s="48"/>
      <c r="I13" s="48"/>
    </row>
  </sheetData>
  <mergeCells count="5">
    <mergeCell ref="E6:F6"/>
    <mergeCell ref="A1:I1"/>
    <mergeCell ref="A3:I3"/>
    <mergeCell ref="A4:I4"/>
    <mergeCell ref="B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621">
    <pageSetUpPr fitToPage="1"/>
  </sheetPr>
  <dimension ref="A1:K72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45" customWidth="1"/>
    <col min="2" max="2" width="11.421875" style="45" customWidth="1"/>
    <col min="3" max="3" width="10.28125" style="45" customWidth="1"/>
    <col min="4" max="5" width="11.421875" style="45" customWidth="1"/>
    <col min="6" max="10" width="10.28125" style="45" customWidth="1"/>
    <col min="11" max="11" width="11.57421875" style="45" customWidth="1"/>
    <col min="12" max="16384" width="11.421875" style="45" customWidth="1"/>
  </cols>
  <sheetData>
    <row r="1" spans="1:11" s="47" customFormat="1" ht="18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3" spans="1:11" ht="15">
      <c r="A3" s="261" t="s">
        <v>200</v>
      </c>
      <c r="B3" s="261"/>
      <c r="C3" s="261"/>
      <c r="D3" s="261"/>
      <c r="E3" s="261"/>
      <c r="F3" s="261"/>
      <c r="G3" s="261"/>
      <c r="H3" s="261"/>
      <c r="I3" s="261"/>
      <c r="J3" s="65"/>
      <c r="K3" s="65"/>
    </row>
    <row r="4" spans="1:11" ht="15">
      <c r="A4" s="83"/>
      <c r="B4" s="84"/>
      <c r="C4" s="84"/>
      <c r="D4" s="84"/>
      <c r="E4" s="84"/>
      <c r="F4" s="84"/>
      <c r="G4" s="84"/>
      <c r="H4" s="84"/>
      <c r="I4" s="84"/>
      <c r="J4" s="166"/>
      <c r="K4" s="166"/>
    </row>
    <row r="5" spans="1:11" ht="12.75">
      <c r="A5" s="128"/>
      <c r="B5" s="66" t="s">
        <v>105</v>
      </c>
      <c r="C5" s="262"/>
      <c r="D5" s="262"/>
      <c r="E5" s="262"/>
      <c r="F5" s="262"/>
      <c r="G5" s="73" t="s">
        <v>106</v>
      </c>
      <c r="H5" s="167"/>
      <c r="I5" s="168" t="s">
        <v>6</v>
      </c>
      <c r="J5" s="169"/>
      <c r="K5" s="73"/>
    </row>
    <row r="6" spans="1:11" ht="12.75">
      <c r="A6" s="129" t="s">
        <v>118</v>
      </c>
      <c r="B6" s="121" t="s">
        <v>109</v>
      </c>
      <c r="C6" s="263"/>
      <c r="D6" s="263"/>
      <c r="E6" s="263"/>
      <c r="F6" s="122"/>
      <c r="G6" s="170"/>
      <c r="H6" s="66" t="s">
        <v>119</v>
      </c>
      <c r="I6" s="264"/>
      <c r="J6" s="73" t="s">
        <v>106</v>
      </c>
      <c r="K6" s="130" t="s">
        <v>8</v>
      </c>
    </row>
    <row r="7" spans="1:11" ht="12.75">
      <c r="A7" s="129" t="s">
        <v>120</v>
      </c>
      <c r="B7" s="171"/>
      <c r="C7" s="168" t="s">
        <v>9</v>
      </c>
      <c r="D7" s="172"/>
      <c r="E7" s="119" t="s">
        <v>10</v>
      </c>
      <c r="F7" s="120"/>
      <c r="G7" s="130" t="s">
        <v>110</v>
      </c>
      <c r="H7" s="121" t="s">
        <v>116</v>
      </c>
      <c r="I7" s="122"/>
      <c r="J7" s="130" t="s">
        <v>110</v>
      </c>
      <c r="K7" s="130" t="s">
        <v>29</v>
      </c>
    </row>
    <row r="8" spans="1:11" ht="13.5" thickBot="1">
      <c r="A8" s="131"/>
      <c r="B8" s="173" t="s">
        <v>112</v>
      </c>
      <c r="C8" s="173" t="s">
        <v>113</v>
      </c>
      <c r="D8" s="173" t="s">
        <v>9</v>
      </c>
      <c r="E8" s="173" t="s">
        <v>112</v>
      </c>
      <c r="F8" s="173" t="s">
        <v>113</v>
      </c>
      <c r="G8" s="132" t="s">
        <v>114</v>
      </c>
      <c r="H8" s="173" t="s">
        <v>112</v>
      </c>
      <c r="I8" s="173" t="s">
        <v>113</v>
      </c>
      <c r="J8" s="132" t="s">
        <v>117</v>
      </c>
      <c r="K8" s="132"/>
    </row>
    <row r="9" spans="1:11" ht="12.75">
      <c r="A9" s="48" t="s">
        <v>201</v>
      </c>
      <c r="B9" s="87">
        <v>10</v>
      </c>
      <c r="C9" s="44" t="s">
        <v>36</v>
      </c>
      <c r="D9" s="87">
        <v>10</v>
      </c>
      <c r="E9" s="44" t="s">
        <v>36</v>
      </c>
      <c r="F9" s="44" t="s">
        <v>36</v>
      </c>
      <c r="G9" s="44" t="s">
        <v>36</v>
      </c>
      <c r="H9" s="88" t="s">
        <v>36</v>
      </c>
      <c r="I9" s="88" t="s">
        <v>36</v>
      </c>
      <c r="J9" s="88" t="s">
        <v>36</v>
      </c>
      <c r="K9" s="88" t="s">
        <v>36</v>
      </c>
    </row>
    <row r="10" spans="1:11" ht="12.75">
      <c r="A10" s="92" t="s">
        <v>202</v>
      </c>
      <c r="B10" s="94">
        <v>10</v>
      </c>
      <c r="C10" s="93" t="s">
        <v>36</v>
      </c>
      <c r="D10" s="94">
        <v>10</v>
      </c>
      <c r="E10" s="93" t="s">
        <v>36</v>
      </c>
      <c r="F10" s="93" t="s">
        <v>36</v>
      </c>
      <c r="G10" s="93" t="s">
        <v>36</v>
      </c>
      <c r="H10" s="93" t="s">
        <v>36</v>
      </c>
      <c r="I10" s="93" t="s">
        <v>36</v>
      </c>
      <c r="J10" s="93" t="s">
        <v>36</v>
      </c>
      <c r="K10" s="93" t="s">
        <v>36</v>
      </c>
    </row>
    <row r="11" spans="1:11" ht="12.75">
      <c r="A11" s="48"/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12.75">
      <c r="A12" s="48" t="s">
        <v>203</v>
      </c>
      <c r="B12" s="87">
        <v>92</v>
      </c>
      <c r="C12" s="44" t="s">
        <v>36</v>
      </c>
      <c r="D12" s="87">
        <v>92</v>
      </c>
      <c r="E12" s="87">
        <v>89</v>
      </c>
      <c r="F12" s="88" t="s">
        <v>36</v>
      </c>
      <c r="G12" s="88" t="s">
        <v>36</v>
      </c>
      <c r="H12" s="88">
        <v>2135</v>
      </c>
      <c r="I12" s="88" t="s">
        <v>36</v>
      </c>
      <c r="J12" s="88" t="s">
        <v>36</v>
      </c>
      <c r="K12" s="88">
        <v>190</v>
      </c>
    </row>
    <row r="13" spans="1:11" ht="12.75">
      <c r="A13" s="92" t="s">
        <v>252</v>
      </c>
      <c r="B13" s="93">
        <v>92</v>
      </c>
      <c r="C13" s="93" t="s">
        <v>36</v>
      </c>
      <c r="D13" s="94">
        <v>92</v>
      </c>
      <c r="E13" s="94">
        <v>89</v>
      </c>
      <c r="F13" s="93" t="s">
        <v>36</v>
      </c>
      <c r="G13" s="93" t="s">
        <v>36</v>
      </c>
      <c r="H13" s="93">
        <v>2135</v>
      </c>
      <c r="I13" s="93" t="s">
        <v>36</v>
      </c>
      <c r="J13" s="93" t="s">
        <v>36</v>
      </c>
      <c r="K13" s="93">
        <v>190</v>
      </c>
    </row>
    <row r="14" spans="1:11" ht="12.75">
      <c r="A14" s="48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s="92" t="s">
        <v>204</v>
      </c>
      <c r="B15" s="96">
        <v>2811</v>
      </c>
      <c r="C15" s="96">
        <v>1887</v>
      </c>
      <c r="D15" s="96">
        <v>4698</v>
      </c>
      <c r="E15" s="96">
        <v>2741</v>
      </c>
      <c r="F15" s="96">
        <v>1441</v>
      </c>
      <c r="G15" s="96">
        <v>30</v>
      </c>
      <c r="H15" s="96">
        <v>1514</v>
      </c>
      <c r="I15" s="96">
        <v>2777</v>
      </c>
      <c r="J15" s="96">
        <v>10</v>
      </c>
      <c r="K15" s="96">
        <v>8152</v>
      </c>
    </row>
    <row r="16" spans="1:11" ht="12.75">
      <c r="A16" s="48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.75">
      <c r="A17" s="92" t="s">
        <v>193</v>
      </c>
      <c r="B17" s="96">
        <v>2265</v>
      </c>
      <c r="C17" s="96">
        <v>777</v>
      </c>
      <c r="D17" s="96">
        <v>3042</v>
      </c>
      <c r="E17" s="96">
        <v>1931</v>
      </c>
      <c r="F17" s="96">
        <v>535</v>
      </c>
      <c r="G17" s="96">
        <v>2185</v>
      </c>
      <c r="H17" s="96">
        <v>983</v>
      </c>
      <c r="I17" s="96">
        <v>2230</v>
      </c>
      <c r="J17" s="96">
        <v>4</v>
      </c>
      <c r="K17" s="96">
        <v>3100</v>
      </c>
    </row>
    <row r="18" spans="1:11" ht="12.75">
      <c r="A18" s="48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48" t="s">
        <v>205</v>
      </c>
      <c r="B19" s="44">
        <v>9322</v>
      </c>
      <c r="C19" s="44">
        <v>2178</v>
      </c>
      <c r="D19" s="44">
        <v>11500</v>
      </c>
      <c r="E19" s="44">
        <v>9039</v>
      </c>
      <c r="F19" s="87">
        <v>2002</v>
      </c>
      <c r="G19" s="44" t="s">
        <v>36</v>
      </c>
      <c r="H19" s="44">
        <v>1077</v>
      </c>
      <c r="I19" s="44">
        <v>3559</v>
      </c>
      <c r="J19" s="44" t="s">
        <v>36</v>
      </c>
      <c r="K19" s="44">
        <v>16860</v>
      </c>
    </row>
    <row r="20" spans="1:11" ht="12.75">
      <c r="A20" s="48" t="s">
        <v>194</v>
      </c>
      <c r="B20" s="44">
        <v>28707</v>
      </c>
      <c r="C20" s="44">
        <v>2118</v>
      </c>
      <c r="D20" s="44">
        <v>30825</v>
      </c>
      <c r="E20" s="44">
        <v>25890</v>
      </c>
      <c r="F20" s="87">
        <v>1322</v>
      </c>
      <c r="G20" s="87">
        <v>30</v>
      </c>
      <c r="H20" s="44">
        <v>1467</v>
      </c>
      <c r="I20" s="44">
        <v>2500</v>
      </c>
      <c r="J20" s="44">
        <v>10</v>
      </c>
      <c r="K20" s="44">
        <v>41286</v>
      </c>
    </row>
    <row r="21" spans="1:11" ht="12.75">
      <c r="A21" s="48" t="s">
        <v>195</v>
      </c>
      <c r="B21" s="88">
        <v>10435</v>
      </c>
      <c r="C21" s="88">
        <v>6817</v>
      </c>
      <c r="D21" s="87">
        <v>17252</v>
      </c>
      <c r="E21" s="87">
        <v>10435</v>
      </c>
      <c r="F21" s="88">
        <v>6112</v>
      </c>
      <c r="G21" s="88" t="s">
        <v>36</v>
      </c>
      <c r="H21" s="88">
        <v>900</v>
      </c>
      <c r="I21" s="88">
        <v>1900</v>
      </c>
      <c r="J21" s="88" t="s">
        <v>36</v>
      </c>
      <c r="K21" s="88">
        <v>21004</v>
      </c>
    </row>
    <row r="22" spans="1:11" ht="12.75">
      <c r="A22" s="92" t="s">
        <v>249</v>
      </c>
      <c r="B22" s="93">
        <v>48464</v>
      </c>
      <c r="C22" s="93">
        <v>11113</v>
      </c>
      <c r="D22" s="93">
        <v>59577</v>
      </c>
      <c r="E22" s="93">
        <v>45364</v>
      </c>
      <c r="F22" s="93">
        <v>9436</v>
      </c>
      <c r="G22" s="93">
        <v>30</v>
      </c>
      <c r="H22" s="93">
        <v>1259</v>
      </c>
      <c r="I22" s="93">
        <v>2336</v>
      </c>
      <c r="J22" s="93">
        <v>10</v>
      </c>
      <c r="K22" s="93">
        <v>79150</v>
      </c>
    </row>
    <row r="23" spans="1:11" ht="12.75">
      <c r="A23" s="48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 ht="12.75">
      <c r="A24" s="48" t="s">
        <v>121</v>
      </c>
      <c r="B24" s="44">
        <v>1505</v>
      </c>
      <c r="C24" s="97">
        <v>81</v>
      </c>
      <c r="D24" s="87">
        <v>1586</v>
      </c>
      <c r="E24" s="87">
        <v>1421</v>
      </c>
      <c r="F24" s="97">
        <v>47</v>
      </c>
      <c r="G24" s="97">
        <v>20701</v>
      </c>
      <c r="H24" s="97">
        <v>1251</v>
      </c>
      <c r="I24" s="97">
        <v>2413</v>
      </c>
      <c r="J24" s="97">
        <v>6</v>
      </c>
      <c r="K24" s="97">
        <v>2015</v>
      </c>
    </row>
    <row r="25" spans="1:11" ht="12.75">
      <c r="A25" s="48" t="s">
        <v>122</v>
      </c>
      <c r="B25" s="87">
        <v>2740</v>
      </c>
      <c r="C25" s="87">
        <v>126</v>
      </c>
      <c r="D25" s="97">
        <v>2866</v>
      </c>
      <c r="E25" s="97">
        <v>2523</v>
      </c>
      <c r="F25" s="97">
        <v>18</v>
      </c>
      <c r="G25" s="97">
        <v>110</v>
      </c>
      <c r="H25" s="97">
        <v>1200</v>
      </c>
      <c r="I25" s="97">
        <v>5333</v>
      </c>
      <c r="J25" s="97">
        <v>18</v>
      </c>
      <c r="K25" s="97">
        <v>3126</v>
      </c>
    </row>
    <row r="26" spans="1:11" ht="12.75">
      <c r="A26" s="48" t="s">
        <v>123</v>
      </c>
      <c r="B26" s="97">
        <v>33937</v>
      </c>
      <c r="C26" s="97">
        <v>3957</v>
      </c>
      <c r="D26" s="87">
        <v>37894</v>
      </c>
      <c r="E26" s="87">
        <v>33508</v>
      </c>
      <c r="F26" s="97">
        <v>3356</v>
      </c>
      <c r="G26" s="97">
        <v>3956</v>
      </c>
      <c r="H26" s="97">
        <v>1226</v>
      </c>
      <c r="I26" s="97">
        <v>2796</v>
      </c>
      <c r="J26" s="97">
        <v>8</v>
      </c>
      <c r="K26" s="97">
        <v>50496</v>
      </c>
    </row>
    <row r="27" spans="1:11" ht="12.75">
      <c r="A27" s="48" t="s">
        <v>124</v>
      </c>
      <c r="B27" s="97">
        <v>72587</v>
      </c>
      <c r="C27" s="97">
        <v>9072</v>
      </c>
      <c r="D27" s="87">
        <v>81659</v>
      </c>
      <c r="E27" s="87">
        <v>68227</v>
      </c>
      <c r="F27" s="97">
        <v>8703</v>
      </c>
      <c r="G27" s="97">
        <v>1022</v>
      </c>
      <c r="H27" s="97">
        <v>1730</v>
      </c>
      <c r="I27" s="97">
        <v>4652</v>
      </c>
      <c r="J27" s="97">
        <v>15</v>
      </c>
      <c r="K27" s="97">
        <v>158534</v>
      </c>
    </row>
    <row r="28" spans="1:11" ht="12.75">
      <c r="A28" s="92" t="s">
        <v>125</v>
      </c>
      <c r="B28" s="93">
        <v>110769</v>
      </c>
      <c r="C28" s="93">
        <v>13236</v>
      </c>
      <c r="D28" s="93">
        <v>124005</v>
      </c>
      <c r="E28" s="93">
        <v>105679</v>
      </c>
      <c r="F28" s="93">
        <v>12124</v>
      </c>
      <c r="G28" s="93">
        <v>25789</v>
      </c>
      <c r="H28" s="93">
        <v>1551</v>
      </c>
      <c r="I28" s="93">
        <v>4131</v>
      </c>
      <c r="J28" s="93">
        <v>7</v>
      </c>
      <c r="K28" s="93">
        <v>214171</v>
      </c>
    </row>
    <row r="29" spans="1:11" ht="12.75">
      <c r="A29" s="48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ht="12.75">
      <c r="A30" s="92" t="s">
        <v>126</v>
      </c>
      <c r="B30" s="96">
        <v>6867</v>
      </c>
      <c r="C30" s="96" t="s">
        <v>36</v>
      </c>
      <c r="D30" s="94">
        <v>6867</v>
      </c>
      <c r="E30" s="94">
        <v>6867</v>
      </c>
      <c r="F30" s="96" t="s">
        <v>36</v>
      </c>
      <c r="G30" s="96">
        <v>11500</v>
      </c>
      <c r="H30" s="96">
        <v>53</v>
      </c>
      <c r="I30" s="96" t="s">
        <v>36</v>
      </c>
      <c r="J30" s="96">
        <v>1</v>
      </c>
      <c r="K30" s="96">
        <v>374</v>
      </c>
    </row>
    <row r="31" spans="1:11" ht="12.75">
      <c r="A31" s="48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ht="12.75">
      <c r="A32" s="48" t="s">
        <v>127</v>
      </c>
      <c r="B32" s="87">
        <v>4283</v>
      </c>
      <c r="C32" s="44" t="s">
        <v>36</v>
      </c>
      <c r="D32" s="87">
        <v>4283</v>
      </c>
      <c r="E32" s="87">
        <v>4283</v>
      </c>
      <c r="F32" s="44" t="s">
        <v>36</v>
      </c>
      <c r="G32" s="87">
        <v>2670</v>
      </c>
      <c r="H32" s="88">
        <v>1771</v>
      </c>
      <c r="I32" s="88" t="s">
        <v>36</v>
      </c>
      <c r="J32" s="88">
        <v>24</v>
      </c>
      <c r="K32" s="88">
        <v>7651</v>
      </c>
    </row>
    <row r="33" spans="1:11" ht="12.75">
      <c r="A33" s="48" t="s">
        <v>128</v>
      </c>
      <c r="B33" s="87">
        <v>2182</v>
      </c>
      <c r="C33" s="87">
        <v>11</v>
      </c>
      <c r="D33" s="87">
        <v>2193</v>
      </c>
      <c r="E33" s="87">
        <v>2160</v>
      </c>
      <c r="F33" s="87">
        <v>11</v>
      </c>
      <c r="G33" s="87">
        <v>2672</v>
      </c>
      <c r="H33" s="88">
        <v>950</v>
      </c>
      <c r="I33" s="88">
        <v>1800</v>
      </c>
      <c r="J33" s="88">
        <v>4</v>
      </c>
      <c r="K33" s="88">
        <v>2081</v>
      </c>
    </row>
    <row r="34" spans="1:11" ht="12.75">
      <c r="A34" s="48" t="s">
        <v>129</v>
      </c>
      <c r="B34" s="88">
        <v>55</v>
      </c>
      <c r="C34" s="88" t="s">
        <v>36</v>
      </c>
      <c r="D34" s="87">
        <v>55</v>
      </c>
      <c r="E34" s="87">
        <v>51</v>
      </c>
      <c r="F34" s="88" t="s">
        <v>36</v>
      </c>
      <c r="G34" s="88" t="s">
        <v>36</v>
      </c>
      <c r="H34" s="88">
        <v>8625</v>
      </c>
      <c r="I34" s="88" t="s">
        <v>36</v>
      </c>
      <c r="J34" s="88" t="s">
        <v>36</v>
      </c>
      <c r="K34" s="88">
        <v>440</v>
      </c>
    </row>
    <row r="35" spans="1:11" ht="12.75">
      <c r="A35" s="92" t="s">
        <v>250</v>
      </c>
      <c r="B35" s="93">
        <v>6520</v>
      </c>
      <c r="C35" s="93">
        <v>11</v>
      </c>
      <c r="D35" s="93">
        <v>6531</v>
      </c>
      <c r="E35" s="93">
        <v>6494</v>
      </c>
      <c r="F35" s="93">
        <v>11</v>
      </c>
      <c r="G35" s="93">
        <v>5342</v>
      </c>
      <c r="H35" s="93">
        <v>1552</v>
      </c>
      <c r="I35" s="93">
        <v>1800</v>
      </c>
      <c r="J35" s="93">
        <v>14</v>
      </c>
      <c r="K35" s="93">
        <v>10172</v>
      </c>
    </row>
    <row r="36" spans="1:11" ht="12.75">
      <c r="A36" s="48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2.75">
      <c r="A37" s="92" t="s">
        <v>130</v>
      </c>
      <c r="B37" s="94">
        <v>22415</v>
      </c>
      <c r="C37" s="94">
        <v>285</v>
      </c>
      <c r="D37" s="94">
        <v>22700</v>
      </c>
      <c r="E37" s="94">
        <v>22415</v>
      </c>
      <c r="F37" s="93">
        <v>285</v>
      </c>
      <c r="G37" s="93">
        <v>365</v>
      </c>
      <c r="H37" s="93">
        <v>600</v>
      </c>
      <c r="I37" s="93">
        <v>1200</v>
      </c>
      <c r="J37" s="93">
        <v>5</v>
      </c>
      <c r="K37" s="93">
        <v>13792</v>
      </c>
    </row>
    <row r="38" spans="1:11" ht="12.75">
      <c r="A38" s="48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>
      <c r="A39" s="48" t="s">
        <v>196</v>
      </c>
      <c r="B39" s="88">
        <v>27509</v>
      </c>
      <c r="C39" s="88">
        <v>6026</v>
      </c>
      <c r="D39" s="87">
        <v>33535</v>
      </c>
      <c r="E39" s="87">
        <v>21340</v>
      </c>
      <c r="F39" s="88">
        <v>3743</v>
      </c>
      <c r="G39" s="88">
        <v>30000</v>
      </c>
      <c r="H39" s="87">
        <v>950</v>
      </c>
      <c r="I39" s="87">
        <v>3760</v>
      </c>
      <c r="J39" s="87">
        <v>14</v>
      </c>
      <c r="K39" s="87">
        <v>34767</v>
      </c>
    </row>
    <row r="40" spans="1:11" ht="12.75">
      <c r="A40" s="48" t="s">
        <v>206</v>
      </c>
      <c r="B40" s="88">
        <v>107077</v>
      </c>
      <c r="C40" s="88">
        <v>2013</v>
      </c>
      <c r="D40" s="88">
        <v>109090</v>
      </c>
      <c r="E40" s="88">
        <v>93168</v>
      </c>
      <c r="F40" s="88">
        <v>731</v>
      </c>
      <c r="G40" s="88">
        <v>59741</v>
      </c>
      <c r="H40" s="88">
        <v>1738</v>
      </c>
      <c r="I40" s="88">
        <v>2355</v>
      </c>
      <c r="J40" s="88">
        <v>14</v>
      </c>
      <c r="K40" s="88">
        <v>164484</v>
      </c>
    </row>
    <row r="41" spans="1:11" ht="12.75">
      <c r="A41" s="48" t="s">
        <v>131</v>
      </c>
      <c r="B41" s="87">
        <v>34588</v>
      </c>
      <c r="C41" s="87">
        <v>1385</v>
      </c>
      <c r="D41" s="87">
        <v>35973</v>
      </c>
      <c r="E41" s="87">
        <v>32273</v>
      </c>
      <c r="F41" s="88">
        <v>1220</v>
      </c>
      <c r="G41" s="88">
        <v>280</v>
      </c>
      <c r="H41" s="88">
        <v>1108</v>
      </c>
      <c r="I41" s="88">
        <v>1200</v>
      </c>
      <c r="J41" s="88">
        <v>3</v>
      </c>
      <c r="K41" s="88">
        <v>36651</v>
      </c>
    </row>
    <row r="42" spans="1:11" ht="12.75">
      <c r="A42" s="48" t="s">
        <v>132</v>
      </c>
      <c r="B42" s="87">
        <v>26800</v>
      </c>
      <c r="C42" s="44" t="s">
        <v>36</v>
      </c>
      <c r="D42" s="87">
        <v>26800</v>
      </c>
      <c r="E42" s="87">
        <v>19553</v>
      </c>
      <c r="F42" s="44" t="s">
        <v>36</v>
      </c>
      <c r="G42" s="44" t="s">
        <v>36</v>
      </c>
      <c r="H42" s="88">
        <v>467</v>
      </c>
      <c r="I42" s="88" t="s">
        <v>36</v>
      </c>
      <c r="J42" s="88" t="s">
        <v>36</v>
      </c>
      <c r="K42" s="88">
        <v>9134</v>
      </c>
    </row>
    <row r="43" spans="1:11" ht="12.75">
      <c r="A43" s="48" t="s">
        <v>207</v>
      </c>
      <c r="B43" s="88">
        <v>107433</v>
      </c>
      <c r="C43" s="88">
        <v>2793</v>
      </c>
      <c r="D43" s="88">
        <v>110226</v>
      </c>
      <c r="E43" s="88">
        <v>101516</v>
      </c>
      <c r="F43" s="87">
        <v>1015</v>
      </c>
      <c r="G43" s="87">
        <v>7265</v>
      </c>
      <c r="H43" s="88">
        <v>1423</v>
      </c>
      <c r="I43" s="88">
        <v>3305</v>
      </c>
      <c r="J43" s="88">
        <v>17</v>
      </c>
      <c r="K43" s="88">
        <v>147935</v>
      </c>
    </row>
    <row r="44" spans="1:11" ht="12.75">
      <c r="A44" s="92" t="s">
        <v>133</v>
      </c>
      <c r="B44" s="93">
        <v>303407</v>
      </c>
      <c r="C44" s="93">
        <v>12217</v>
      </c>
      <c r="D44" s="93">
        <v>315624</v>
      </c>
      <c r="E44" s="93">
        <v>267850</v>
      </c>
      <c r="F44" s="93">
        <v>6709</v>
      </c>
      <c r="G44" s="93">
        <v>97286</v>
      </c>
      <c r="H44" s="93">
        <v>1387.1420085868956</v>
      </c>
      <c r="I44" s="93">
        <v>3072.5532866299</v>
      </c>
      <c r="J44" s="93">
        <v>14.192370947515572</v>
      </c>
      <c r="K44" s="93">
        <v>392971</v>
      </c>
    </row>
    <row r="45" spans="1:11" ht="12.75">
      <c r="A45" s="48"/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1:11" ht="12.75">
      <c r="A46" s="48" t="s">
        <v>134</v>
      </c>
      <c r="B46" s="88">
        <v>28646</v>
      </c>
      <c r="C46" s="88">
        <v>4038</v>
      </c>
      <c r="D46" s="87">
        <v>32684</v>
      </c>
      <c r="E46" s="87">
        <v>28319</v>
      </c>
      <c r="F46" s="88">
        <v>3953</v>
      </c>
      <c r="G46" s="88">
        <v>13000</v>
      </c>
      <c r="H46" s="88">
        <v>888</v>
      </c>
      <c r="I46" s="88">
        <v>2465</v>
      </c>
      <c r="J46" s="88">
        <v>8</v>
      </c>
      <c r="K46" s="88">
        <v>34995</v>
      </c>
    </row>
    <row r="47" spans="1:11" ht="12.75">
      <c r="A47" s="48" t="s">
        <v>135</v>
      </c>
      <c r="B47" s="88">
        <v>33572</v>
      </c>
      <c r="C47" s="88">
        <v>677</v>
      </c>
      <c r="D47" s="87">
        <v>34249</v>
      </c>
      <c r="E47" s="87">
        <v>32527</v>
      </c>
      <c r="F47" s="88">
        <v>605</v>
      </c>
      <c r="G47" s="88">
        <v>6500</v>
      </c>
      <c r="H47" s="87">
        <v>1420</v>
      </c>
      <c r="I47" s="87">
        <v>2100</v>
      </c>
      <c r="J47" s="87">
        <v>15</v>
      </c>
      <c r="K47" s="87">
        <v>47556</v>
      </c>
    </row>
    <row r="48" spans="1:11" ht="12.75">
      <c r="A48" s="48" t="s">
        <v>136</v>
      </c>
      <c r="B48" s="88">
        <v>27245</v>
      </c>
      <c r="C48" s="88">
        <v>2610</v>
      </c>
      <c r="D48" s="88">
        <v>29855</v>
      </c>
      <c r="E48" s="88">
        <v>26327</v>
      </c>
      <c r="F48" s="88">
        <v>2231</v>
      </c>
      <c r="G48" s="88" t="s">
        <v>36</v>
      </c>
      <c r="H48" s="87">
        <v>1460</v>
      </c>
      <c r="I48" s="87">
        <v>3000</v>
      </c>
      <c r="J48" s="44" t="s">
        <v>36</v>
      </c>
      <c r="K48" s="87">
        <v>45130</v>
      </c>
    </row>
    <row r="49" spans="1:11" ht="12.75">
      <c r="A49" s="92" t="s">
        <v>137</v>
      </c>
      <c r="B49" s="93">
        <v>89463</v>
      </c>
      <c r="C49" s="93">
        <v>7325</v>
      </c>
      <c r="D49" s="93">
        <v>96788</v>
      </c>
      <c r="E49" s="93">
        <v>87173</v>
      </c>
      <c r="F49" s="93">
        <v>6789</v>
      </c>
      <c r="G49" s="93">
        <v>19500</v>
      </c>
      <c r="H49" s="93">
        <v>1259</v>
      </c>
      <c r="I49" s="93">
        <v>2608</v>
      </c>
      <c r="J49" s="93">
        <v>10</v>
      </c>
      <c r="K49" s="93">
        <v>127681</v>
      </c>
    </row>
    <row r="50" spans="1:11" ht="12.75">
      <c r="A50" s="48"/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2.75">
      <c r="A51" s="92" t="s">
        <v>138</v>
      </c>
      <c r="B51" s="96">
        <v>13428</v>
      </c>
      <c r="C51" s="96">
        <v>6163</v>
      </c>
      <c r="D51" s="94">
        <v>19591</v>
      </c>
      <c r="E51" s="94">
        <v>11849</v>
      </c>
      <c r="F51" s="96">
        <v>4182</v>
      </c>
      <c r="G51" s="96">
        <v>1466</v>
      </c>
      <c r="H51" s="96">
        <v>1142</v>
      </c>
      <c r="I51" s="96">
        <v>1894</v>
      </c>
      <c r="J51" s="96">
        <v>15</v>
      </c>
      <c r="K51" s="96">
        <v>21474</v>
      </c>
    </row>
    <row r="52" spans="1:11" ht="12.75">
      <c r="A52" s="48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2.75">
      <c r="A53" s="48" t="s">
        <v>197</v>
      </c>
      <c r="B53" s="44">
        <v>145000</v>
      </c>
      <c r="C53" s="88">
        <v>3000</v>
      </c>
      <c r="D53" s="87">
        <v>148000</v>
      </c>
      <c r="E53" s="87">
        <v>145000</v>
      </c>
      <c r="F53" s="44">
        <v>500</v>
      </c>
      <c r="G53" s="88" t="s">
        <v>36</v>
      </c>
      <c r="H53" s="44">
        <v>1533</v>
      </c>
      <c r="I53" s="88">
        <v>5000</v>
      </c>
      <c r="J53" s="88" t="s">
        <v>36</v>
      </c>
      <c r="K53" s="88">
        <v>224785</v>
      </c>
    </row>
    <row r="54" spans="1:11" ht="12.75">
      <c r="A54" s="48" t="s">
        <v>198</v>
      </c>
      <c r="B54" s="44">
        <v>51400</v>
      </c>
      <c r="C54" s="88" t="s">
        <v>36</v>
      </c>
      <c r="D54" s="87">
        <v>51400</v>
      </c>
      <c r="E54" s="87">
        <v>50000</v>
      </c>
      <c r="F54" s="44" t="s">
        <v>36</v>
      </c>
      <c r="G54" s="88" t="s">
        <v>36</v>
      </c>
      <c r="H54" s="44">
        <v>1080</v>
      </c>
      <c r="I54" s="88" t="s">
        <v>36</v>
      </c>
      <c r="J54" s="88" t="s">
        <v>36</v>
      </c>
      <c r="K54" s="88">
        <v>54000</v>
      </c>
    </row>
    <row r="55" spans="1:11" ht="12.75">
      <c r="A55" s="92" t="s">
        <v>199</v>
      </c>
      <c r="B55" s="93">
        <v>196400</v>
      </c>
      <c r="C55" s="93">
        <v>3000</v>
      </c>
      <c r="D55" s="94">
        <v>199400</v>
      </c>
      <c r="E55" s="94">
        <v>195000</v>
      </c>
      <c r="F55" s="93">
        <v>500</v>
      </c>
      <c r="G55" s="93" t="s">
        <v>36</v>
      </c>
      <c r="H55" s="93">
        <v>1417</v>
      </c>
      <c r="I55" s="93">
        <v>5000</v>
      </c>
      <c r="J55" s="93" t="s">
        <v>36</v>
      </c>
      <c r="K55" s="93">
        <v>278785</v>
      </c>
    </row>
    <row r="56" spans="1:11" ht="12.75">
      <c r="A56" s="48"/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1" ht="12.75">
      <c r="A57" s="48" t="s">
        <v>139</v>
      </c>
      <c r="B57" s="88">
        <v>6015</v>
      </c>
      <c r="C57" s="88">
        <v>9885</v>
      </c>
      <c r="D57" s="88">
        <v>15900</v>
      </c>
      <c r="E57" s="88">
        <v>4000</v>
      </c>
      <c r="F57" s="87">
        <v>7500</v>
      </c>
      <c r="G57" s="44" t="s">
        <v>36</v>
      </c>
      <c r="H57" s="87">
        <v>1200</v>
      </c>
      <c r="I57" s="87">
        <v>7300</v>
      </c>
      <c r="J57" s="44" t="s">
        <v>36</v>
      </c>
      <c r="K57" s="87">
        <v>59550</v>
      </c>
    </row>
    <row r="58" spans="1:11" ht="12.75">
      <c r="A58" s="48" t="s">
        <v>140</v>
      </c>
      <c r="B58" s="88">
        <v>18600</v>
      </c>
      <c r="C58" s="88">
        <v>1300</v>
      </c>
      <c r="D58" s="88">
        <v>19900</v>
      </c>
      <c r="E58" s="88">
        <v>17500</v>
      </c>
      <c r="F58" s="87">
        <v>1200</v>
      </c>
      <c r="G58" s="44" t="s">
        <v>36</v>
      </c>
      <c r="H58" s="88">
        <v>1300</v>
      </c>
      <c r="I58" s="88">
        <v>3600</v>
      </c>
      <c r="J58" s="88" t="s">
        <v>36</v>
      </c>
      <c r="K58" s="88">
        <v>27070</v>
      </c>
    </row>
    <row r="59" spans="1:11" ht="12.75">
      <c r="A59" s="48" t="s">
        <v>141</v>
      </c>
      <c r="B59" s="88">
        <v>321880</v>
      </c>
      <c r="C59" s="88">
        <v>20743</v>
      </c>
      <c r="D59" s="87">
        <v>342623</v>
      </c>
      <c r="E59" s="87">
        <v>310832</v>
      </c>
      <c r="F59" s="88">
        <v>18780</v>
      </c>
      <c r="G59" s="88">
        <v>4700</v>
      </c>
      <c r="H59" s="88">
        <v>4090</v>
      </c>
      <c r="I59" s="88">
        <v>5677</v>
      </c>
      <c r="J59" s="88" t="s">
        <v>36</v>
      </c>
      <c r="K59" s="88">
        <v>1377917</v>
      </c>
    </row>
    <row r="60" spans="1:11" ht="12.75">
      <c r="A60" s="48" t="s">
        <v>142</v>
      </c>
      <c r="B60" s="88">
        <v>134118</v>
      </c>
      <c r="C60" s="88">
        <v>39579</v>
      </c>
      <c r="D60" s="87">
        <v>173697</v>
      </c>
      <c r="E60" s="87">
        <v>121989</v>
      </c>
      <c r="F60" s="88">
        <v>34317</v>
      </c>
      <c r="G60" s="88" t="s">
        <v>36</v>
      </c>
      <c r="H60" s="88">
        <v>2535</v>
      </c>
      <c r="I60" s="88">
        <v>4609</v>
      </c>
      <c r="J60" s="88" t="s">
        <v>36</v>
      </c>
      <c r="K60" s="88">
        <v>467409</v>
      </c>
    </row>
    <row r="61" spans="1:11" ht="12.75">
      <c r="A61" s="48" t="s">
        <v>143</v>
      </c>
      <c r="B61" s="88">
        <v>21833</v>
      </c>
      <c r="C61" s="88">
        <v>1558</v>
      </c>
      <c r="D61" s="88">
        <v>23391</v>
      </c>
      <c r="E61" s="88">
        <v>19054</v>
      </c>
      <c r="F61" s="88">
        <v>1102</v>
      </c>
      <c r="G61" s="88">
        <v>3605</v>
      </c>
      <c r="H61" s="88">
        <v>820</v>
      </c>
      <c r="I61" s="88">
        <v>1200</v>
      </c>
      <c r="J61" s="88">
        <v>8</v>
      </c>
      <c r="K61" s="88">
        <v>16976</v>
      </c>
    </row>
    <row r="62" spans="1:11" ht="12.75">
      <c r="A62" s="48" t="s">
        <v>144</v>
      </c>
      <c r="B62" s="88">
        <v>440418</v>
      </c>
      <c r="C62" s="88">
        <v>149114</v>
      </c>
      <c r="D62" s="87">
        <v>589532</v>
      </c>
      <c r="E62" s="87">
        <v>425718</v>
      </c>
      <c r="F62" s="88">
        <v>144198</v>
      </c>
      <c r="G62" s="88">
        <v>2000</v>
      </c>
      <c r="H62" s="88">
        <v>4325</v>
      </c>
      <c r="I62" s="88">
        <v>5135</v>
      </c>
      <c r="J62" s="88">
        <v>42</v>
      </c>
      <c r="K62" s="88">
        <v>2581772</v>
      </c>
    </row>
    <row r="63" spans="1:11" ht="12.75">
      <c r="A63" s="48" t="s">
        <v>145</v>
      </c>
      <c r="B63" s="88">
        <v>110653</v>
      </c>
      <c r="C63" s="88">
        <v>6283</v>
      </c>
      <c r="D63" s="87">
        <v>116936</v>
      </c>
      <c r="E63" s="87">
        <v>105480</v>
      </c>
      <c r="F63" s="88">
        <v>5224</v>
      </c>
      <c r="G63" s="88" t="s">
        <v>36</v>
      </c>
      <c r="H63" s="87">
        <v>3555</v>
      </c>
      <c r="I63" s="87">
        <v>5700</v>
      </c>
      <c r="J63" s="44" t="s">
        <v>36</v>
      </c>
      <c r="K63" s="87">
        <v>404758</v>
      </c>
    </row>
    <row r="64" spans="1:11" ht="12.75">
      <c r="A64" s="48" t="s">
        <v>146</v>
      </c>
      <c r="B64" s="88">
        <v>104690</v>
      </c>
      <c r="C64" s="88">
        <v>19872</v>
      </c>
      <c r="D64" s="87">
        <v>124562</v>
      </c>
      <c r="E64" s="87">
        <v>103395</v>
      </c>
      <c r="F64" s="88">
        <v>19649</v>
      </c>
      <c r="G64" s="88" t="s">
        <v>36</v>
      </c>
      <c r="H64" s="88">
        <v>3050</v>
      </c>
      <c r="I64" s="88">
        <v>4875</v>
      </c>
      <c r="J64" s="88" t="s">
        <v>36</v>
      </c>
      <c r="K64" s="88">
        <v>411139</v>
      </c>
    </row>
    <row r="65" spans="1:11" ht="12.75">
      <c r="A65" s="92" t="s">
        <v>251</v>
      </c>
      <c r="B65" s="93">
        <v>1158207</v>
      </c>
      <c r="C65" s="93">
        <v>248334</v>
      </c>
      <c r="D65" s="93">
        <v>1406541</v>
      </c>
      <c r="E65" s="93">
        <v>1107968</v>
      </c>
      <c r="F65" s="93">
        <v>231970</v>
      </c>
      <c r="G65" s="93">
        <v>10305</v>
      </c>
      <c r="H65" s="93">
        <v>3750</v>
      </c>
      <c r="I65" s="93">
        <v>5135</v>
      </c>
      <c r="J65" s="93">
        <v>11</v>
      </c>
      <c r="K65" s="93">
        <v>5346591</v>
      </c>
    </row>
    <row r="66" spans="1:11" ht="12.75">
      <c r="A66" s="48"/>
      <c r="B66" s="44"/>
      <c r="C66" s="44"/>
      <c r="D66" s="44"/>
      <c r="E66" s="44"/>
      <c r="F66" s="44"/>
      <c r="G66" s="44"/>
      <c r="H66" s="44"/>
      <c r="I66" s="44"/>
      <c r="J66" s="44"/>
      <c r="K66" s="44"/>
    </row>
    <row r="67" spans="1:11" ht="12.75">
      <c r="A67" s="48" t="s">
        <v>147</v>
      </c>
      <c r="B67" s="44" t="s">
        <v>36</v>
      </c>
      <c r="C67" s="87">
        <v>2</v>
      </c>
      <c r="D67" s="87">
        <v>2</v>
      </c>
      <c r="E67" s="44" t="s">
        <v>36</v>
      </c>
      <c r="F67" s="87">
        <v>2</v>
      </c>
      <c r="G67" s="87">
        <v>1500</v>
      </c>
      <c r="H67" s="88" t="s">
        <v>36</v>
      </c>
      <c r="I67" s="88" t="s">
        <v>36</v>
      </c>
      <c r="J67" s="88" t="s">
        <v>36</v>
      </c>
      <c r="K67" s="88" t="s">
        <v>36</v>
      </c>
    </row>
    <row r="68" spans="1:11" ht="12.75">
      <c r="A68" s="92" t="s">
        <v>148</v>
      </c>
      <c r="B68" s="93" t="s">
        <v>36</v>
      </c>
      <c r="C68" s="94">
        <v>2</v>
      </c>
      <c r="D68" s="94">
        <v>2</v>
      </c>
      <c r="E68" s="93" t="s">
        <v>36</v>
      </c>
      <c r="F68" s="94">
        <v>2</v>
      </c>
      <c r="G68" s="94">
        <v>1500</v>
      </c>
      <c r="H68" s="93" t="s">
        <v>36</v>
      </c>
      <c r="I68" s="93" t="s">
        <v>36</v>
      </c>
      <c r="J68" s="93" t="s">
        <v>36</v>
      </c>
      <c r="K68" s="93" t="s">
        <v>36</v>
      </c>
    </row>
    <row r="69" spans="1:11" ht="12.75">
      <c r="A69" s="48"/>
      <c r="B69" s="44"/>
      <c r="C69" s="44"/>
      <c r="D69" s="44"/>
      <c r="E69" s="44"/>
      <c r="F69" s="44"/>
      <c r="G69" s="44"/>
      <c r="H69" s="44"/>
      <c r="I69" s="44"/>
      <c r="J69" s="44"/>
      <c r="K69" s="44"/>
    </row>
    <row r="70" spans="1:11" ht="13.5" thickBot="1">
      <c r="A70" s="67" t="s">
        <v>149</v>
      </c>
      <c r="B70" s="133">
        <v>1961118</v>
      </c>
      <c r="C70" s="133">
        <v>304350</v>
      </c>
      <c r="D70" s="133">
        <v>2265468</v>
      </c>
      <c r="E70" s="133">
        <v>1861420</v>
      </c>
      <c r="F70" s="133">
        <v>273984</v>
      </c>
      <c r="G70" s="133">
        <v>175298</v>
      </c>
      <c r="H70" s="133">
        <v>2781.3037670165786</v>
      </c>
      <c r="I70" s="133">
        <v>4809.001171601261</v>
      </c>
      <c r="J70" s="133">
        <v>11.346621182215427</v>
      </c>
      <c r="K70" s="133">
        <v>6496603</v>
      </c>
    </row>
    <row r="71" ht="12.75">
      <c r="E71" s="174"/>
    </row>
    <row r="72" ht="12.75">
      <c r="E72" s="174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12" transitionEvaluation="1"/>
  <dimension ref="A1:L48"/>
  <sheetViews>
    <sheetView showGridLines="0" zoomScale="75" zoomScaleNormal="75" workbookViewId="0" topLeftCell="A1">
      <selection activeCell="A1" sqref="A1:G1"/>
    </sheetView>
  </sheetViews>
  <sheetFormatPr defaultColWidth="11.00390625" defaultRowHeight="12.75"/>
  <cols>
    <col min="1" max="1" width="35.140625" style="12" customWidth="1"/>
    <col min="2" max="7" width="15.7109375" style="12" customWidth="1"/>
    <col min="8" max="8" width="13.7109375" style="12" customWidth="1"/>
    <col min="9" max="16384" width="11.00390625" style="12" customWidth="1"/>
  </cols>
  <sheetData>
    <row r="1" spans="1:8" s="11" customFormat="1" ht="18">
      <c r="A1" s="260" t="s">
        <v>0</v>
      </c>
      <c r="B1" s="260"/>
      <c r="C1" s="260"/>
      <c r="D1" s="260"/>
      <c r="E1" s="260"/>
      <c r="F1" s="260"/>
      <c r="G1" s="260"/>
      <c r="H1" s="10"/>
    </row>
    <row r="3" spans="1:12" ht="15">
      <c r="A3" s="268" t="s">
        <v>261</v>
      </c>
      <c r="B3" s="268"/>
      <c r="C3" s="268"/>
      <c r="D3" s="268"/>
      <c r="E3" s="268"/>
      <c r="F3" s="268"/>
      <c r="G3" s="268"/>
      <c r="H3" s="36"/>
      <c r="I3" s="36"/>
      <c r="J3" s="36"/>
      <c r="K3" s="36"/>
      <c r="L3" s="36"/>
    </row>
    <row r="4" spans="1:12" ht="15">
      <c r="A4" s="268" t="s">
        <v>262</v>
      </c>
      <c r="B4" s="268"/>
      <c r="C4" s="268"/>
      <c r="D4" s="268"/>
      <c r="E4" s="268"/>
      <c r="F4" s="268"/>
      <c r="G4" s="268"/>
      <c r="H4" s="36"/>
      <c r="I4" s="36"/>
      <c r="J4" s="36"/>
      <c r="K4" s="36"/>
      <c r="L4" s="36"/>
    </row>
    <row r="5" spans="1:8" ht="14.25">
      <c r="A5" s="13"/>
      <c r="B5" s="13"/>
      <c r="C5" s="13"/>
      <c r="D5" s="13"/>
      <c r="E5" s="13"/>
      <c r="F5" s="13"/>
      <c r="G5" s="13"/>
      <c r="H5" s="13"/>
    </row>
    <row r="6" spans="1:7" ht="12.75">
      <c r="A6" s="14"/>
      <c r="B6" s="15" t="s">
        <v>77</v>
      </c>
      <c r="C6" s="15" t="s">
        <v>77</v>
      </c>
      <c r="D6" s="269" t="s">
        <v>25</v>
      </c>
      <c r="E6" s="243"/>
      <c r="F6" s="243"/>
      <c r="G6" s="243"/>
    </row>
    <row r="7" spans="1:7" ht="12.75">
      <c r="A7" s="16" t="s">
        <v>78</v>
      </c>
      <c r="B7" s="17" t="s">
        <v>12</v>
      </c>
      <c r="C7" s="17" t="s">
        <v>79</v>
      </c>
      <c r="D7" s="265" t="s">
        <v>80</v>
      </c>
      <c r="E7" s="266"/>
      <c r="F7" s="265" t="s">
        <v>81</v>
      </c>
      <c r="G7" s="267"/>
    </row>
    <row r="8" spans="1:7" ht="13.5" thickBot="1">
      <c r="A8" s="18"/>
      <c r="B8" s="19">
        <v>2001</v>
      </c>
      <c r="C8" s="19">
        <v>2001</v>
      </c>
      <c r="D8" s="20">
        <v>2000</v>
      </c>
      <c r="E8" s="20">
        <v>2001</v>
      </c>
      <c r="F8" s="20">
        <v>2000</v>
      </c>
      <c r="G8" s="21">
        <v>2001</v>
      </c>
    </row>
    <row r="9" spans="1:7" ht="12.75">
      <c r="A9" s="22" t="s">
        <v>82</v>
      </c>
      <c r="B9" s="23">
        <v>15670.907</v>
      </c>
      <c r="C9" s="23">
        <v>2875.501</v>
      </c>
      <c r="D9" s="23">
        <v>1117.459</v>
      </c>
      <c r="E9" s="23">
        <v>1208.312</v>
      </c>
      <c r="F9" s="23">
        <v>994.153</v>
      </c>
      <c r="G9" s="24">
        <v>1154.859</v>
      </c>
    </row>
    <row r="10" spans="1:7" ht="12.75">
      <c r="A10" s="25"/>
      <c r="B10" s="26"/>
      <c r="C10" s="26"/>
      <c r="D10" s="26"/>
      <c r="E10" s="26"/>
      <c r="F10" s="26"/>
      <c r="G10" s="27"/>
    </row>
    <row r="11" spans="1:7" ht="12.75">
      <c r="A11" s="37" t="s">
        <v>265</v>
      </c>
      <c r="B11" s="26"/>
      <c r="C11" s="26"/>
      <c r="D11" s="26"/>
      <c r="E11" s="26"/>
      <c r="F11" s="26"/>
      <c r="G11" s="27"/>
    </row>
    <row r="12" spans="1:7" ht="12.75">
      <c r="A12" s="37" t="s">
        <v>39</v>
      </c>
      <c r="B12" s="38">
        <f aca="true" t="shared" si="0" ref="B12:G12">SUM(B13:B26)</f>
        <v>12212.854</v>
      </c>
      <c r="C12" s="38">
        <f t="shared" si="0"/>
        <v>2472.449</v>
      </c>
      <c r="D12" s="38">
        <f t="shared" si="0"/>
        <v>715.7460000000001</v>
      </c>
      <c r="E12" s="38">
        <f t="shared" si="0"/>
        <v>780.7</v>
      </c>
      <c r="F12" s="38">
        <f t="shared" si="0"/>
        <v>841.4280000000001</v>
      </c>
      <c r="G12" s="39">
        <f t="shared" si="0"/>
        <v>936.7740000000001</v>
      </c>
    </row>
    <row r="13" spans="1:7" ht="12.75">
      <c r="A13" s="25" t="s">
        <v>83</v>
      </c>
      <c r="B13" s="26" t="s">
        <v>36</v>
      </c>
      <c r="C13" s="26" t="s">
        <v>36</v>
      </c>
      <c r="D13" s="26">
        <v>31.816</v>
      </c>
      <c r="E13" s="31">
        <v>36.889</v>
      </c>
      <c r="F13" s="26">
        <v>0.645</v>
      </c>
      <c r="G13" s="32">
        <v>2.333</v>
      </c>
    </row>
    <row r="14" spans="1:7" ht="12.75">
      <c r="A14" s="25" t="s">
        <v>41</v>
      </c>
      <c r="B14" s="26" t="s">
        <v>36</v>
      </c>
      <c r="C14" s="26" t="s">
        <v>36</v>
      </c>
      <c r="D14" s="26">
        <v>4.316</v>
      </c>
      <c r="E14" s="31">
        <v>4.679</v>
      </c>
      <c r="F14" s="26" t="s">
        <v>36</v>
      </c>
      <c r="G14" s="27" t="s">
        <v>36</v>
      </c>
    </row>
    <row r="15" spans="1:7" ht="12.75">
      <c r="A15" s="25" t="s">
        <v>84</v>
      </c>
      <c r="B15" s="26" t="s">
        <v>36</v>
      </c>
      <c r="C15" s="26" t="s">
        <v>36</v>
      </c>
      <c r="D15" s="26">
        <v>12.751</v>
      </c>
      <c r="E15" s="31">
        <v>14.358</v>
      </c>
      <c r="F15" s="26">
        <v>1.088</v>
      </c>
      <c r="G15" s="32">
        <v>1.716</v>
      </c>
    </row>
    <row r="16" spans="1:7" ht="12.75">
      <c r="A16" s="25" t="s">
        <v>85</v>
      </c>
      <c r="B16" s="26" t="s">
        <v>36</v>
      </c>
      <c r="C16" s="26" t="s">
        <v>36</v>
      </c>
      <c r="D16" s="26">
        <v>2.31</v>
      </c>
      <c r="E16" s="31">
        <v>2.905</v>
      </c>
      <c r="F16" s="26" t="s">
        <v>36</v>
      </c>
      <c r="G16" s="27" t="s">
        <v>36</v>
      </c>
    </row>
    <row r="17" spans="1:7" ht="12.75">
      <c r="A17" s="25" t="s">
        <v>86</v>
      </c>
      <c r="B17" s="31">
        <v>6780.2</v>
      </c>
      <c r="C17" s="31">
        <v>1411.2</v>
      </c>
      <c r="D17" s="26">
        <v>24.289</v>
      </c>
      <c r="E17" s="31">
        <v>26.611</v>
      </c>
      <c r="F17" s="26">
        <v>400.053</v>
      </c>
      <c r="G17" s="32">
        <v>453.464</v>
      </c>
    </row>
    <row r="18" spans="1:7" ht="12.75">
      <c r="A18" s="25" t="s">
        <v>44</v>
      </c>
      <c r="B18" s="26" t="s">
        <v>36</v>
      </c>
      <c r="C18" s="26" t="s">
        <v>36</v>
      </c>
      <c r="D18" s="26">
        <v>0.721</v>
      </c>
      <c r="E18" s="31">
        <v>0.869</v>
      </c>
      <c r="F18" s="26" t="s">
        <v>36</v>
      </c>
      <c r="G18" s="27" t="s">
        <v>36</v>
      </c>
    </row>
    <row r="19" spans="1:7" ht="12.75">
      <c r="A19" s="25" t="s">
        <v>87</v>
      </c>
      <c r="B19" s="31">
        <v>18.127</v>
      </c>
      <c r="C19" s="31">
        <v>3</v>
      </c>
      <c r="D19" s="26">
        <v>82.705</v>
      </c>
      <c r="E19" s="31">
        <v>97.683</v>
      </c>
      <c r="F19" s="26">
        <v>3.615</v>
      </c>
      <c r="G19" s="32">
        <v>3.305</v>
      </c>
    </row>
    <row r="20" spans="1:7" ht="12.75">
      <c r="A20" s="25" t="s">
        <v>88</v>
      </c>
      <c r="B20" s="31">
        <v>2249.43</v>
      </c>
      <c r="C20" s="31">
        <v>450.749</v>
      </c>
      <c r="D20" s="26">
        <v>1.238</v>
      </c>
      <c r="E20" s="31">
        <v>4.402</v>
      </c>
      <c r="F20" s="26">
        <v>104.139</v>
      </c>
      <c r="G20" s="32">
        <v>178.152</v>
      </c>
    </row>
    <row r="21" spans="1:7" ht="12.75">
      <c r="A21" s="25" t="s">
        <v>89</v>
      </c>
      <c r="B21" s="26" t="s">
        <v>36</v>
      </c>
      <c r="C21" s="26" t="s">
        <v>36</v>
      </c>
      <c r="D21" s="26">
        <v>6.622</v>
      </c>
      <c r="E21" s="31">
        <v>7.671</v>
      </c>
      <c r="F21" s="26">
        <v>0.748</v>
      </c>
      <c r="G21" s="32">
        <v>0.504</v>
      </c>
    </row>
    <row r="22" spans="1:7" ht="12.75">
      <c r="A22" s="25" t="s">
        <v>90</v>
      </c>
      <c r="B22" s="26" t="s">
        <v>36</v>
      </c>
      <c r="C22" s="26" t="s">
        <v>36</v>
      </c>
      <c r="D22" s="26">
        <v>1.553</v>
      </c>
      <c r="E22" s="31">
        <v>1.741</v>
      </c>
      <c r="F22" s="26" t="s">
        <v>36</v>
      </c>
      <c r="G22" s="27" t="s">
        <v>36</v>
      </c>
    </row>
    <row r="23" spans="1:7" ht="12.75">
      <c r="A23" s="25" t="s">
        <v>48</v>
      </c>
      <c r="B23" s="31">
        <v>2894.097</v>
      </c>
      <c r="C23" s="31">
        <v>573.5</v>
      </c>
      <c r="D23" s="26">
        <v>462.848</v>
      </c>
      <c r="E23" s="31">
        <v>492.753</v>
      </c>
      <c r="F23" s="26">
        <v>307.315</v>
      </c>
      <c r="G23" s="32">
        <v>272.23</v>
      </c>
    </row>
    <row r="24" spans="1:7" ht="12.75">
      <c r="A24" s="25" t="s">
        <v>91</v>
      </c>
      <c r="B24" s="31">
        <v>271</v>
      </c>
      <c r="C24" s="31">
        <v>34</v>
      </c>
      <c r="D24" s="26">
        <v>37.98</v>
      </c>
      <c r="E24" s="31">
        <v>49.458</v>
      </c>
      <c r="F24" s="26">
        <v>21.479</v>
      </c>
      <c r="G24" s="32">
        <v>21.504</v>
      </c>
    </row>
    <row r="25" spans="1:7" ht="12.75">
      <c r="A25" s="25" t="s">
        <v>92</v>
      </c>
      <c r="B25" s="26" t="s">
        <v>36</v>
      </c>
      <c r="C25" s="26" t="s">
        <v>36</v>
      </c>
      <c r="D25" s="26">
        <v>43.809</v>
      </c>
      <c r="E25" s="31">
        <v>35.811</v>
      </c>
      <c r="F25" s="26">
        <v>2.346</v>
      </c>
      <c r="G25" s="32">
        <v>3.566</v>
      </c>
    </row>
    <row r="26" spans="1:7" ht="12.75">
      <c r="A26" s="25" t="s">
        <v>52</v>
      </c>
      <c r="B26" s="26" t="s">
        <v>36</v>
      </c>
      <c r="C26" s="26" t="s">
        <v>36</v>
      </c>
      <c r="D26" s="26">
        <v>2.788</v>
      </c>
      <c r="E26" s="31">
        <v>4.87</v>
      </c>
      <c r="F26" s="26" t="s">
        <v>36</v>
      </c>
      <c r="G26" s="27" t="s">
        <v>36</v>
      </c>
    </row>
    <row r="27" spans="1:7" ht="12.75">
      <c r="A27" s="25"/>
      <c r="B27" s="26"/>
      <c r="C27" s="26"/>
      <c r="D27" s="26"/>
      <c r="E27" s="26"/>
      <c r="F27" s="26"/>
      <c r="G27" s="27"/>
    </row>
    <row r="28" spans="1:7" ht="12.75">
      <c r="A28" s="37" t="s">
        <v>54</v>
      </c>
      <c r="B28" s="26"/>
      <c r="C28" s="26"/>
      <c r="D28" s="26"/>
      <c r="E28" s="26"/>
      <c r="F28" s="26"/>
      <c r="G28" s="27"/>
    </row>
    <row r="29" spans="1:7" ht="12.75">
      <c r="A29" s="25" t="s">
        <v>55</v>
      </c>
      <c r="B29" s="26" t="s">
        <v>36</v>
      </c>
      <c r="C29" s="26" t="s">
        <v>36</v>
      </c>
      <c r="D29" s="26" t="s">
        <v>36</v>
      </c>
      <c r="E29" s="26" t="s">
        <v>36</v>
      </c>
      <c r="F29" s="26" t="s">
        <v>36</v>
      </c>
      <c r="G29" s="27" t="s">
        <v>36</v>
      </c>
    </row>
    <row r="30" spans="1:7" ht="12.75">
      <c r="A30" s="25" t="s">
        <v>93</v>
      </c>
      <c r="B30" s="31">
        <v>17.5</v>
      </c>
      <c r="C30" s="31">
        <v>3.2</v>
      </c>
      <c r="D30" s="26" t="s">
        <v>36</v>
      </c>
      <c r="E30" s="26" t="s">
        <v>36</v>
      </c>
      <c r="F30" s="26" t="s">
        <v>36</v>
      </c>
      <c r="G30" s="27" t="s">
        <v>36</v>
      </c>
    </row>
    <row r="31" spans="1:7" ht="12.75">
      <c r="A31" s="25" t="s">
        <v>57</v>
      </c>
      <c r="B31" s="31">
        <v>0.806</v>
      </c>
      <c r="C31" s="26" t="s">
        <v>36</v>
      </c>
      <c r="D31" s="26" t="s">
        <v>36</v>
      </c>
      <c r="E31" s="31">
        <v>0.84</v>
      </c>
      <c r="F31" s="26" t="s">
        <v>36</v>
      </c>
      <c r="G31" s="27" t="s">
        <v>36</v>
      </c>
    </row>
    <row r="32" spans="1:7" ht="12.75">
      <c r="A32" s="25" t="s">
        <v>59</v>
      </c>
      <c r="B32" s="26" t="s">
        <v>36</v>
      </c>
      <c r="C32" s="26" t="s">
        <v>36</v>
      </c>
      <c r="D32" s="26" t="s">
        <v>36</v>
      </c>
      <c r="E32" s="31">
        <v>0.56</v>
      </c>
      <c r="F32" s="26" t="s">
        <v>36</v>
      </c>
      <c r="G32" s="27" t="s">
        <v>36</v>
      </c>
    </row>
    <row r="33" spans="1:7" ht="12.75">
      <c r="A33" s="25" t="s">
        <v>62</v>
      </c>
      <c r="B33" s="26" t="s">
        <v>36</v>
      </c>
      <c r="C33" s="26" t="s">
        <v>36</v>
      </c>
      <c r="D33" s="26">
        <v>1.593</v>
      </c>
      <c r="E33" s="31">
        <v>2.212</v>
      </c>
      <c r="F33" s="26" t="s">
        <v>36</v>
      </c>
      <c r="G33" s="27" t="s">
        <v>36</v>
      </c>
    </row>
    <row r="34" spans="1:7" ht="12.75">
      <c r="A34" s="25" t="s">
        <v>63</v>
      </c>
      <c r="B34" s="26" t="s">
        <v>36</v>
      </c>
      <c r="C34" s="26" t="s">
        <v>36</v>
      </c>
      <c r="D34" s="26">
        <v>0.857</v>
      </c>
      <c r="E34" s="31">
        <v>1.104</v>
      </c>
      <c r="F34" s="26" t="s">
        <v>36</v>
      </c>
      <c r="G34" s="27" t="s">
        <v>36</v>
      </c>
    </row>
    <row r="35" spans="1:7" ht="12.75">
      <c r="A35" s="25" t="s">
        <v>64</v>
      </c>
      <c r="B35" s="31">
        <v>600</v>
      </c>
      <c r="C35" s="31">
        <v>65</v>
      </c>
      <c r="D35" s="26">
        <v>1.088</v>
      </c>
      <c r="E35" s="26" t="s">
        <v>36</v>
      </c>
      <c r="F35" s="26">
        <v>14.676</v>
      </c>
      <c r="G35" s="32">
        <v>94.325</v>
      </c>
    </row>
    <row r="36" spans="1:7" ht="12.75">
      <c r="A36" s="25"/>
      <c r="B36" s="26"/>
      <c r="C36" s="26"/>
      <c r="D36" s="26"/>
      <c r="E36" s="26"/>
      <c r="F36" s="26"/>
      <c r="G36" s="27"/>
    </row>
    <row r="37" spans="1:7" ht="12.75">
      <c r="A37" s="37" t="s">
        <v>266</v>
      </c>
      <c r="B37" s="26"/>
      <c r="C37" s="26"/>
      <c r="D37" s="26"/>
      <c r="E37" s="26"/>
      <c r="F37" s="26"/>
      <c r="G37" s="27"/>
    </row>
    <row r="38" spans="1:7" ht="12.75">
      <c r="A38" s="25" t="s">
        <v>94</v>
      </c>
      <c r="B38" s="31">
        <v>90</v>
      </c>
      <c r="C38" s="31">
        <v>3</v>
      </c>
      <c r="D38" s="26">
        <v>9.774</v>
      </c>
      <c r="E38" s="31">
        <v>5.271</v>
      </c>
      <c r="F38" s="26">
        <v>6.211</v>
      </c>
      <c r="G38" s="32">
        <v>3.797</v>
      </c>
    </row>
    <row r="39" spans="1:7" ht="12.75">
      <c r="A39" s="25" t="s">
        <v>95</v>
      </c>
      <c r="B39" s="31">
        <v>1.8</v>
      </c>
      <c r="C39" s="26" t="s">
        <v>36</v>
      </c>
      <c r="D39" s="26">
        <v>27</v>
      </c>
      <c r="E39" s="31">
        <v>27.383</v>
      </c>
      <c r="F39" s="26" t="s">
        <v>36</v>
      </c>
      <c r="G39" s="27" t="s">
        <v>36</v>
      </c>
    </row>
    <row r="40" spans="1:7" ht="12.75">
      <c r="A40" s="25" t="s">
        <v>96</v>
      </c>
      <c r="B40" s="26" t="s">
        <v>36</v>
      </c>
      <c r="C40" s="26" t="s">
        <v>36</v>
      </c>
      <c r="D40" s="26">
        <v>26.242</v>
      </c>
      <c r="E40" s="31">
        <v>23.638</v>
      </c>
      <c r="F40" s="26" t="s">
        <v>36</v>
      </c>
      <c r="G40" s="27" t="s">
        <v>36</v>
      </c>
    </row>
    <row r="41" spans="1:7" ht="12.75">
      <c r="A41" s="25" t="s">
        <v>97</v>
      </c>
      <c r="B41" s="26" t="s">
        <v>36</v>
      </c>
      <c r="C41" s="26" t="s">
        <v>36</v>
      </c>
      <c r="D41" s="26">
        <v>24.175</v>
      </c>
      <c r="E41" s="31">
        <v>23.289</v>
      </c>
      <c r="F41" s="26" t="s">
        <v>36</v>
      </c>
      <c r="G41" s="32">
        <v>0.62</v>
      </c>
    </row>
    <row r="42" spans="1:7" ht="12.75">
      <c r="A42" s="25" t="s">
        <v>98</v>
      </c>
      <c r="B42" s="31">
        <v>121.56</v>
      </c>
      <c r="C42" s="26" t="s">
        <v>36</v>
      </c>
      <c r="D42" s="26">
        <v>194.297</v>
      </c>
      <c r="E42" s="31">
        <v>205.602</v>
      </c>
      <c r="F42" s="26">
        <v>5.381</v>
      </c>
      <c r="G42" s="32">
        <v>3.214</v>
      </c>
    </row>
    <row r="43" spans="1:7" ht="12.75">
      <c r="A43" s="25" t="s">
        <v>99</v>
      </c>
      <c r="B43" s="26" t="s">
        <v>36</v>
      </c>
      <c r="C43" s="26" t="s">
        <v>36</v>
      </c>
      <c r="D43" s="26">
        <v>27.329</v>
      </c>
      <c r="E43" s="31">
        <v>29.155</v>
      </c>
      <c r="F43" s="26" t="s">
        <v>36</v>
      </c>
      <c r="G43" s="27" t="s">
        <v>36</v>
      </c>
    </row>
    <row r="44" spans="1:7" ht="12.75">
      <c r="A44" s="25" t="s">
        <v>100</v>
      </c>
      <c r="B44" s="31">
        <v>16.316</v>
      </c>
      <c r="C44" s="26" t="s">
        <v>36</v>
      </c>
      <c r="D44" s="26">
        <v>4.09</v>
      </c>
      <c r="E44" s="31">
        <v>5.934</v>
      </c>
      <c r="F44" s="26" t="s">
        <v>36</v>
      </c>
      <c r="G44" s="27" t="s">
        <v>36</v>
      </c>
    </row>
    <row r="45" spans="1:7" ht="12.75">
      <c r="A45" s="25" t="s">
        <v>101</v>
      </c>
      <c r="B45" s="26" t="s">
        <v>36</v>
      </c>
      <c r="C45" s="26" t="s">
        <v>36</v>
      </c>
      <c r="D45" s="26">
        <v>3.601</v>
      </c>
      <c r="E45" s="31">
        <v>4.085</v>
      </c>
      <c r="F45" s="26" t="s">
        <v>36</v>
      </c>
      <c r="G45" s="27" t="s">
        <v>36</v>
      </c>
    </row>
    <row r="46" spans="1:7" ht="12.75">
      <c r="A46" s="25" t="s">
        <v>102</v>
      </c>
      <c r="B46" s="26" t="s">
        <v>36</v>
      </c>
      <c r="C46" s="26" t="s">
        <v>36</v>
      </c>
      <c r="D46" s="26">
        <v>4.167</v>
      </c>
      <c r="E46" s="31">
        <v>3.532</v>
      </c>
      <c r="F46" s="26" t="s">
        <v>36</v>
      </c>
      <c r="G46" s="27" t="s">
        <v>36</v>
      </c>
    </row>
    <row r="47" spans="1:7" ht="13.5" thickBot="1">
      <c r="A47" s="28" t="s">
        <v>103</v>
      </c>
      <c r="B47" s="29" t="s">
        <v>36</v>
      </c>
      <c r="C47" s="29" t="s">
        <v>36</v>
      </c>
      <c r="D47" s="29">
        <v>7.847</v>
      </c>
      <c r="E47" s="33">
        <v>8.24</v>
      </c>
      <c r="F47" s="29" t="s">
        <v>36</v>
      </c>
      <c r="G47" s="30" t="s">
        <v>36</v>
      </c>
    </row>
    <row r="48" spans="1:7" ht="12.75">
      <c r="A48" s="18" t="s">
        <v>104</v>
      </c>
      <c r="B48" s="18"/>
      <c r="C48" s="18"/>
      <c r="D48" s="18"/>
      <c r="E48" s="18"/>
      <c r="F48" s="18"/>
      <c r="G48" s="18"/>
    </row>
  </sheetData>
  <mergeCells count="6">
    <mergeCell ref="A1:G1"/>
    <mergeCell ref="D7:E7"/>
    <mergeCell ref="F7:G7"/>
    <mergeCell ref="A4:G4"/>
    <mergeCell ref="A3:G3"/>
    <mergeCell ref="D6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711">
    <pageSetUpPr fitToPage="1"/>
  </sheetPr>
  <dimension ref="A1:S72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40.7109375" style="45" customWidth="1"/>
    <col min="2" max="4" width="20.7109375" style="45" customWidth="1"/>
    <col min="5" max="16384" width="11.421875" style="45" customWidth="1"/>
  </cols>
  <sheetData>
    <row r="1" spans="1:7" s="47" customFormat="1" ht="18">
      <c r="A1" s="260" t="s">
        <v>0</v>
      </c>
      <c r="B1" s="260"/>
      <c r="C1" s="260"/>
      <c r="D1" s="260"/>
      <c r="E1" s="10"/>
      <c r="F1" s="10"/>
      <c r="G1" s="10"/>
    </row>
    <row r="3" spans="1:9" ht="15">
      <c r="A3" s="261" t="s">
        <v>258</v>
      </c>
      <c r="B3" s="261"/>
      <c r="C3" s="261"/>
      <c r="D3" s="261"/>
      <c r="E3" s="82"/>
      <c r="F3" s="82"/>
      <c r="G3" s="82"/>
      <c r="H3" s="82"/>
      <c r="I3" s="82"/>
    </row>
    <row r="4" spans="1:9" ht="15">
      <c r="A4" s="83"/>
      <c r="B4" s="84"/>
      <c r="C4" s="84"/>
      <c r="D4" s="84"/>
      <c r="E4" s="82"/>
      <c r="F4" s="82"/>
      <c r="G4" s="82"/>
      <c r="H4" s="82"/>
      <c r="I4" s="82"/>
    </row>
    <row r="5" spans="1:4" ht="12.75">
      <c r="A5" s="85" t="s">
        <v>118</v>
      </c>
      <c r="B5" s="158"/>
      <c r="C5" s="159"/>
      <c r="D5" s="158"/>
    </row>
    <row r="6" spans="1:4" ht="12.75">
      <c r="A6" s="53" t="s">
        <v>120</v>
      </c>
      <c r="B6" s="58" t="s">
        <v>208</v>
      </c>
      <c r="C6" s="58" t="s">
        <v>209</v>
      </c>
      <c r="D6" s="58" t="s">
        <v>210</v>
      </c>
    </row>
    <row r="7" spans="1:4" ht="13.5" thickBot="1">
      <c r="A7" s="86"/>
      <c r="B7" s="60"/>
      <c r="C7" s="60"/>
      <c r="D7" s="60"/>
    </row>
    <row r="8" spans="1:17" s="90" customFormat="1" ht="12.75">
      <c r="A8" s="160" t="s">
        <v>203</v>
      </c>
      <c r="B8" s="161">
        <v>190</v>
      </c>
      <c r="C8" s="161" t="s">
        <v>36</v>
      </c>
      <c r="D8" s="44">
        <v>190</v>
      </c>
      <c r="P8" s="91"/>
      <c r="Q8" s="91"/>
    </row>
    <row r="9" spans="1:17" ht="12.75">
      <c r="A9" s="162" t="s">
        <v>252</v>
      </c>
      <c r="B9" s="163">
        <v>190</v>
      </c>
      <c r="C9" s="163" t="s">
        <v>36</v>
      </c>
      <c r="D9" s="93">
        <v>190</v>
      </c>
      <c r="P9" s="95"/>
      <c r="Q9" s="95"/>
    </row>
    <row r="10" spans="1:17" ht="12.75">
      <c r="A10" s="160"/>
      <c r="B10" s="161"/>
      <c r="C10" s="161"/>
      <c r="D10" s="44"/>
      <c r="P10" s="95"/>
      <c r="Q10" s="95"/>
    </row>
    <row r="11" spans="1:17" ht="12.75">
      <c r="A11" s="162" t="s">
        <v>204</v>
      </c>
      <c r="B11" s="163">
        <v>8152</v>
      </c>
      <c r="C11" s="163">
        <v>23</v>
      </c>
      <c r="D11" s="93">
        <v>8129</v>
      </c>
      <c r="P11" s="95"/>
      <c r="Q11" s="95"/>
    </row>
    <row r="12" spans="1:17" ht="12.75">
      <c r="A12" s="160"/>
      <c r="B12" s="161"/>
      <c r="C12" s="161"/>
      <c r="D12" s="44"/>
      <c r="P12" s="95"/>
      <c r="Q12" s="95"/>
    </row>
    <row r="13" spans="1:17" ht="12.75">
      <c r="A13" s="162" t="s">
        <v>193</v>
      </c>
      <c r="B13" s="163">
        <v>3102</v>
      </c>
      <c r="C13" s="163">
        <v>32</v>
      </c>
      <c r="D13" s="93">
        <v>3070</v>
      </c>
      <c r="P13" s="95"/>
      <c r="Q13" s="95"/>
    </row>
    <row r="14" spans="1:17" ht="12.75">
      <c r="A14" s="160"/>
      <c r="B14" s="161"/>
      <c r="C14" s="161"/>
      <c r="D14" s="44"/>
      <c r="P14" s="95"/>
      <c r="Q14" s="95"/>
    </row>
    <row r="15" spans="1:17" ht="12.75">
      <c r="A15" s="160" t="s">
        <v>205</v>
      </c>
      <c r="B15" s="161">
        <v>16860</v>
      </c>
      <c r="C15" s="161" t="s">
        <v>36</v>
      </c>
      <c r="D15" s="44">
        <v>16860</v>
      </c>
      <c r="P15" s="95"/>
      <c r="Q15" s="95"/>
    </row>
    <row r="16" spans="1:17" ht="12.75">
      <c r="A16" s="160" t="s">
        <v>194</v>
      </c>
      <c r="B16" s="161">
        <v>41290</v>
      </c>
      <c r="C16" s="161">
        <v>1596</v>
      </c>
      <c r="D16" s="44">
        <v>39694</v>
      </c>
      <c r="P16" s="95"/>
      <c r="Q16" s="95"/>
    </row>
    <row r="17" spans="1:17" ht="12.75">
      <c r="A17" s="160" t="s">
        <v>195</v>
      </c>
      <c r="B17" s="161">
        <v>21212</v>
      </c>
      <c r="C17" s="161">
        <v>1678</v>
      </c>
      <c r="D17" s="44">
        <v>19534</v>
      </c>
      <c r="P17" s="95"/>
      <c r="Q17" s="95"/>
    </row>
    <row r="18" spans="1:17" ht="12.75">
      <c r="A18" s="162" t="s">
        <v>249</v>
      </c>
      <c r="B18" s="163">
        <v>79362</v>
      </c>
      <c r="C18" s="163">
        <v>3274</v>
      </c>
      <c r="D18" s="93">
        <v>76088</v>
      </c>
      <c r="P18" s="95"/>
      <c r="Q18" s="95"/>
    </row>
    <row r="19" spans="1:17" ht="12.75">
      <c r="A19" s="160"/>
      <c r="B19" s="161"/>
      <c r="C19" s="161"/>
      <c r="D19" s="44"/>
      <c r="P19" s="95"/>
      <c r="Q19" s="95"/>
    </row>
    <row r="20" spans="1:17" ht="12.75">
      <c r="A20" s="160" t="s">
        <v>121</v>
      </c>
      <c r="B20" s="161">
        <v>2042</v>
      </c>
      <c r="C20" s="161">
        <v>24</v>
      </c>
      <c r="D20" s="44">
        <v>2018</v>
      </c>
      <c r="P20" s="95"/>
      <c r="Q20" s="95"/>
    </row>
    <row r="21" spans="1:17" ht="12.75">
      <c r="A21" s="160" t="s">
        <v>122</v>
      </c>
      <c r="B21" s="161">
        <v>3143</v>
      </c>
      <c r="C21" s="161">
        <v>17</v>
      </c>
      <c r="D21" s="44">
        <v>3126</v>
      </c>
      <c r="P21" s="95"/>
      <c r="Q21" s="95"/>
    </row>
    <row r="22" spans="1:17" ht="12.75">
      <c r="A22" s="160" t="s">
        <v>123</v>
      </c>
      <c r="B22" s="161">
        <v>50556</v>
      </c>
      <c r="C22" s="161">
        <v>212</v>
      </c>
      <c r="D22" s="44">
        <v>50344</v>
      </c>
      <c r="P22" s="95"/>
      <c r="Q22" s="95"/>
    </row>
    <row r="23" spans="1:17" ht="12.75">
      <c r="A23" s="160" t="s">
        <v>124</v>
      </c>
      <c r="B23" s="161">
        <v>159048</v>
      </c>
      <c r="C23" s="161">
        <v>514</v>
      </c>
      <c r="D23" s="44">
        <v>158534</v>
      </c>
      <c r="P23" s="95"/>
      <c r="Q23" s="95"/>
    </row>
    <row r="24" spans="1:17" ht="12.75">
      <c r="A24" s="162" t="s">
        <v>125</v>
      </c>
      <c r="B24" s="163">
        <v>214789</v>
      </c>
      <c r="C24" s="163">
        <v>767</v>
      </c>
      <c r="D24" s="93">
        <v>214022</v>
      </c>
      <c r="P24" s="95"/>
      <c r="Q24" s="95"/>
    </row>
    <row r="25" spans="1:17" ht="12.75">
      <c r="A25" s="160"/>
      <c r="B25" s="161"/>
      <c r="C25" s="161"/>
      <c r="D25" s="44"/>
      <c r="P25" s="95"/>
      <c r="Q25" s="95"/>
    </row>
    <row r="26" spans="1:17" ht="12.75">
      <c r="A26" s="162" t="s">
        <v>126</v>
      </c>
      <c r="B26" s="163">
        <v>423</v>
      </c>
      <c r="C26" s="163">
        <v>148</v>
      </c>
      <c r="D26" s="93">
        <v>275</v>
      </c>
      <c r="P26" s="95"/>
      <c r="Q26" s="95"/>
    </row>
    <row r="27" spans="1:17" ht="12.75">
      <c r="A27" s="160"/>
      <c r="B27" s="161"/>
      <c r="C27" s="161"/>
      <c r="D27" s="44"/>
      <c r="P27" s="95"/>
      <c r="Q27" s="95"/>
    </row>
    <row r="28" spans="1:17" s="90" customFormat="1" ht="12.75">
      <c r="A28" s="160" t="s">
        <v>127</v>
      </c>
      <c r="B28" s="161">
        <v>7659</v>
      </c>
      <c r="C28" s="161">
        <v>8</v>
      </c>
      <c r="D28" s="44">
        <v>7651</v>
      </c>
      <c r="P28" s="91"/>
      <c r="Q28" s="91"/>
    </row>
    <row r="29" spans="1:17" ht="12.75">
      <c r="A29" s="160" t="s">
        <v>128</v>
      </c>
      <c r="B29" s="161">
        <v>3106</v>
      </c>
      <c r="C29" s="161">
        <v>985</v>
      </c>
      <c r="D29" s="44">
        <v>2121</v>
      </c>
      <c r="P29" s="95"/>
      <c r="Q29" s="95"/>
    </row>
    <row r="30" spans="1:17" ht="12.75">
      <c r="A30" s="160" t="s">
        <v>129</v>
      </c>
      <c r="B30" s="161">
        <v>440</v>
      </c>
      <c r="C30" s="161" t="s">
        <v>36</v>
      </c>
      <c r="D30" s="44">
        <v>440</v>
      </c>
      <c r="P30" s="95"/>
      <c r="Q30" s="95"/>
    </row>
    <row r="31" spans="1:19" ht="12.75">
      <c r="A31" s="162" t="s">
        <v>250</v>
      </c>
      <c r="B31" s="163">
        <v>11205</v>
      </c>
      <c r="C31" s="163">
        <v>993</v>
      </c>
      <c r="D31" s="93">
        <v>10212</v>
      </c>
      <c r="M31" s="95"/>
      <c r="N31" s="95"/>
      <c r="O31" s="95"/>
      <c r="P31" s="95"/>
      <c r="Q31" s="95"/>
      <c r="S31" s="95"/>
    </row>
    <row r="32" spans="1:19" ht="12.75">
      <c r="A32" s="160"/>
      <c r="B32" s="161"/>
      <c r="C32" s="161"/>
      <c r="D32" s="44"/>
      <c r="M32" s="95"/>
      <c r="N32" s="95"/>
      <c r="O32" s="95"/>
      <c r="P32" s="95"/>
      <c r="Q32" s="95"/>
      <c r="S32" s="95"/>
    </row>
    <row r="33" spans="1:17" s="90" customFormat="1" ht="12.75">
      <c r="A33" s="162" t="s">
        <v>130</v>
      </c>
      <c r="B33" s="163">
        <v>13865</v>
      </c>
      <c r="C33" s="163">
        <v>73</v>
      </c>
      <c r="D33" s="93">
        <v>13792</v>
      </c>
      <c r="P33" s="91"/>
      <c r="Q33" s="91"/>
    </row>
    <row r="34" spans="1:17" ht="12.75">
      <c r="A34" s="160"/>
      <c r="B34" s="161"/>
      <c r="C34" s="161"/>
      <c r="D34" s="44"/>
      <c r="P34" s="95"/>
      <c r="Q34" s="95"/>
    </row>
    <row r="35" spans="1:17" ht="12.75">
      <c r="A35" s="160" t="s">
        <v>196</v>
      </c>
      <c r="B35" s="161">
        <v>35402</v>
      </c>
      <c r="C35" s="161">
        <v>635</v>
      </c>
      <c r="D35" s="44">
        <v>34767</v>
      </c>
      <c r="P35" s="95"/>
      <c r="Q35" s="95"/>
    </row>
    <row r="36" spans="1:17" ht="12.75">
      <c r="A36" s="160" t="s">
        <v>206</v>
      </c>
      <c r="B36" s="161">
        <v>164484</v>
      </c>
      <c r="C36" s="161" t="s">
        <v>36</v>
      </c>
      <c r="D36" s="44">
        <v>164484</v>
      </c>
      <c r="P36" s="95"/>
      <c r="Q36" s="95"/>
    </row>
    <row r="37" spans="1:17" ht="12.75">
      <c r="A37" s="160" t="s">
        <v>131</v>
      </c>
      <c r="B37" s="161">
        <v>36689</v>
      </c>
      <c r="C37" s="161">
        <v>38</v>
      </c>
      <c r="D37" s="44">
        <v>36651</v>
      </c>
      <c r="P37" s="95"/>
      <c r="Q37" s="95"/>
    </row>
    <row r="38" spans="1:17" ht="12.75">
      <c r="A38" s="160" t="s">
        <v>132</v>
      </c>
      <c r="B38" s="161">
        <v>9188</v>
      </c>
      <c r="C38" s="161">
        <v>54</v>
      </c>
      <c r="D38" s="44">
        <v>9134</v>
      </c>
      <c r="P38" s="95"/>
      <c r="Q38" s="95"/>
    </row>
    <row r="39" spans="1:17" ht="12.75">
      <c r="A39" s="160" t="s">
        <v>207</v>
      </c>
      <c r="B39" s="161">
        <v>147935</v>
      </c>
      <c r="C39" s="161" t="s">
        <v>36</v>
      </c>
      <c r="D39" s="44">
        <v>147935</v>
      </c>
      <c r="P39" s="95"/>
      <c r="Q39" s="95"/>
    </row>
    <row r="40" spans="1:17" ht="12.75">
      <c r="A40" s="162" t="s">
        <v>133</v>
      </c>
      <c r="B40" s="163">
        <v>393698</v>
      </c>
      <c r="C40" s="163">
        <v>727</v>
      </c>
      <c r="D40" s="93">
        <v>392971</v>
      </c>
      <c r="P40" s="95"/>
      <c r="Q40" s="95"/>
    </row>
    <row r="41" spans="1:17" ht="12.75">
      <c r="A41" s="160"/>
      <c r="B41" s="161"/>
      <c r="C41" s="161"/>
      <c r="D41" s="44"/>
      <c r="P41" s="95"/>
      <c r="Q41" s="95"/>
    </row>
    <row r="42" spans="1:17" ht="12.75">
      <c r="A42" s="160" t="s">
        <v>134</v>
      </c>
      <c r="B42" s="161">
        <v>35617</v>
      </c>
      <c r="C42" s="161">
        <v>622</v>
      </c>
      <c r="D42" s="44">
        <v>34995</v>
      </c>
      <c r="P42" s="95"/>
      <c r="Q42" s="95"/>
    </row>
    <row r="43" spans="1:17" s="90" customFormat="1" ht="12.75">
      <c r="A43" s="160" t="s">
        <v>135</v>
      </c>
      <c r="B43" s="161">
        <v>47712</v>
      </c>
      <c r="C43" s="161">
        <v>56</v>
      </c>
      <c r="D43" s="44">
        <v>47656</v>
      </c>
      <c r="P43" s="91"/>
      <c r="Q43" s="91"/>
    </row>
    <row r="44" spans="1:17" s="90" customFormat="1" ht="12.75">
      <c r="A44" s="160" t="s">
        <v>136</v>
      </c>
      <c r="B44" s="161">
        <v>45230</v>
      </c>
      <c r="C44" s="161">
        <v>100</v>
      </c>
      <c r="D44" s="44">
        <v>45130</v>
      </c>
      <c r="P44" s="91"/>
      <c r="Q44" s="91"/>
    </row>
    <row r="45" spans="1:17" ht="12.75">
      <c r="A45" s="162" t="s">
        <v>137</v>
      </c>
      <c r="B45" s="163">
        <v>128559</v>
      </c>
      <c r="C45" s="163">
        <v>778</v>
      </c>
      <c r="D45" s="93">
        <v>127781</v>
      </c>
      <c r="P45" s="95"/>
      <c r="Q45" s="95"/>
    </row>
    <row r="46" spans="1:17" s="90" customFormat="1" ht="12.75">
      <c r="A46" s="160"/>
      <c r="B46" s="161"/>
      <c r="C46" s="161"/>
      <c r="D46" s="44"/>
      <c r="P46" s="91"/>
      <c r="Q46" s="91"/>
    </row>
    <row r="47" spans="1:17" ht="12.75">
      <c r="A47" s="162" t="s">
        <v>138</v>
      </c>
      <c r="B47" s="163">
        <v>23381</v>
      </c>
      <c r="C47" s="163">
        <v>2160</v>
      </c>
      <c r="D47" s="93">
        <v>21221</v>
      </c>
      <c r="P47" s="95"/>
      <c r="Q47" s="95"/>
    </row>
    <row r="48" spans="1:4" ht="12.75">
      <c r="A48" s="160"/>
      <c r="B48" s="161"/>
      <c r="C48" s="161"/>
      <c r="D48" s="44"/>
    </row>
    <row r="49" spans="1:4" ht="12.75">
      <c r="A49" s="160" t="s">
        <v>197</v>
      </c>
      <c r="B49" s="161">
        <v>296775</v>
      </c>
      <c r="C49" s="161">
        <v>71990</v>
      </c>
      <c r="D49" s="44">
        <v>224785</v>
      </c>
    </row>
    <row r="50" spans="1:4" ht="12.75">
      <c r="A50" s="160" t="s">
        <v>198</v>
      </c>
      <c r="B50" s="161">
        <v>88000</v>
      </c>
      <c r="C50" s="161">
        <v>34000</v>
      </c>
      <c r="D50" s="44">
        <v>54000</v>
      </c>
    </row>
    <row r="51" spans="1:4" ht="12.75">
      <c r="A51" s="162" t="s">
        <v>199</v>
      </c>
      <c r="B51" s="163">
        <v>384775</v>
      </c>
      <c r="C51" s="163">
        <v>105990</v>
      </c>
      <c r="D51" s="93">
        <v>278785</v>
      </c>
    </row>
    <row r="52" spans="1:4" ht="12.75">
      <c r="A52" s="160"/>
      <c r="B52" s="161"/>
      <c r="C52" s="161"/>
      <c r="D52" s="44"/>
    </row>
    <row r="53" spans="1:4" ht="12.75">
      <c r="A53" s="160" t="s">
        <v>139</v>
      </c>
      <c r="B53" s="161">
        <v>59550</v>
      </c>
      <c r="C53" s="161">
        <v>2382</v>
      </c>
      <c r="D53" s="44">
        <v>57168</v>
      </c>
    </row>
    <row r="54" spans="1:4" ht="12.75">
      <c r="A54" s="160" t="s">
        <v>140</v>
      </c>
      <c r="B54" s="161">
        <v>27070</v>
      </c>
      <c r="C54" s="161" t="s">
        <v>36</v>
      </c>
      <c r="D54" s="44">
        <v>27070</v>
      </c>
    </row>
    <row r="55" spans="1:4" ht="12.75">
      <c r="A55" s="160" t="s">
        <v>141</v>
      </c>
      <c r="B55" s="161">
        <v>1392359</v>
      </c>
      <c r="C55" s="161">
        <v>31508</v>
      </c>
      <c r="D55" s="44">
        <v>1360851</v>
      </c>
    </row>
    <row r="56" spans="1:4" ht="12.75">
      <c r="A56" s="160" t="s">
        <v>142</v>
      </c>
      <c r="B56" s="161">
        <v>469336</v>
      </c>
      <c r="C56" s="161">
        <v>520</v>
      </c>
      <c r="D56" s="44">
        <v>468816</v>
      </c>
    </row>
    <row r="57" spans="1:4" ht="12.75">
      <c r="A57" s="160" t="s">
        <v>143</v>
      </c>
      <c r="B57" s="161">
        <v>22742</v>
      </c>
      <c r="C57" s="161">
        <v>5766</v>
      </c>
      <c r="D57" s="44">
        <v>16976</v>
      </c>
    </row>
    <row r="58" spans="1:4" ht="12.75">
      <c r="A58" s="160" t="s">
        <v>144</v>
      </c>
      <c r="B58" s="161">
        <v>2587738</v>
      </c>
      <c r="C58" s="161">
        <v>5966</v>
      </c>
      <c r="D58" s="44">
        <v>2581772</v>
      </c>
    </row>
    <row r="59" spans="1:4" ht="12.75">
      <c r="A59" s="160" t="s">
        <v>145</v>
      </c>
      <c r="B59" s="161">
        <v>417808</v>
      </c>
      <c r="C59" s="161">
        <v>37363</v>
      </c>
      <c r="D59" s="44">
        <v>380445</v>
      </c>
    </row>
    <row r="60" spans="1:4" ht="12.75">
      <c r="A60" s="160" t="s">
        <v>146</v>
      </c>
      <c r="B60" s="161">
        <v>744193</v>
      </c>
      <c r="C60" s="161">
        <v>333054</v>
      </c>
      <c r="D60" s="44">
        <v>411139</v>
      </c>
    </row>
    <row r="61" spans="1:4" ht="12.75">
      <c r="A61" s="162" t="s">
        <v>251</v>
      </c>
      <c r="B61" s="163">
        <v>5720796</v>
      </c>
      <c r="C61" s="163">
        <v>416559</v>
      </c>
      <c r="D61" s="93">
        <v>5304237</v>
      </c>
    </row>
    <row r="62" spans="1:4" ht="12.75">
      <c r="A62" s="160"/>
      <c r="B62" s="161"/>
      <c r="C62" s="161"/>
      <c r="D62" s="44"/>
    </row>
    <row r="63" spans="1:4" ht="12.75">
      <c r="A63" s="160" t="s">
        <v>147</v>
      </c>
      <c r="B63" s="161">
        <v>225</v>
      </c>
      <c r="C63" s="161">
        <v>225</v>
      </c>
      <c r="D63" s="44" t="s">
        <v>36</v>
      </c>
    </row>
    <row r="64" spans="1:4" ht="12.75">
      <c r="A64" s="162" t="s">
        <v>148</v>
      </c>
      <c r="B64" s="163">
        <v>225</v>
      </c>
      <c r="C64" s="163">
        <v>225</v>
      </c>
      <c r="D64" s="93" t="s">
        <v>36</v>
      </c>
    </row>
    <row r="65" spans="1:4" ht="12.75">
      <c r="A65" s="160"/>
      <c r="B65" s="161"/>
      <c r="C65" s="161"/>
      <c r="D65" s="44"/>
    </row>
    <row r="66" spans="1:4" ht="13.5" thickBot="1">
      <c r="A66" s="164" t="s">
        <v>149</v>
      </c>
      <c r="B66" s="233">
        <v>6982522</v>
      </c>
      <c r="C66" s="233">
        <v>531749</v>
      </c>
      <c r="D66" s="133">
        <v>6450773</v>
      </c>
    </row>
    <row r="72" spans="16:17" ht="12.75">
      <c r="P72" s="95"/>
      <c r="Q72" s="95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1"/>
  <dimension ref="A1:I2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7" width="16.7109375" style="45" customWidth="1"/>
    <col min="8" max="8" width="13.57421875" style="45" customWidth="1"/>
    <col min="9" max="10" width="11.421875" style="45" customWidth="1"/>
    <col min="11" max="11" width="29.7109375" style="45" customWidth="1"/>
    <col min="12" max="17" width="12.57421875" style="45" customWidth="1"/>
    <col min="18" max="19" width="12.00390625" style="45" customWidth="1"/>
    <col min="20" max="16384" width="11.421875" style="45" customWidth="1"/>
  </cols>
  <sheetData>
    <row r="1" spans="1:9" s="47" customFormat="1" ht="18">
      <c r="A1" s="260" t="s">
        <v>0</v>
      </c>
      <c r="B1" s="260"/>
      <c r="C1" s="260"/>
      <c r="D1" s="260"/>
      <c r="E1" s="260"/>
      <c r="F1" s="260"/>
      <c r="G1" s="260"/>
      <c r="H1" s="10"/>
      <c r="I1" s="10"/>
    </row>
    <row r="3" spans="1:9" ht="15">
      <c r="A3" s="261" t="s">
        <v>23</v>
      </c>
      <c r="B3" s="261"/>
      <c r="C3" s="261"/>
      <c r="D3" s="261"/>
      <c r="E3" s="261"/>
      <c r="F3" s="261"/>
      <c r="G3" s="261"/>
      <c r="H3" s="82"/>
      <c r="I3" s="82"/>
    </row>
    <row r="4" spans="1:9" ht="15">
      <c r="A4" s="98"/>
      <c r="B4" s="99"/>
      <c r="C4" s="99"/>
      <c r="D4" s="99"/>
      <c r="E4" s="99"/>
      <c r="F4" s="99"/>
      <c r="G4" s="99"/>
      <c r="H4" s="82"/>
      <c r="I4" s="82"/>
    </row>
    <row r="5" spans="2:7" ht="12.75">
      <c r="B5" s="139"/>
      <c r="C5" s="140" t="s">
        <v>24</v>
      </c>
      <c r="D5" s="139"/>
      <c r="E5" s="58" t="s">
        <v>20</v>
      </c>
      <c r="F5" s="141" t="s">
        <v>25</v>
      </c>
      <c r="G5" s="142"/>
    </row>
    <row r="6" spans="1:7" ht="12.75">
      <c r="A6" s="100" t="s">
        <v>4</v>
      </c>
      <c r="B6" s="58" t="s">
        <v>20</v>
      </c>
      <c r="C6" s="140" t="s">
        <v>26</v>
      </c>
      <c r="D6" s="140" t="s">
        <v>27</v>
      </c>
      <c r="E6" s="58" t="s">
        <v>28</v>
      </c>
      <c r="F6" s="143" t="s">
        <v>29</v>
      </c>
      <c r="G6" s="144"/>
    </row>
    <row r="7" spans="2:7" ht="12.75">
      <c r="B7" s="58" t="s">
        <v>21</v>
      </c>
      <c r="C7" s="140" t="s">
        <v>30</v>
      </c>
      <c r="D7" s="140" t="s">
        <v>31</v>
      </c>
      <c r="E7" s="58" t="s">
        <v>32</v>
      </c>
      <c r="F7" s="140" t="s">
        <v>33</v>
      </c>
      <c r="G7" s="140" t="s">
        <v>34</v>
      </c>
    </row>
    <row r="8" spans="1:7" ht="13.5" thickBot="1">
      <c r="A8" s="48"/>
      <c r="B8" s="58" t="s">
        <v>14</v>
      </c>
      <c r="C8" s="140" t="s">
        <v>35</v>
      </c>
      <c r="D8" s="139"/>
      <c r="E8" s="58" t="s">
        <v>14</v>
      </c>
      <c r="F8" s="139"/>
      <c r="G8" s="139"/>
    </row>
    <row r="9" spans="1:7" ht="12.75">
      <c r="A9" s="101">
        <v>1985</v>
      </c>
      <c r="B9" s="102">
        <v>164.2</v>
      </c>
      <c r="C9" s="145">
        <v>61.66384190977606</v>
      </c>
      <c r="D9" s="146">
        <v>101252.5092255358</v>
      </c>
      <c r="E9" s="102">
        <v>164.9</v>
      </c>
      <c r="F9" s="147" t="s">
        <v>36</v>
      </c>
      <c r="G9" s="146">
        <v>118315</v>
      </c>
    </row>
    <row r="10" spans="1:7" ht="12.75">
      <c r="A10" s="104">
        <v>1986</v>
      </c>
      <c r="B10" s="105">
        <v>249.3</v>
      </c>
      <c r="C10" s="148">
        <v>30.086665945452143</v>
      </c>
      <c r="D10" s="149">
        <v>75006.31062709603</v>
      </c>
      <c r="E10" s="105">
        <v>249.9</v>
      </c>
      <c r="F10" s="149">
        <v>14</v>
      </c>
      <c r="G10" s="149">
        <v>98672</v>
      </c>
    </row>
    <row r="11" spans="1:7" ht="12.75">
      <c r="A11" s="104">
        <v>1987</v>
      </c>
      <c r="B11" s="105">
        <v>197</v>
      </c>
      <c r="C11" s="148">
        <v>27.760749101486905</v>
      </c>
      <c r="D11" s="149">
        <v>58171.961583306285</v>
      </c>
      <c r="E11" s="105">
        <v>197.4</v>
      </c>
      <c r="F11" s="149">
        <v>24</v>
      </c>
      <c r="G11" s="149">
        <v>143579</v>
      </c>
    </row>
    <row r="12" spans="1:7" ht="12.75">
      <c r="A12" s="104">
        <v>1988</v>
      </c>
      <c r="B12" s="105">
        <v>224.1</v>
      </c>
      <c r="C12" s="148">
        <v>40.15962881492433</v>
      </c>
      <c r="D12" s="149">
        <v>90013.58287355908</v>
      </c>
      <c r="E12" s="105">
        <v>224.6</v>
      </c>
      <c r="F12" s="149">
        <v>742</v>
      </c>
      <c r="G12" s="149">
        <v>122415</v>
      </c>
    </row>
    <row r="13" spans="1:7" ht="12.75">
      <c r="A13" s="104">
        <v>1989</v>
      </c>
      <c r="B13" s="105">
        <v>285</v>
      </c>
      <c r="C13" s="148">
        <v>33.12778719363408</v>
      </c>
      <c r="D13" s="149">
        <v>94414.19350185712</v>
      </c>
      <c r="E13" s="105">
        <v>285.3</v>
      </c>
      <c r="F13" s="149">
        <v>348</v>
      </c>
      <c r="G13" s="149">
        <v>126524</v>
      </c>
    </row>
    <row r="14" spans="1:7" ht="12.75">
      <c r="A14" s="104">
        <v>1990</v>
      </c>
      <c r="B14" s="105">
        <v>216</v>
      </c>
      <c r="C14" s="148">
        <v>29.257269241402522</v>
      </c>
      <c r="D14" s="149">
        <v>63195.70156142944</v>
      </c>
      <c r="E14" s="105">
        <v>216.7</v>
      </c>
      <c r="F14" s="149">
        <v>325</v>
      </c>
      <c r="G14" s="149">
        <v>126857</v>
      </c>
    </row>
    <row r="15" spans="1:7" ht="12.75">
      <c r="A15" s="104">
        <v>1991</v>
      </c>
      <c r="B15" s="105">
        <v>242.2</v>
      </c>
      <c r="C15" s="148">
        <v>35.40562306924861</v>
      </c>
      <c r="D15" s="149">
        <v>91203.58684023896</v>
      </c>
      <c r="E15" s="105">
        <v>246.6</v>
      </c>
      <c r="F15" s="149">
        <v>390</v>
      </c>
      <c r="G15" s="149">
        <v>133856</v>
      </c>
    </row>
    <row r="16" spans="1:7" ht="12.75">
      <c r="A16" s="104">
        <v>1992</v>
      </c>
      <c r="B16" s="105">
        <v>223.7</v>
      </c>
      <c r="C16" s="148">
        <v>40.33392232519563</v>
      </c>
      <c r="D16" s="149">
        <v>90226.98424146262</v>
      </c>
      <c r="E16" s="105">
        <v>224.2</v>
      </c>
      <c r="F16" s="149">
        <v>793</v>
      </c>
      <c r="G16" s="149">
        <v>137933</v>
      </c>
    </row>
    <row r="17" spans="1:7" ht="12.75">
      <c r="A17" s="108">
        <v>1993</v>
      </c>
      <c r="B17" s="109">
        <v>207.9</v>
      </c>
      <c r="C17" s="150">
        <v>55.37725529792171</v>
      </c>
      <c r="D17" s="151">
        <v>115129.3137643792</v>
      </c>
      <c r="E17" s="109">
        <v>208</v>
      </c>
      <c r="F17" s="152">
        <v>712</v>
      </c>
      <c r="G17" s="149">
        <v>130696</v>
      </c>
    </row>
    <row r="18" spans="1:7" ht="12.75">
      <c r="A18" s="108">
        <v>1994</v>
      </c>
      <c r="B18" s="109">
        <v>192.2</v>
      </c>
      <c r="C18" s="150">
        <v>79.79637709903479</v>
      </c>
      <c r="D18" s="151">
        <v>153368.63678434482</v>
      </c>
      <c r="E18" s="109">
        <v>192.2</v>
      </c>
      <c r="F18" s="152">
        <v>9022</v>
      </c>
      <c r="G18" s="149">
        <v>161714</v>
      </c>
    </row>
    <row r="19" spans="1:7" ht="12.75">
      <c r="A19" s="108">
        <v>1995</v>
      </c>
      <c r="B19" s="109">
        <v>189.9</v>
      </c>
      <c r="C19" s="150">
        <v>73.04100104576106</v>
      </c>
      <c r="D19" s="151">
        <v>138704.86098590028</v>
      </c>
      <c r="E19" s="109">
        <v>189.9</v>
      </c>
      <c r="F19" s="151">
        <v>9855</v>
      </c>
      <c r="G19" s="149">
        <v>120532</v>
      </c>
    </row>
    <row r="20" spans="1:7" ht="12.75">
      <c r="A20" s="108">
        <v>1996</v>
      </c>
      <c r="B20" s="111">
        <v>201.1</v>
      </c>
      <c r="C20" s="153">
        <v>74.15287343887105</v>
      </c>
      <c r="D20" s="152">
        <v>149121.4284855697</v>
      </c>
      <c r="E20" s="111">
        <v>201</v>
      </c>
      <c r="F20" s="152">
        <v>8937</v>
      </c>
      <c r="G20" s="154">
        <v>129950</v>
      </c>
    </row>
    <row r="21" spans="1:7" ht="12.75">
      <c r="A21" s="108">
        <v>1997</v>
      </c>
      <c r="B21" s="111">
        <v>308.5</v>
      </c>
      <c r="C21" s="153">
        <v>42.046806822689405</v>
      </c>
      <c r="D21" s="152">
        <v>129714.39904799682</v>
      </c>
      <c r="E21" s="111">
        <v>308.3</v>
      </c>
      <c r="F21" s="152">
        <v>3166</v>
      </c>
      <c r="G21" s="154">
        <v>160584</v>
      </c>
    </row>
    <row r="22" spans="1:7" ht="12.75">
      <c r="A22" s="108">
        <v>1998</v>
      </c>
      <c r="B22" s="111">
        <v>311.9</v>
      </c>
      <c r="C22" s="153">
        <v>56.22468236510284</v>
      </c>
      <c r="D22" s="152">
        <v>175364.7842967557</v>
      </c>
      <c r="E22" s="111">
        <v>311.7</v>
      </c>
      <c r="F22" s="152">
        <v>4400</v>
      </c>
      <c r="G22" s="154">
        <v>192194</v>
      </c>
    </row>
    <row r="23" spans="1:7" ht="12.75">
      <c r="A23" s="108">
        <v>1999</v>
      </c>
      <c r="B23" s="111">
        <v>425.1</v>
      </c>
      <c r="C23" s="153">
        <v>61.66384190977606</v>
      </c>
      <c r="D23" s="152">
        <f>C23*B23*10</f>
        <v>262132.99195845803</v>
      </c>
      <c r="E23" s="111">
        <v>424</v>
      </c>
      <c r="F23" s="152">
        <v>10543</v>
      </c>
      <c r="G23" s="154">
        <v>202429</v>
      </c>
    </row>
    <row r="24" spans="1:7" ht="12.75">
      <c r="A24" s="108">
        <v>2000</v>
      </c>
      <c r="B24" s="111">
        <v>373.3</v>
      </c>
      <c r="C24" s="153">
        <v>59.57</v>
      </c>
      <c r="D24" s="152">
        <f>B24*C24*10</f>
        <v>222374.81</v>
      </c>
      <c r="E24" s="111">
        <v>373.3</v>
      </c>
      <c r="F24" s="152">
        <v>7658.529</v>
      </c>
      <c r="G24" s="154">
        <v>245033.768</v>
      </c>
    </row>
    <row r="25" spans="1:7" ht="13.5" thickBot="1">
      <c r="A25" s="113">
        <v>2001</v>
      </c>
      <c r="B25" s="232">
        <v>531.749</v>
      </c>
      <c r="C25" s="155">
        <v>49.76</v>
      </c>
      <c r="D25" s="156">
        <f>B25*C25*10</f>
        <v>264598.3024</v>
      </c>
      <c r="E25" s="1">
        <v>528.749</v>
      </c>
      <c r="F25" s="156">
        <v>5499.617</v>
      </c>
      <c r="G25" s="157">
        <v>274768.016</v>
      </c>
    </row>
  </sheetData>
  <mergeCells count="2"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8"/>
  <dimension ref="A1:H80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70" customWidth="1"/>
    <col min="2" max="7" width="12.7109375" style="70" customWidth="1"/>
    <col min="8" max="16384" width="11.421875" style="70" customWidth="1"/>
  </cols>
  <sheetData>
    <row r="1" spans="1:7" s="68" customFormat="1" ht="18">
      <c r="A1" s="260" t="s">
        <v>0</v>
      </c>
      <c r="B1" s="260"/>
      <c r="C1" s="260"/>
      <c r="D1" s="260"/>
      <c r="E1" s="260"/>
      <c r="F1" s="260"/>
      <c r="G1" s="260"/>
    </row>
    <row r="3" spans="1:8" ht="15">
      <c r="A3" s="270" t="s">
        <v>253</v>
      </c>
      <c r="B3" s="270"/>
      <c r="C3" s="270"/>
      <c r="D3" s="270"/>
      <c r="E3" s="270"/>
      <c r="F3" s="270"/>
      <c r="G3" s="270"/>
      <c r="H3" s="69"/>
    </row>
    <row r="4" spans="1:8" ht="14.25">
      <c r="A4" s="69"/>
      <c r="B4" s="69"/>
      <c r="C4" s="69"/>
      <c r="D4" s="69"/>
      <c r="E4" s="69"/>
      <c r="F4" s="69"/>
      <c r="G4" s="69"/>
      <c r="H4" s="69"/>
    </row>
    <row r="5" spans="1:7" ht="12.75">
      <c r="A5" s="271" t="s">
        <v>37</v>
      </c>
      <c r="B5" s="273" t="s">
        <v>33</v>
      </c>
      <c r="C5" s="273"/>
      <c r="D5" s="273"/>
      <c r="E5" s="273" t="s">
        <v>34</v>
      </c>
      <c r="F5" s="273"/>
      <c r="G5" s="274"/>
    </row>
    <row r="6" spans="1:7" ht="13.5" thickBot="1">
      <c r="A6" s="272"/>
      <c r="B6" s="72">
        <v>1999</v>
      </c>
      <c r="C6" s="72">
        <v>2000</v>
      </c>
      <c r="D6" s="72">
        <v>2001</v>
      </c>
      <c r="E6" s="73">
        <v>1999</v>
      </c>
      <c r="F6" s="73">
        <v>2000</v>
      </c>
      <c r="G6" s="73">
        <v>2001</v>
      </c>
    </row>
    <row r="7" spans="1:7" ht="12.75">
      <c r="A7" s="2" t="s">
        <v>38</v>
      </c>
      <c r="B7" s="34">
        <v>10543.184000000001</v>
      </c>
      <c r="C7" s="34">
        <v>7658.529</v>
      </c>
      <c r="D7" s="34">
        <v>5499.617</v>
      </c>
      <c r="E7" s="34">
        <v>202429.004289</v>
      </c>
      <c r="F7" s="34">
        <v>245033.768</v>
      </c>
      <c r="G7" s="35">
        <v>274768.016</v>
      </c>
    </row>
    <row r="8" spans="1:7" ht="12.75">
      <c r="A8" s="74"/>
      <c r="B8" s="112"/>
      <c r="C8" s="112"/>
      <c r="D8" s="112"/>
      <c r="E8" s="112"/>
      <c r="F8" s="112"/>
      <c r="G8" s="134"/>
    </row>
    <row r="9" spans="1:7" ht="12.75">
      <c r="A9" s="77" t="s">
        <v>265</v>
      </c>
      <c r="B9" s="112"/>
      <c r="C9" s="112"/>
      <c r="D9" s="112"/>
      <c r="E9" s="112"/>
      <c r="F9" s="112"/>
      <c r="G9" s="134"/>
    </row>
    <row r="10" spans="1:7" ht="12.75">
      <c r="A10" s="40" t="s">
        <v>39</v>
      </c>
      <c r="B10" s="135">
        <f aca="true" t="shared" si="0" ref="B10:G10">SUM(B11:B23)</f>
        <v>5379.344</v>
      </c>
      <c r="C10" s="135">
        <f t="shared" si="0"/>
        <v>6129.294</v>
      </c>
      <c r="D10" s="135">
        <f t="shared" si="0"/>
        <v>3787.5400000000004</v>
      </c>
      <c r="E10" s="135">
        <f t="shared" si="0"/>
        <v>85916.170499</v>
      </c>
      <c r="F10" s="135">
        <f t="shared" si="0"/>
        <v>95304.192</v>
      </c>
      <c r="G10" s="136">
        <f t="shared" si="0"/>
        <v>113107.27900000001</v>
      </c>
    </row>
    <row r="11" spans="1:7" ht="12.75">
      <c r="A11" s="5" t="s">
        <v>40</v>
      </c>
      <c r="B11" s="112">
        <v>65.71600000000001</v>
      </c>
      <c r="C11" s="112">
        <v>45.621</v>
      </c>
      <c r="D11" s="112">
        <v>58.553</v>
      </c>
      <c r="E11" s="112">
        <v>10596.709270000001</v>
      </c>
      <c r="F11" s="112">
        <v>10437.366</v>
      </c>
      <c r="G11" s="134">
        <v>12296.109</v>
      </c>
    </row>
    <row r="12" spans="1:7" ht="12.75">
      <c r="A12" s="5" t="s">
        <v>41</v>
      </c>
      <c r="B12" s="112" t="s">
        <v>36</v>
      </c>
      <c r="C12" s="112" t="s">
        <v>36</v>
      </c>
      <c r="D12" s="112" t="s">
        <v>36</v>
      </c>
      <c r="E12" s="112">
        <v>624.365</v>
      </c>
      <c r="F12" s="112">
        <v>590.822</v>
      </c>
      <c r="G12" s="134">
        <v>952.467</v>
      </c>
    </row>
    <row r="13" spans="1:7" ht="12.75">
      <c r="A13" s="5" t="s">
        <v>42</v>
      </c>
      <c r="B13" s="112">
        <v>10.08</v>
      </c>
      <c r="C13" s="112">
        <v>11.07</v>
      </c>
      <c r="D13" s="112">
        <v>13.76</v>
      </c>
      <c r="E13" s="112">
        <v>867.5444000000001</v>
      </c>
      <c r="F13" s="112">
        <v>1062.591</v>
      </c>
      <c r="G13" s="134">
        <v>1961.826</v>
      </c>
    </row>
    <row r="14" spans="1:7" ht="12.75">
      <c r="A14" s="5" t="s">
        <v>43</v>
      </c>
      <c r="B14" s="112" t="s">
        <v>36</v>
      </c>
      <c r="C14" s="112" t="s">
        <v>36</v>
      </c>
      <c r="D14" s="112" t="s">
        <v>36</v>
      </c>
      <c r="E14" s="112">
        <v>1544.47</v>
      </c>
      <c r="F14" s="112">
        <v>1862.068</v>
      </c>
      <c r="G14" s="134">
        <v>2017.389</v>
      </c>
    </row>
    <row r="15" spans="1:7" ht="12.75">
      <c r="A15" s="5" t="s">
        <v>44</v>
      </c>
      <c r="B15" s="112" t="s">
        <v>36</v>
      </c>
      <c r="C15" s="112" t="s">
        <v>36</v>
      </c>
      <c r="D15" s="112" t="s">
        <v>36</v>
      </c>
      <c r="E15" s="112">
        <v>1093.9070000000002</v>
      </c>
      <c r="F15" s="112">
        <v>1239.575</v>
      </c>
      <c r="G15" s="134">
        <v>1427.671</v>
      </c>
    </row>
    <row r="16" spans="1:7" ht="12.75">
      <c r="A16" s="5" t="s">
        <v>45</v>
      </c>
      <c r="B16" s="112">
        <v>50.137</v>
      </c>
      <c r="C16" s="112">
        <v>100.001</v>
      </c>
      <c r="D16" s="112">
        <v>3.675</v>
      </c>
      <c r="E16" s="112">
        <v>14862.43145</v>
      </c>
      <c r="F16" s="112">
        <v>22542.983</v>
      </c>
      <c r="G16" s="134">
        <v>27036.652</v>
      </c>
    </row>
    <row r="17" spans="1:7" ht="12.75">
      <c r="A17" s="5" t="s">
        <v>46</v>
      </c>
      <c r="B17" s="112">
        <v>2920.3179999999998</v>
      </c>
      <c r="C17" s="112">
        <v>3567.822</v>
      </c>
      <c r="D17" s="112">
        <v>1113.324</v>
      </c>
      <c r="E17" s="112">
        <v>13.338000000000001</v>
      </c>
      <c r="F17" s="112">
        <v>60.402</v>
      </c>
      <c r="G17" s="134">
        <v>243.086</v>
      </c>
    </row>
    <row r="18" spans="1:7" ht="12.75">
      <c r="A18" s="5" t="s">
        <v>47</v>
      </c>
      <c r="B18" s="112" t="s">
        <v>36</v>
      </c>
      <c r="C18" s="112" t="s">
        <v>36</v>
      </c>
      <c r="D18" s="112" t="s">
        <v>36</v>
      </c>
      <c r="E18" s="112">
        <v>57.136</v>
      </c>
      <c r="F18" s="112">
        <v>66.768</v>
      </c>
      <c r="G18" s="134">
        <v>91.592</v>
      </c>
    </row>
    <row r="19" spans="1:7" ht="12.75">
      <c r="A19" s="5" t="s">
        <v>48</v>
      </c>
      <c r="B19" s="112">
        <v>21.923000000000002</v>
      </c>
      <c r="C19" s="112">
        <v>28.063</v>
      </c>
      <c r="D19" s="112">
        <v>37.142</v>
      </c>
      <c r="E19" s="112">
        <v>30014.24308</v>
      </c>
      <c r="F19" s="112">
        <v>31446.787</v>
      </c>
      <c r="G19" s="134">
        <v>36369.042</v>
      </c>
    </row>
    <row r="20" spans="1:7" ht="12.75">
      <c r="A20" s="5" t="s">
        <v>49</v>
      </c>
      <c r="B20" s="112">
        <v>4.057</v>
      </c>
      <c r="C20" s="112" t="s">
        <v>36</v>
      </c>
      <c r="D20" s="112">
        <v>4.904</v>
      </c>
      <c r="E20" s="112">
        <v>3068.853</v>
      </c>
      <c r="F20" s="112">
        <v>3059.305</v>
      </c>
      <c r="G20" s="134">
        <v>3616.123</v>
      </c>
    </row>
    <row r="21" spans="1:7" ht="12.75">
      <c r="A21" s="5" t="s">
        <v>50</v>
      </c>
      <c r="B21" s="112">
        <v>2307.1130000000003</v>
      </c>
      <c r="C21" s="112">
        <v>2376.717</v>
      </c>
      <c r="D21" s="112">
        <v>2554.353</v>
      </c>
      <c r="E21" s="112">
        <v>12433.153239</v>
      </c>
      <c r="F21" s="112">
        <v>12312.463</v>
      </c>
      <c r="G21" s="134">
        <v>14272.562</v>
      </c>
    </row>
    <row r="22" spans="1:7" ht="12.75">
      <c r="A22" s="5" t="s">
        <v>51</v>
      </c>
      <c r="B22" s="112" t="s">
        <v>36</v>
      </c>
      <c r="C22" s="112" t="s">
        <v>36</v>
      </c>
      <c r="D22" s="112">
        <v>1.829</v>
      </c>
      <c r="E22" s="112">
        <v>8170.9740600000005</v>
      </c>
      <c r="F22" s="112">
        <v>8102.804</v>
      </c>
      <c r="G22" s="134">
        <v>9391.348</v>
      </c>
    </row>
    <row r="23" spans="1:7" ht="12.75">
      <c r="A23" s="5" t="s">
        <v>52</v>
      </c>
      <c r="B23" s="112" t="s">
        <v>36</v>
      </c>
      <c r="C23" s="112" t="s">
        <v>36</v>
      </c>
      <c r="D23" s="112" t="s">
        <v>36</v>
      </c>
      <c r="E23" s="112">
        <v>2569.0460000000003</v>
      </c>
      <c r="F23" s="112">
        <v>2520.258</v>
      </c>
      <c r="G23" s="134">
        <v>3431.412</v>
      </c>
    </row>
    <row r="24" spans="1:7" ht="12.75">
      <c r="A24" s="74" t="s">
        <v>53</v>
      </c>
      <c r="B24" s="112"/>
      <c r="C24" s="112"/>
      <c r="D24" s="112"/>
      <c r="E24" s="112"/>
      <c r="F24" s="112"/>
      <c r="G24" s="134"/>
    </row>
    <row r="25" spans="1:7" ht="12.75">
      <c r="A25" s="40" t="s">
        <v>54</v>
      </c>
      <c r="B25" s="112"/>
      <c r="C25" s="112"/>
      <c r="D25" s="112"/>
      <c r="E25" s="112"/>
      <c r="F25" s="112"/>
      <c r="G25" s="134"/>
    </row>
    <row r="26" spans="1:7" ht="12.75">
      <c r="A26" s="5" t="s">
        <v>55</v>
      </c>
      <c r="B26" s="112" t="s">
        <v>36</v>
      </c>
      <c r="C26" s="112" t="s">
        <v>36</v>
      </c>
      <c r="D26" s="112">
        <v>1.9</v>
      </c>
      <c r="E26" s="112">
        <v>77.744</v>
      </c>
      <c r="F26" s="112">
        <v>70.498</v>
      </c>
      <c r="G26" s="134">
        <v>60.59</v>
      </c>
    </row>
    <row r="27" spans="1:7" ht="12.75">
      <c r="A27" s="5" t="s">
        <v>93</v>
      </c>
      <c r="B27" s="112" t="s">
        <v>36</v>
      </c>
      <c r="C27" s="112" t="s">
        <v>36</v>
      </c>
      <c r="D27" s="112" t="s">
        <v>36</v>
      </c>
      <c r="E27" s="112">
        <v>4.62</v>
      </c>
      <c r="F27" s="112">
        <v>6.006</v>
      </c>
      <c r="G27" s="134">
        <v>14.4</v>
      </c>
    </row>
    <row r="28" spans="1:7" ht="12.75">
      <c r="A28" s="5" t="s">
        <v>56</v>
      </c>
      <c r="B28" s="112" t="s">
        <v>36</v>
      </c>
      <c r="C28" s="112" t="s">
        <v>36</v>
      </c>
      <c r="D28" s="112" t="s">
        <v>36</v>
      </c>
      <c r="E28" s="112">
        <v>74.5117</v>
      </c>
      <c r="F28" s="112">
        <v>185.89</v>
      </c>
      <c r="G28" s="134">
        <v>269.303</v>
      </c>
    </row>
    <row r="29" spans="1:7" ht="12.75">
      <c r="A29" s="5" t="s">
        <v>57</v>
      </c>
      <c r="B29" s="112" t="s">
        <v>36</v>
      </c>
      <c r="C29" s="112" t="s">
        <v>36</v>
      </c>
      <c r="D29" s="112" t="s">
        <v>36</v>
      </c>
      <c r="E29" s="112">
        <v>57.775</v>
      </c>
      <c r="F29" s="112">
        <v>54.722</v>
      </c>
      <c r="G29" s="134">
        <v>126.439</v>
      </c>
    </row>
    <row r="30" spans="1:7" ht="12.75">
      <c r="A30" s="5" t="s">
        <v>58</v>
      </c>
      <c r="B30" s="112" t="s">
        <v>36</v>
      </c>
      <c r="C30" s="112" t="s">
        <v>36</v>
      </c>
      <c r="D30" s="112" t="s">
        <v>36</v>
      </c>
      <c r="E30" s="112">
        <v>22.9554</v>
      </c>
      <c r="F30" s="112">
        <v>47.122</v>
      </c>
      <c r="G30" s="134">
        <v>41.875</v>
      </c>
    </row>
    <row r="31" spans="1:7" ht="12.75">
      <c r="A31" s="5" t="s">
        <v>59</v>
      </c>
      <c r="B31" s="112" t="s">
        <v>36</v>
      </c>
      <c r="C31" s="112" t="s">
        <v>36</v>
      </c>
      <c r="D31" s="112" t="s">
        <v>36</v>
      </c>
      <c r="E31" s="112">
        <v>209.09072</v>
      </c>
      <c r="F31" s="112">
        <v>642.602</v>
      </c>
      <c r="G31" s="134">
        <v>835.798</v>
      </c>
    </row>
    <row r="32" spans="1:7" ht="12.75">
      <c r="A32" s="5" t="s">
        <v>60</v>
      </c>
      <c r="B32" s="112" t="s">
        <v>36</v>
      </c>
      <c r="C32" s="112" t="s">
        <v>36</v>
      </c>
      <c r="D32" s="112" t="s">
        <v>36</v>
      </c>
      <c r="E32" s="112">
        <v>257.81100000000004</v>
      </c>
      <c r="F32" s="112">
        <v>305.095</v>
      </c>
      <c r="G32" s="134">
        <v>340.703</v>
      </c>
    </row>
    <row r="33" spans="1:7" ht="12.75">
      <c r="A33" s="5" t="s">
        <v>61</v>
      </c>
      <c r="B33" s="112" t="s">
        <v>36</v>
      </c>
      <c r="C33" s="112" t="s">
        <v>36</v>
      </c>
      <c r="D33" s="112" t="s">
        <v>36</v>
      </c>
      <c r="E33" s="112">
        <v>100.225</v>
      </c>
      <c r="F33" s="112">
        <v>113.295</v>
      </c>
      <c r="G33" s="134">
        <v>192.399</v>
      </c>
    </row>
    <row r="34" spans="1:7" ht="12.75">
      <c r="A34" s="5" t="s">
        <v>62</v>
      </c>
      <c r="B34" s="112" t="s">
        <v>36</v>
      </c>
      <c r="C34" s="112" t="s">
        <v>36</v>
      </c>
      <c r="D34" s="112" t="s">
        <v>36</v>
      </c>
      <c r="E34" s="112">
        <v>793.3175200000001</v>
      </c>
      <c r="F34" s="112">
        <v>1957.299</v>
      </c>
      <c r="G34" s="134">
        <v>3967.892</v>
      </c>
    </row>
    <row r="35" spans="1:7" ht="12.75">
      <c r="A35" s="5" t="s">
        <v>63</v>
      </c>
      <c r="B35" s="112" t="s">
        <v>36</v>
      </c>
      <c r="C35" s="112">
        <v>3.559</v>
      </c>
      <c r="D35" s="112">
        <v>1.192</v>
      </c>
      <c r="E35" s="112">
        <v>1059.357</v>
      </c>
      <c r="F35" s="112">
        <v>1499.9</v>
      </c>
      <c r="G35" s="134">
        <v>2340.796</v>
      </c>
    </row>
    <row r="36" spans="1:7" ht="12.75">
      <c r="A36" s="5" t="s">
        <v>254</v>
      </c>
      <c r="B36" s="112" t="s">
        <v>36</v>
      </c>
      <c r="C36" s="112" t="s">
        <v>36</v>
      </c>
      <c r="D36" s="112" t="s">
        <v>36</v>
      </c>
      <c r="E36" s="112">
        <v>191.62475</v>
      </c>
      <c r="F36" s="112">
        <v>385.293</v>
      </c>
      <c r="G36" s="134">
        <v>340.018</v>
      </c>
    </row>
    <row r="37" spans="1:7" ht="12.75">
      <c r="A37" s="5" t="s">
        <v>64</v>
      </c>
      <c r="B37" s="112">
        <v>711.279</v>
      </c>
      <c r="C37" s="112">
        <v>558.335</v>
      </c>
      <c r="D37" s="112">
        <v>933.776</v>
      </c>
      <c r="E37" s="112" t="s">
        <v>36</v>
      </c>
      <c r="F37" s="112" t="s">
        <v>36</v>
      </c>
      <c r="G37" s="134" t="s">
        <v>36</v>
      </c>
    </row>
    <row r="38" spans="1:7" ht="12.75">
      <c r="A38" s="74" t="s">
        <v>53</v>
      </c>
      <c r="B38" s="112"/>
      <c r="C38" s="112"/>
      <c r="D38" s="112"/>
      <c r="E38" s="112"/>
      <c r="F38" s="112"/>
      <c r="G38" s="134"/>
    </row>
    <row r="39" spans="1:7" ht="12.75">
      <c r="A39" s="77" t="s">
        <v>266</v>
      </c>
      <c r="B39" s="112"/>
      <c r="C39" s="112"/>
      <c r="D39" s="112"/>
      <c r="E39" s="112"/>
      <c r="F39" s="112"/>
      <c r="G39" s="134"/>
    </row>
    <row r="40" spans="1:7" ht="12.75">
      <c r="A40" s="5" t="s">
        <v>65</v>
      </c>
      <c r="B40" s="112">
        <v>824.96</v>
      </c>
      <c r="C40" s="112">
        <v>14</v>
      </c>
      <c r="D40" s="112">
        <v>189.2</v>
      </c>
      <c r="E40" s="112">
        <v>205.045</v>
      </c>
      <c r="F40" s="112">
        <v>2739.613</v>
      </c>
      <c r="G40" s="134">
        <v>383.603</v>
      </c>
    </row>
    <row r="41" spans="1:7" ht="12.75">
      <c r="A41" s="5" t="s">
        <v>66</v>
      </c>
      <c r="B41" s="112" t="s">
        <v>36</v>
      </c>
      <c r="C41" s="112" t="s">
        <v>36</v>
      </c>
      <c r="D41" s="112">
        <v>8.303</v>
      </c>
      <c r="E41" s="112">
        <v>3764.76924</v>
      </c>
      <c r="F41" s="112">
        <v>4380.94</v>
      </c>
      <c r="G41" s="134">
        <v>4230.373</v>
      </c>
    </row>
    <row r="42" spans="1:7" ht="12.75">
      <c r="A42" s="5" t="s">
        <v>67</v>
      </c>
      <c r="B42" s="112" t="s">
        <v>36</v>
      </c>
      <c r="C42" s="112" t="s">
        <v>36</v>
      </c>
      <c r="D42" s="112" t="s">
        <v>36</v>
      </c>
      <c r="E42" s="112">
        <v>1372.7720000000002</v>
      </c>
      <c r="F42" s="112">
        <v>8530.908</v>
      </c>
      <c r="G42" s="134">
        <v>4975.618</v>
      </c>
    </row>
    <row r="43" spans="1:7" ht="12.75">
      <c r="A43" s="5" t="s">
        <v>68</v>
      </c>
      <c r="B43" s="112">
        <v>5.852</v>
      </c>
      <c r="C43" s="112">
        <v>46.312</v>
      </c>
      <c r="D43" s="112" t="s">
        <v>36</v>
      </c>
      <c r="E43" s="112">
        <v>7229.924</v>
      </c>
      <c r="F43" s="112">
        <v>8111.034</v>
      </c>
      <c r="G43" s="134">
        <v>7793.229</v>
      </c>
    </row>
    <row r="44" spans="1:7" ht="12.75">
      <c r="A44" s="5" t="s">
        <v>69</v>
      </c>
      <c r="B44" s="112">
        <v>105.111</v>
      </c>
      <c r="C44" s="112">
        <v>273.566</v>
      </c>
      <c r="D44" s="112">
        <v>252.876</v>
      </c>
      <c r="E44" s="112">
        <v>66048.00625</v>
      </c>
      <c r="F44" s="112">
        <v>74185.144</v>
      </c>
      <c r="G44" s="134">
        <v>81604.176</v>
      </c>
    </row>
    <row r="45" spans="1:7" ht="12.75">
      <c r="A45" s="5" t="s">
        <v>70</v>
      </c>
      <c r="B45" s="112" t="s">
        <v>36</v>
      </c>
      <c r="C45" s="112" t="s">
        <v>36</v>
      </c>
      <c r="D45" s="112" t="s">
        <v>36</v>
      </c>
      <c r="E45" s="112">
        <v>1.62</v>
      </c>
      <c r="F45" s="112">
        <v>9.794</v>
      </c>
      <c r="G45" s="134">
        <v>14.285</v>
      </c>
    </row>
    <row r="46" spans="1:7" ht="12.75">
      <c r="A46" s="5" t="s">
        <v>71</v>
      </c>
      <c r="B46" s="112" t="s">
        <v>36</v>
      </c>
      <c r="C46" s="112">
        <v>8.05</v>
      </c>
      <c r="D46" s="112" t="s">
        <v>36</v>
      </c>
      <c r="E46" s="112">
        <v>483.01368</v>
      </c>
      <c r="F46" s="112">
        <v>505.783</v>
      </c>
      <c r="G46" s="134">
        <v>660.93</v>
      </c>
    </row>
    <row r="47" spans="1:7" ht="12" customHeight="1">
      <c r="A47" s="5" t="s">
        <v>72</v>
      </c>
      <c r="B47" s="112" t="s">
        <v>36</v>
      </c>
      <c r="C47" s="112" t="s">
        <v>36</v>
      </c>
      <c r="D47" s="112" t="s">
        <v>36</v>
      </c>
      <c r="E47" s="112">
        <v>1366.21723</v>
      </c>
      <c r="F47" s="112">
        <v>2675.721</v>
      </c>
      <c r="G47" s="134">
        <v>3735.105</v>
      </c>
    </row>
    <row r="48" spans="1:7" ht="12.75">
      <c r="A48" s="5" t="s">
        <v>73</v>
      </c>
      <c r="B48" s="112">
        <v>2.741</v>
      </c>
      <c r="C48" s="112" t="s">
        <v>36</v>
      </c>
      <c r="D48" s="112">
        <v>3.208</v>
      </c>
      <c r="E48" s="112">
        <v>498.242</v>
      </c>
      <c r="F48" s="112">
        <v>437.07</v>
      </c>
      <c r="G48" s="134">
        <v>603.649</v>
      </c>
    </row>
    <row r="49" spans="1:7" ht="12.75">
      <c r="A49" s="5" t="s">
        <v>74</v>
      </c>
      <c r="B49" s="112" t="s">
        <v>36</v>
      </c>
      <c r="C49" s="112" t="s">
        <v>36</v>
      </c>
      <c r="D49" s="112">
        <v>4.654</v>
      </c>
      <c r="E49" s="112">
        <v>271.16</v>
      </c>
      <c r="F49" s="112">
        <v>361.589</v>
      </c>
      <c r="G49" s="134">
        <v>337.635</v>
      </c>
    </row>
    <row r="50" spans="1:7" ht="13.5" thickBot="1">
      <c r="A50" s="8" t="s">
        <v>75</v>
      </c>
      <c r="B50" s="137" t="s">
        <v>36</v>
      </c>
      <c r="C50" s="137">
        <v>7.192</v>
      </c>
      <c r="D50" s="137" t="s">
        <v>36</v>
      </c>
      <c r="E50" s="137">
        <v>1233.798</v>
      </c>
      <c r="F50" s="137">
        <v>1248.898</v>
      </c>
      <c r="G50" s="138">
        <v>1552.39</v>
      </c>
    </row>
    <row r="51" ht="12.75">
      <c r="A51" s="70" t="s">
        <v>76</v>
      </c>
    </row>
    <row r="52" ht="12.75">
      <c r="A52" s="70" t="s">
        <v>53</v>
      </c>
    </row>
    <row r="53" ht="12.75">
      <c r="A53" s="70" t="s">
        <v>53</v>
      </c>
    </row>
    <row r="54" ht="12.75">
      <c r="A54" s="70" t="s">
        <v>53</v>
      </c>
    </row>
    <row r="55" ht="12.75">
      <c r="A55" s="70" t="s">
        <v>53</v>
      </c>
    </row>
    <row r="56" ht="12.75">
      <c r="A56" s="70" t="s">
        <v>53</v>
      </c>
    </row>
    <row r="57" ht="12.75">
      <c r="A57" s="70" t="s">
        <v>53</v>
      </c>
    </row>
    <row r="58" ht="12.75">
      <c r="A58" s="70" t="s">
        <v>53</v>
      </c>
    </row>
    <row r="59" ht="12.75">
      <c r="A59" s="70" t="s">
        <v>53</v>
      </c>
    </row>
    <row r="60" ht="12.75">
      <c r="A60" s="70" t="s">
        <v>53</v>
      </c>
    </row>
    <row r="61" ht="12.75">
      <c r="A61" s="70" t="s">
        <v>53</v>
      </c>
    </row>
    <row r="62" ht="12.75">
      <c r="A62" s="70" t="s">
        <v>53</v>
      </c>
    </row>
    <row r="63" ht="12.75">
      <c r="A63" s="70" t="s">
        <v>53</v>
      </c>
    </row>
    <row r="64" ht="12.75">
      <c r="A64" s="70" t="s">
        <v>53</v>
      </c>
    </row>
    <row r="65" ht="12.75">
      <c r="A65" s="70" t="s">
        <v>53</v>
      </c>
    </row>
    <row r="66" ht="12.75">
      <c r="A66" s="70" t="s">
        <v>53</v>
      </c>
    </row>
    <row r="67" ht="12.75">
      <c r="A67" s="70" t="s">
        <v>53</v>
      </c>
    </row>
    <row r="68" ht="12.75">
      <c r="A68" s="70" t="s">
        <v>53</v>
      </c>
    </row>
    <row r="69" ht="12.75">
      <c r="A69" s="70" t="s">
        <v>53</v>
      </c>
    </row>
    <row r="70" ht="12.75">
      <c r="A70" s="70" t="s">
        <v>53</v>
      </c>
    </row>
    <row r="71" ht="12.75">
      <c r="A71" s="70" t="s">
        <v>53</v>
      </c>
    </row>
    <row r="72" ht="12.75">
      <c r="A72" s="70" t="s">
        <v>53</v>
      </c>
    </row>
    <row r="73" ht="12.75">
      <c r="A73" s="70" t="s">
        <v>53</v>
      </c>
    </row>
    <row r="74" ht="12.75">
      <c r="A74" s="70" t="s">
        <v>53</v>
      </c>
    </row>
    <row r="75" ht="12.75">
      <c r="A75" s="70" t="s">
        <v>53</v>
      </c>
    </row>
    <row r="76" ht="12.75">
      <c r="A76" s="70" t="s">
        <v>53</v>
      </c>
    </row>
    <row r="77" ht="12.75">
      <c r="A77" s="70" t="s">
        <v>53</v>
      </c>
    </row>
    <row r="78" ht="12.75">
      <c r="A78" s="70" t="s">
        <v>53</v>
      </c>
    </row>
    <row r="79" ht="12.75">
      <c r="A79" s="70" t="s">
        <v>53</v>
      </c>
    </row>
    <row r="80" ht="12.75">
      <c r="A80" s="70" t="s">
        <v>53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811">
    <pageSetUpPr fitToPage="1"/>
  </sheetPr>
  <dimension ref="A1:Q6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45" customWidth="1"/>
    <col min="2" max="6" width="16.7109375" style="45" customWidth="1"/>
    <col min="7" max="16384" width="11.421875" style="45" customWidth="1"/>
  </cols>
  <sheetData>
    <row r="1" spans="1:7" s="47" customFormat="1" ht="18">
      <c r="A1" s="260" t="s">
        <v>0</v>
      </c>
      <c r="B1" s="260"/>
      <c r="C1" s="260"/>
      <c r="D1" s="260"/>
      <c r="E1" s="260"/>
      <c r="F1" s="260"/>
      <c r="G1" s="10"/>
    </row>
    <row r="3" spans="1:9" ht="15">
      <c r="A3" s="261" t="s">
        <v>259</v>
      </c>
      <c r="B3" s="261"/>
      <c r="C3" s="261"/>
      <c r="D3" s="261"/>
      <c r="E3" s="261"/>
      <c r="F3" s="261"/>
      <c r="G3" s="82"/>
      <c r="H3" s="82"/>
      <c r="I3" s="82"/>
    </row>
    <row r="4" spans="1:9" ht="15">
      <c r="A4" s="83"/>
      <c r="B4" s="84"/>
      <c r="C4" s="84"/>
      <c r="D4" s="84"/>
      <c r="E4" s="84"/>
      <c r="F4" s="84"/>
      <c r="G4" s="82"/>
      <c r="H4" s="82"/>
      <c r="I4" s="82"/>
    </row>
    <row r="5" spans="1:6" ht="12.75">
      <c r="A5" s="128" t="s">
        <v>118</v>
      </c>
      <c r="B5" s="73" t="s">
        <v>20</v>
      </c>
      <c r="C5" s="73" t="s">
        <v>176</v>
      </c>
      <c r="D5" s="73" t="s">
        <v>211</v>
      </c>
      <c r="E5" s="73" t="s">
        <v>212</v>
      </c>
      <c r="F5" s="73" t="s">
        <v>213</v>
      </c>
    </row>
    <row r="6" spans="1:6" ht="12.75">
      <c r="A6" s="129" t="s">
        <v>120</v>
      </c>
      <c r="B6" s="130" t="s">
        <v>28</v>
      </c>
      <c r="C6" s="130" t="s">
        <v>214</v>
      </c>
      <c r="D6" s="130" t="s">
        <v>215</v>
      </c>
      <c r="E6" s="130" t="s">
        <v>216</v>
      </c>
      <c r="F6" s="130"/>
    </row>
    <row r="7" spans="1:6" ht="13.5" thickBot="1">
      <c r="A7" s="131"/>
      <c r="B7" s="132" t="s">
        <v>29</v>
      </c>
      <c r="C7" s="132" t="s">
        <v>29</v>
      </c>
      <c r="D7" s="132" t="s">
        <v>29</v>
      </c>
      <c r="E7" s="132" t="s">
        <v>29</v>
      </c>
      <c r="F7" s="132" t="s">
        <v>217</v>
      </c>
    </row>
    <row r="8" spans="1:6" ht="12.75">
      <c r="A8" s="48" t="s">
        <v>203</v>
      </c>
      <c r="B8" s="44" t="s">
        <v>36</v>
      </c>
      <c r="C8" s="87">
        <v>46</v>
      </c>
      <c r="D8" s="44" t="s">
        <v>36</v>
      </c>
      <c r="E8" s="87">
        <v>82</v>
      </c>
      <c r="F8" s="88">
        <v>8</v>
      </c>
    </row>
    <row r="9" spans="1:6" ht="12.75">
      <c r="A9" s="92" t="s">
        <v>252</v>
      </c>
      <c r="B9" s="93" t="s">
        <v>36</v>
      </c>
      <c r="C9" s="93">
        <v>46</v>
      </c>
      <c r="D9" s="93" t="s">
        <v>36</v>
      </c>
      <c r="E9" s="94">
        <v>82</v>
      </c>
      <c r="F9" s="93">
        <v>8</v>
      </c>
    </row>
    <row r="10" spans="1:6" ht="12.75">
      <c r="A10" s="48"/>
      <c r="B10" s="44"/>
      <c r="C10" s="44"/>
      <c r="D10" s="44"/>
      <c r="E10" s="44"/>
      <c r="F10" s="44"/>
    </row>
    <row r="11" spans="1:6" ht="12.75">
      <c r="A11" s="92" t="s">
        <v>204</v>
      </c>
      <c r="B11" s="96">
        <v>23</v>
      </c>
      <c r="C11" s="96">
        <v>1858</v>
      </c>
      <c r="D11" s="96" t="s">
        <v>36</v>
      </c>
      <c r="E11" s="96">
        <v>4300</v>
      </c>
      <c r="F11" s="96">
        <v>290</v>
      </c>
    </row>
    <row r="12" spans="1:6" ht="12.75">
      <c r="A12" s="48"/>
      <c r="B12" s="44"/>
      <c r="C12" s="44"/>
      <c r="D12" s="44"/>
      <c r="E12" s="44"/>
      <c r="F12" s="44"/>
    </row>
    <row r="13" spans="1:6" ht="12.75">
      <c r="A13" s="92" t="s">
        <v>193</v>
      </c>
      <c r="B13" s="96">
        <v>32</v>
      </c>
      <c r="C13" s="96">
        <v>696</v>
      </c>
      <c r="D13" s="96" t="s">
        <v>36</v>
      </c>
      <c r="E13" s="96">
        <v>1842</v>
      </c>
      <c r="F13" s="96">
        <v>138</v>
      </c>
    </row>
    <row r="14" spans="1:6" ht="12.75">
      <c r="A14" s="48"/>
      <c r="B14" s="44"/>
      <c r="C14" s="44"/>
      <c r="D14" s="44"/>
      <c r="E14" s="44"/>
      <c r="F14" s="44"/>
    </row>
    <row r="15" spans="1:6" ht="12.75">
      <c r="A15" s="48" t="s">
        <v>205</v>
      </c>
      <c r="B15" s="44" t="s">
        <v>36</v>
      </c>
      <c r="C15" s="44">
        <v>3372</v>
      </c>
      <c r="D15" s="44">
        <v>286</v>
      </c>
      <c r="E15" s="44" t="s">
        <v>36</v>
      </c>
      <c r="F15" s="44" t="s">
        <v>36</v>
      </c>
    </row>
    <row r="16" spans="1:6" ht="12.75">
      <c r="A16" s="48" t="s">
        <v>194</v>
      </c>
      <c r="B16" s="44">
        <v>1596</v>
      </c>
      <c r="C16" s="44">
        <v>9186</v>
      </c>
      <c r="D16" s="44" t="s">
        <v>36</v>
      </c>
      <c r="E16" s="44">
        <v>23816</v>
      </c>
      <c r="F16" s="87">
        <v>199</v>
      </c>
    </row>
    <row r="17" spans="1:6" ht="12.75">
      <c r="A17" s="48" t="s">
        <v>195</v>
      </c>
      <c r="B17" s="88">
        <v>1678</v>
      </c>
      <c r="C17" s="88">
        <v>5006</v>
      </c>
      <c r="D17" s="44" t="s">
        <v>36</v>
      </c>
      <c r="E17" s="44" t="s">
        <v>36</v>
      </c>
      <c r="F17" s="88" t="s">
        <v>36</v>
      </c>
    </row>
    <row r="18" spans="1:6" ht="12.75">
      <c r="A18" s="92" t="s">
        <v>249</v>
      </c>
      <c r="B18" s="93">
        <v>3274</v>
      </c>
      <c r="C18" s="93">
        <v>17564</v>
      </c>
      <c r="D18" s="93">
        <v>286</v>
      </c>
      <c r="E18" s="93">
        <v>23816</v>
      </c>
      <c r="F18" s="93">
        <v>199</v>
      </c>
    </row>
    <row r="19" spans="1:6" ht="12.75">
      <c r="A19" s="48"/>
      <c r="B19" s="44"/>
      <c r="C19" s="44"/>
      <c r="D19" s="44"/>
      <c r="E19" s="44"/>
      <c r="F19" s="44"/>
    </row>
    <row r="20" spans="1:17" ht="12.75">
      <c r="A20" s="48" t="s">
        <v>121</v>
      </c>
      <c r="B20" s="44">
        <v>24</v>
      </c>
      <c r="C20" s="97">
        <v>404</v>
      </c>
      <c r="D20" s="87">
        <v>36</v>
      </c>
      <c r="E20" s="87">
        <v>950</v>
      </c>
      <c r="F20" s="97">
        <v>38</v>
      </c>
      <c r="P20" s="95"/>
      <c r="Q20" s="95"/>
    </row>
    <row r="21" spans="1:6" ht="12.75">
      <c r="A21" s="48" t="s">
        <v>122</v>
      </c>
      <c r="B21" s="87">
        <v>17</v>
      </c>
      <c r="C21" s="87">
        <v>626</v>
      </c>
      <c r="D21" s="97">
        <v>48</v>
      </c>
      <c r="E21" s="97" t="s">
        <v>36</v>
      </c>
      <c r="F21" s="97" t="s">
        <v>36</v>
      </c>
    </row>
    <row r="22" spans="1:6" ht="12.75">
      <c r="A22" s="48" t="s">
        <v>123</v>
      </c>
      <c r="B22" s="97">
        <v>212</v>
      </c>
      <c r="C22" s="97">
        <v>10582</v>
      </c>
      <c r="D22" s="44" t="s">
        <v>36</v>
      </c>
      <c r="E22" s="87">
        <v>28574</v>
      </c>
      <c r="F22" s="97" t="s">
        <v>36</v>
      </c>
    </row>
    <row r="23" spans="1:6" ht="12.75">
      <c r="A23" s="48" t="s">
        <v>124</v>
      </c>
      <c r="B23" s="97">
        <v>514</v>
      </c>
      <c r="C23" s="97">
        <v>33156</v>
      </c>
      <c r="D23" s="87">
        <v>3092</v>
      </c>
      <c r="E23" s="87">
        <v>85516</v>
      </c>
      <c r="F23" s="97">
        <v>8314</v>
      </c>
    </row>
    <row r="24" spans="1:6" ht="12.75">
      <c r="A24" s="92" t="s">
        <v>125</v>
      </c>
      <c r="B24" s="93">
        <v>767</v>
      </c>
      <c r="C24" s="93">
        <v>44768</v>
      </c>
      <c r="D24" s="93">
        <v>3176</v>
      </c>
      <c r="E24" s="93">
        <v>115040</v>
      </c>
      <c r="F24" s="93">
        <v>8352</v>
      </c>
    </row>
    <row r="25" spans="1:6" ht="12.75">
      <c r="A25" s="48"/>
      <c r="B25" s="44"/>
      <c r="C25" s="44"/>
      <c r="D25" s="44"/>
      <c r="E25" s="44"/>
      <c r="F25" s="44"/>
    </row>
    <row r="26" spans="1:6" ht="12.75">
      <c r="A26" s="92" t="s">
        <v>126</v>
      </c>
      <c r="B26" s="96">
        <v>148</v>
      </c>
      <c r="C26" s="96">
        <v>74</v>
      </c>
      <c r="D26" s="93" t="s">
        <v>36</v>
      </c>
      <c r="E26" s="93" t="s">
        <v>36</v>
      </c>
      <c r="F26" s="96" t="s">
        <v>36</v>
      </c>
    </row>
    <row r="27" spans="1:6" ht="12.75">
      <c r="A27" s="48"/>
      <c r="B27" s="44"/>
      <c r="C27" s="44"/>
      <c r="D27" s="44"/>
      <c r="E27" s="44"/>
      <c r="F27" s="44"/>
    </row>
    <row r="28" spans="1:6" ht="12.75">
      <c r="A28" s="48" t="s">
        <v>127</v>
      </c>
      <c r="B28" s="87">
        <v>8</v>
      </c>
      <c r="C28" s="87">
        <v>1531</v>
      </c>
      <c r="D28" s="44" t="s">
        <v>36</v>
      </c>
      <c r="E28" s="87">
        <v>2715</v>
      </c>
      <c r="F28" s="87">
        <v>63</v>
      </c>
    </row>
    <row r="29" spans="1:6" ht="12.75">
      <c r="A29" s="48" t="s">
        <v>128</v>
      </c>
      <c r="B29" s="87">
        <v>985</v>
      </c>
      <c r="C29" s="87">
        <v>445</v>
      </c>
      <c r="D29" s="44" t="s">
        <v>36</v>
      </c>
      <c r="E29" s="87">
        <v>954</v>
      </c>
      <c r="F29" s="87">
        <v>212</v>
      </c>
    </row>
    <row r="30" spans="1:6" ht="12.75">
      <c r="A30" s="48" t="s">
        <v>129</v>
      </c>
      <c r="B30" s="88" t="s">
        <v>36</v>
      </c>
      <c r="C30" s="88">
        <v>88</v>
      </c>
      <c r="D30" s="44" t="s">
        <v>36</v>
      </c>
      <c r="E30" s="87">
        <v>172</v>
      </c>
      <c r="F30" s="88">
        <v>29</v>
      </c>
    </row>
    <row r="31" spans="1:6" ht="12.75">
      <c r="A31" s="92" t="s">
        <v>250</v>
      </c>
      <c r="B31" s="93">
        <v>993</v>
      </c>
      <c r="C31" s="93">
        <v>2064</v>
      </c>
      <c r="D31" s="93" t="s">
        <v>36</v>
      </c>
      <c r="E31" s="93">
        <v>3841</v>
      </c>
      <c r="F31" s="93">
        <v>304</v>
      </c>
    </row>
    <row r="32" spans="1:6" ht="12.75">
      <c r="A32" s="48"/>
      <c r="B32" s="44"/>
      <c r="C32" s="44"/>
      <c r="D32" s="44"/>
      <c r="E32" s="44"/>
      <c r="F32" s="44"/>
    </row>
    <row r="33" spans="1:6" ht="12.75">
      <c r="A33" s="92" t="s">
        <v>130</v>
      </c>
      <c r="B33" s="94">
        <v>73</v>
      </c>
      <c r="C33" s="94">
        <v>2759</v>
      </c>
      <c r="D33" s="93" t="s">
        <v>36</v>
      </c>
      <c r="E33" s="94">
        <v>5516</v>
      </c>
      <c r="F33" s="93">
        <v>345</v>
      </c>
    </row>
    <row r="34" spans="1:6" ht="12.75">
      <c r="A34" s="48"/>
      <c r="B34" s="44"/>
      <c r="C34" s="44"/>
      <c r="D34" s="44"/>
      <c r="E34" s="44"/>
      <c r="F34" s="44"/>
    </row>
    <row r="35" spans="1:6" ht="12.75">
      <c r="A35" s="48" t="s">
        <v>196</v>
      </c>
      <c r="B35" s="88">
        <v>635</v>
      </c>
      <c r="C35" s="88">
        <v>7646</v>
      </c>
      <c r="D35" s="87">
        <v>452</v>
      </c>
      <c r="E35" s="87">
        <v>20860</v>
      </c>
      <c r="F35" s="88">
        <v>306</v>
      </c>
    </row>
    <row r="36" spans="1:6" ht="12.75">
      <c r="A36" s="48" t="s">
        <v>206</v>
      </c>
      <c r="B36" s="88" t="s">
        <v>36</v>
      </c>
      <c r="C36" s="88">
        <v>36939</v>
      </c>
      <c r="D36" s="88">
        <v>1650</v>
      </c>
      <c r="E36" s="88">
        <v>65800</v>
      </c>
      <c r="F36" s="88" t="s">
        <v>36</v>
      </c>
    </row>
    <row r="37" spans="1:6" ht="12.75">
      <c r="A37" s="48" t="s">
        <v>131</v>
      </c>
      <c r="B37" s="87">
        <v>38</v>
      </c>
      <c r="C37" s="87">
        <v>7416</v>
      </c>
      <c r="D37" s="44" t="s">
        <v>36</v>
      </c>
      <c r="E37" s="87">
        <v>20860</v>
      </c>
      <c r="F37" s="44" t="s">
        <v>36</v>
      </c>
    </row>
    <row r="38" spans="1:6" ht="12.75">
      <c r="A38" s="48" t="s">
        <v>132</v>
      </c>
      <c r="B38" s="87">
        <v>54</v>
      </c>
      <c r="C38" s="87">
        <v>1830</v>
      </c>
      <c r="D38" s="44" t="s">
        <v>36</v>
      </c>
      <c r="E38" s="87">
        <v>5480</v>
      </c>
      <c r="F38" s="44" t="s">
        <v>36</v>
      </c>
    </row>
    <row r="39" spans="1:6" ht="12.75">
      <c r="A39" s="48" t="s">
        <v>207</v>
      </c>
      <c r="B39" s="88" t="s">
        <v>36</v>
      </c>
      <c r="C39" s="88">
        <v>34050</v>
      </c>
      <c r="D39" s="88">
        <v>2141</v>
      </c>
      <c r="E39" s="88">
        <v>88761</v>
      </c>
      <c r="F39" s="44" t="s">
        <v>36</v>
      </c>
    </row>
    <row r="40" spans="1:6" ht="12.75">
      <c r="A40" s="92" t="s">
        <v>133</v>
      </c>
      <c r="B40" s="93">
        <v>727</v>
      </c>
      <c r="C40" s="93">
        <v>87881</v>
      </c>
      <c r="D40" s="93">
        <v>4243</v>
      </c>
      <c r="E40" s="93">
        <v>201761</v>
      </c>
      <c r="F40" s="93">
        <v>306</v>
      </c>
    </row>
    <row r="41" spans="1:6" ht="12.75">
      <c r="A41" s="48"/>
      <c r="B41" s="44"/>
      <c r="C41" s="44"/>
      <c r="D41" s="44"/>
      <c r="E41" s="44"/>
      <c r="F41" s="44"/>
    </row>
    <row r="42" spans="1:6" ht="12.75">
      <c r="A42" s="48" t="s">
        <v>134</v>
      </c>
      <c r="B42" s="88">
        <v>622</v>
      </c>
      <c r="C42" s="88">
        <v>8007</v>
      </c>
      <c r="D42" s="87">
        <v>1040</v>
      </c>
      <c r="E42" s="87">
        <v>11649</v>
      </c>
      <c r="F42" s="88">
        <v>341</v>
      </c>
    </row>
    <row r="43" spans="1:6" ht="12.75">
      <c r="A43" s="48" t="s">
        <v>135</v>
      </c>
      <c r="B43" s="88">
        <v>56</v>
      </c>
      <c r="C43" s="88">
        <v>10820</v>
      </c>
      <c r="D43" s="44" t="s">
        <v>36</v>
      </c>
      <c r="E43" s="87">
        <v>16700</v>
      </c>
      <c r="F43" s="88">
        <v>4715</v>
      </c>
    </row>
    <row r="44" spans="1:6" ht="12.75">
      <c r="A44" s="48" t="s">
        <v>136</v>
      </c>
      <c r="B44" s="88">
        <v>100</v>
      </c>
      <c r="C44" s="88">
        <v>9704</v>
      </c>
      <c r="D44" s="88">
        <v>957</v>
      </c>
      <c r="E44" s="88">
        <v>14000</v>
      </c>
      <c r="F44" s="88">
        <v>364</v>
      </c>
    </row>
    <row r="45" spans="1:6" ht="12.75">
      <c r="A45" s="92" t="s">
        <v>137</v>
      </c>
      <c r="B45" s="93">
        <v>778</v>
      </c>
      <c r="C45" s="93">
        <v>28531</v>
      </c>
      <c r="D45" s="93">
        <v>1997</v>
      </c>
      <c r="E45" s="93">
        <v>42349</v>
      </c>
      <c r="F45" s="93">
        <v>5420</v>
      </c>
    </row>
    <row r="46" spans="1:6" ht="12.75">
      <c r="A46" s="48"/>
      <c r="B46" s="44"/>
      <c r="C46" s="44"/>
      <c r="D46" s="44"/>
      <c r="E46" s="44"/>
      <c r="F46" s="44"/>
    </row>
    <row r="47" spans="1:6" ht="12.75">
      <c r="A47" s="92" t="s">
        <v>138</v>
      </c>
      <c r="B47" s="96">
        <v>2160</v>
      </c>
      <c r="C47" s="96">
        <v>4568</v>
      </c>
      <c r="D47" s="94">
        <v>339</v>
      </c>
      <c r="E47" s="94">
        <v>6451</v>
      </c>
      <c r="F47" s="96" t="s">
        <v>36</v>
      </c>
    </row>
    <row r="48" spans="1:6" ht="12.75">
      <c r="A48" s="48"/>
      <c r="B48" s="44"/>
      <c r="C48" s="44"/>
      <c r="D48" s="44"/>
      <c r="E48" s="44"/>
      <c r="F48" s="44"/>
    </row>
    <row r="49" spans="1:6" ht="12.75">
      <c r="A49" s="48" t="s">
        <v>197</v>
      </c>
      <c r="B49" s="44">
        <v>71990</v>
      </c>
      <c r="C49" s="88">
        <v>45879</v>
      </c>
      <c r="D49" s="44" t="s">
        <v>36</v>
      </c>
      <c r="E49" s="44" t="s">
        <v>36</v>
      </c>
      <c r="F49" s="44" t="s">
        <v>36</v>
      </c>
    </row>
    <row r="50" spans="1:6" ht="12.75">
      <c r="A50" s="48" t="s">
        <v>198</v>
      </c>
      <c r="B50" s="44">
        <v>34000</v>
      </c>
      <c r="C50" s="88">
        <v>10800</v>
      </c>
      <c r="D50" s="44" t="s">
        <v>36</v>
      </c>
      <c r="E50" s="44" t="s">
        <v>36</v>
      </c>
      <c r="F50" s="44" t="s">
        <v>36</v>
      </c>
    </row>
    <row r="51" spans="1:6" ht="12.75">
      <c r="A51" s="92" t="s">
        <v>199</v>
      </c>
      <c r="B51" s="93">
        <v>105990</v>
      </c>
      <c r="C51" s="93">
        <v>56679</v>
      </c>
      <c r="D51" s="93" t="s">
        <v>36</v>
      </c>
      <c r="E51" s="93" t="s">
        <v>36</v>
      </c>
      <c r="F51" s="93" t="s">
        <v>36</v>
      </c>
    </row>
    <row r="52" spans="1:6" ht="12.75">
      <c r="A52" s="48"/>
      <c r="B52" s="44"/>
      <c r="C52" s="44"/>
      <c r="D52" s="44"/>
      <c r="E52" s="44"/>
      <c r="F52" s="44"/>
    </row>
    <row r="53" spans="1:6" ht="12.75">
      <c r="A53" s="48" t="s">
        <v>139</v>
      </c>
      <c r="B53" s="88">
        <v>2382</v>
      </c>
      <c r="C53" s="88">
        <v>11434</v>
      </c>
      <c r="D53" s="88" t="s">
        <v>36</v>
      </c>
      <c r="E53" s="88" t="s">
        <v>36</v>
      </c>
      <c r="F53" s="44" t="s">
        <v>36</v>
      </c>
    </row>
    <row r="54" spans="1:6" ht="12.75">
      <c r="A54" s="48" t="s">
        <v>140</v>
      </c>
      <c r="B54" s="88" t="s">
        <v>36</v>
      </c>
      <c r="C54" s="88">
        <v>5707</v>
      </c>
      <c r="D54" s="88">
        <v>267</v>
      </c>
      <c r="E54" s="88">
        <v>15982</v>
      </c>
      <c r="F54" s="87">
        <v>2707</v>
      </c>
    </row>
    <row r="55" spans="1:6" ht="12.75">
      <c r="A55" s="48" t="s">
        <v>141</v>
      </c>
      <c r="B55" s="88">
        <v>31508</v>
      </c>
      <c r="C55" s="88">
        <v>284931</v>
      </c>
      <c r="D55" s="87">
        <v>39031</v>
      </c>
      <c r="E55" s="87">
        <v>802902</v>
      </c>
      <c r="F55" s="88">
        <v>6940</v>
      </c>
    </row>
    <row r="56" spans="1:6" ht="12.75">
      <c r="A56" s="48" t="s">
        <v>142</v>
      </c>
      <c r="B56" s="88">
        <v>520</v>
      </c>
      <c r="C56" s="88">
        <v>103140</v>
      </c>
      <c r="D56" s="87">
        <v>5748</v>
      </c>
      <c r="E56" s="87">
        <v>276601</v>
      </c>
      <c r="F56" s="88">
        <v>2391</v>
      </c>
    </row>
    <row r="57" spans="1:6" ht="12.75">
      <c r="A57" s="48" t="s">
        <v>143</v>
      </c>
      <c r="B57" s="88">
        <v>5766</v>
      </c>
      <c r="C57" s="88">
        <v>3396</v>
      </c>
      <c r="D57" s="88" t="s">
        <v>36</v>
      </c>
      <c r="E57" s="88">
        <v>10185</v>
      </c>
      <c r="F57" s="88">
        <v>240</v>
      </c>
    </row>
    <row r="58" spans="1:6" ht="12.75">
      <c r="A58" s="48" t="s">
        <v>144</v>
      </c>
      <c r="B58" s="88">
        <v>5966</v>
      </c>
      <c r="C58" s="88">
        <v>607622</v>
      </c>
      <c r="D58" s="87">
        <v>41800</v>
      </c>
      <c r="E58" s="87">
        <v>1549050</v>
      </c>
      <c r="F58" s="88" t="s">
        <v>36</v>
      </c>
    </row>
    <row r="59" spans="1:6" ht="12.75">
      <c r="A59" s="48" t="s">
        <v>145</v>
      </c>
      <c r="B59" s="88">
        <v>34363</v>
      </c>
      <c r="C59" s="88">
        <v>76089</v>
      </c>
      <c r="D59" s="87">
        <v>9200</v>
      </c>
      <c r="E59" s="87">
        <v>228260</v>
      </c>
      <c r="F59" s="88" t="s">
        <v>36</v>
      </c>
    </row>
    <row r="60" spans="1:6" ht="12.75">
      <c r="A60" s="48" t="s">
        <v>146</v>
      </c>
      <c r="B60" s="88">
        <v>333054</v>
      </c>
      <c r="C60" s="88">
        <v>82228</v>
      </c>
      <c r="D60" s="87">
        <v>4599</v>
      </c>
      <c r="E60" s="87">
        <v>123342</v>
      </c>
      <c r="F60" s="88" t="s">
        <v>36</v>
      </c>
    </row>
    <row r="61" spans="1:6" ht="12.75">
      <c r="A61" s="92" t="s">
        <v>251</v>
      </c>
      <c r="B61" s="93">
        <v>413559</v>
      </c>
      <c r="C61" s="93">
        <v>1174547</v>
      </c>
      <c r="D61" s="93">
        <v>100645</v>
      </c>
      <c r="E61" s="93">
        <v>3006322</v>
      </c>
      <c r="F61" s="93">
        <v>12278</v>
      </c>
    </row>
    <row r="62" spans="1:6" ht="12.75">
      <c r="A62" s="48"/>
      <c r="B62" s="44"/>
      <c r="C62" s="44"/>
      <c r="D62" s="44"/>
      <c r="E62" s="44"/>
      <c r="F62" s="44"/>
    </row>
    <row r="63" spans="1:6" ht="12.75">
      <c r="A63" s="48" t="s">
        <v>147</v>
      </c>
      <c r="B63" s="87">
        <v>225</v>
      </c>
      <c r="C63" s="44" t="s">
        <v>36</v>
      </c>
      <c r="D63" s="44" t="s">
        <v>36</v>
      </c>
      <c r="E63" s="44" t="s">
        <v>36</v>
      </c>
      <c r="F63" s="44" t="s">
        <v>36</v>
      </c>
    </row>
    <row r="64" spans="1:6" ht="12.75">
      <c r="A64" s="92" t="s">
        <v>148</v>
      </c>
      <c r="B64" s="94">
        <v>225</v>
      </c>
      <c r="C64" s="93" t="s">
        <v>36</v>
      </c>
      <c r="D64" s="93" t="s">
        <v>36</v>
      </c>
      <c r="E64" s="93" t="s">
        <v>36</v>
      </c>
      <c r="F64" s="93" t="s">
        <v>36</v>
      </c>
    </row>
    <row r="65" spans="1:6" ht="12.75">
      <c r="A65" s="48"/>
      <c r="B65" s="44"/>
      <c r="C65" s="44"/>
      <c r="D65" s="44"/>
      <c r="E65" s="44"/>
      <c r="F65" s="44"/>
    </row>
    <row r="66" spans="1:6" ht="13.5" thickBot="1">
      <c r="A66" s="67" t="s">
        <v>149</v>
      </c>
      <c r="B66" s="133">
        <v>528749</v>
      </c>
      <c r="C66" s="133">
        <v>1422035</v>
      </c>
      <c r="D66" s="133">
        <v>110686</v>
      </c>
      <c r="E66" s="133">
        <v>3411320</v>
      </c>
      <c r="F66" s="133">
        <v>27640</v>
      </c>
    </row>
  </sheetData>
  <mergeCells count="2">
    <mergeCell ref="A1:F1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1"/>
  <dimension ref="A1:I5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22.7109375" style="45" customWidth="1"/>
    <col min="2" max="7" width="18.7109375" style="45" customWidth="1"/>
    <col min="8" max="8" width="11.421875" style="45" customWidth="1"/>
    <col min="9" max="9" width="14.00390625" style="45" customWidth="1"/>
    <col min="10" max="15" width="15.28125" style="45" customWidth="1"/>
    <col min="16" max="17" width="11.421875" style="45" customWidth="1"/>
    <col min="18" max="19" width="12.00390625" style="45" customWidth="1"/>
    <col min="20" max="16384" width="11.421875" style="45" customWidth="1"/>
  </cols>
  <sheetData>
    <row r="1" spans="1:7" s="47" customFormat="1" ht="18">
      <c r="A1" s="260" t="s">
        <v>0</v>
      </c>
      <c r="B1" s="260"/>
      <c r="C1" s="260"/>
      <c r="D1" s="260"/>
      <c r="E1" s="260"/>
      <c r="F1" s="260"/>
      <c r="G1" s="10"/>
    </row>
    <row r="3" spans="1:9" ht="15">
      <c r="A3" s="261" t="s">
        <v>263</v>
      </c>
      <c r="B3" s="261"/>
      <c r="C3" s="261"/>
      <c r="D3" s="261"/>
      <c r="E3" s="261"/>
      <c r="F3" s="261"/>
      <c r="G3" s="81"/>
      <c r="H3" s="82"/>
      <c r="I3" s="82"/>
    </row>
    <row r="4" spans="1:9" ht="15">
      <c r="A4" s="261" t="s">
        <v>264</v>
      </c>
      <c r="B4" s="261"/>
      <c r="C4" s="261"/>
      <c r="D4" s="261"/>
      <c r="E4" s="261"/>
      <c r="F4" s="261"/>
      <c r="G4" s="81"/>
      <c r="H4" s="82"/>
      <c r="I4" s="82"/>
    </row>
    <row r="5" spans="1:9" ht="15">
      <c r="A5" s="98"/>
      <c r="B5" s="99"/>
      <c r="C5" s="99"/>
      <c r="D5" s="99"/>
      <c r="E5" s="99"/>
      <c r="F5" s="99"/>
      <c r="G5" s="82"/>
      <c r="H5" s="82"/>
      <c r="I5" s="82"/>
    </row>
    <row r="6" spans="2:6" ht="12.75">
      <c r="B6" s="58" t="s">
        <v>20</v>
      </c>
      <c r="C6" s="242" t="s">
        <v>228</v>
      </c>
      <c r="D6" s="243"/>
      <c r="E6" s="243"/>
      <c r="F6" s="243"/>
    </row>
    <row r="7" spans="1:6" ht="12.75">
      <c r="A7" s="100" t="s">
        <v>4</v>
      </c>
      <c r="B7" s="58" t="s">
        <v>22</v>
      </c>
      <c r="C7" s="58" t="s">
        <v>176</v>
      </c>
      <c r="D7" s="58" t="s">
        <v>229</v>
      </c>
      <c r="E7" s="58" t="s">
        <v>230</v>
      </c>
      <c r="F7" s="58" t="s">
        <v>213</v>
      </c>
    </row>
    <row r="8" spans="1:6" ht="13.5" thickBot="1">
      <c r="A8" s="48"/>
      <c r="B8" s="58" t="s">
        <v>14</v>
      </c>
      <c r="C8" s="58" t="s">
        <v>29</v>
      </c>
      <c r="D8" s="58" t="s">
        <v>14</v>
      </c>
      <c r="E8" s="58" t="s">
        <v>14</v>
      </c>
      <c r="F8" s="58" t="s">
        <v>231</v>
      </c>
    </row>
    <row r="9" spans="1:6" ht="12.75">
      <c r="A9" s="101">
        <v>1985</v>
      </c>
      <c r="B9" s="102">
        <v>1825.3</v>
      </c>
      <c r="C9" s="103">
        <v>397184</v>
      </c>
      <c r="D9" s="102">
        <v>743</v>
      </c>
      <c r="E9" s="102">
        <v>31.6</v>
      </c>
      <c r="F9" s="102">
        <v>33.5</v>
      </c>
    </row>
    <row r="10" spans="1:6" ht="12.75">
      <c r="A10" s="104">
        <v>1986</v>
      </c>
      <c r="B10" s="105">
        <v>2307.5</v>
      </c>
      <c r="C10" s="106">
        <v>489798</v>
      </c>
      <c r="D10" s="105">
        <v>901.9</v>
      </c>
      <c r="E10" s="105">
        <v>44.6</v>
      </c>
      <c r="F10" s="105">
        <v>30.9</v>
      </c>
    </row>
    <row r="11" spans="1:6" ht="12.75">
      <c r="A11" s="104">
        <v>1987</v>
      </c>
      <c r="B11" s="105">
        <v>3682</v>
      </c>
      <c r="C11" s="106">
        <v>733716</v>
      </c>
      <c r="D11" s="105">
        <v>1499.8</v>
      </c>
      <c r="E11" s="105">
        <v>76.5</v>
      </c>
      <c r="F11" s="105">
        <v>43.7</v>
      </c>
    </row>
    <row r="12" spans="1:6" ht="12.75">
      <c r="A12" s="104">
        <v>1988</v>
      </c>
      <c r="B12" s="105">
        <v>1999.5</v>
      </c>
      <c r="C12" s="106">
        <v>399381</v>
      </c>
      <c r="D12" s="105">
        <v>793.2</v>
      </c>
      <c r="E12" s="105">
        <v>42</v>
      </c>
      <c r="F12" s="105">
        <v>27.1</v>
      </c>
    </row>
    <row r="13" spans="1:6" ht="12.75">
      <c r="A13" s="104">
        <v>1989</v>
      </c>
      <c r="B13" s="105">
        <v>2661.3</v>
      </c>
      <c r="C13" s="106">
        <v>550768</v>
      </c>
      <c r="D13" s="105">
        <v>1031.6</v>
      </c>
      <c r="E13" s="105">
        <v>53.4</v>
      </c>
      <c r="F13" s="105">
        <v>26.2</v>
      </c>
    </row>
    <row r="14" spans="1:6" ht="12.75">
      <c r="A14" s="104">
        <v>1990</v>
      </c>
      <c r="B14" s="105">
        <v>3152.6</v>
      </c>
      <c r="C14" s="106">
        <v>639395</v>
      </c>
      <c r="D14" s="105">
        <v>1324.9</v>
      </c>
      <c r="E14" s="105">
        <v>63.5</v>
      </c>
      <c r="F14" s="105">
        <v>37.3</v>
      </c>
    </row>
    <row r="15" spans="1:6" ht="12.75">
      <c r="A15" s="104">
        <v>1991</v>
      </c>
      <c r="B15" s="105">
        <v>2983</v>
      </c>
      <c r="C15" s="106">
        <v>592972</v>
      </c>
      <c r="D15" s="105">
        <v>1176.5</v>
      </c>
      <c r="E15" s="105">
        <v>54.2</v>
      </c>
      <c r="F15" s="105">
        <v>36.2</v>
      </c>
    </row>
    <row r="16" spans="1:6" ht="12.75">
      <c r="A16" s="104">
        <v>1992</v>
      </c>
      <c r="B16" s="105">
        <v>2945.8</v>
      </c>
      <c r="C16" s="106">
        <v>623081</v>
      </c>
      <c r="D16" s="105">
        <v>1242.2</v>
      </c>
      <c r="E16" s="105">
        <v>55.3</v>
      </c>
      <c r="F16" s="107">
        <v>29.5</v>
      </c>
    </row>
    <row r="17" spans="1:6" ht="12.75">
      <c r="A17" s="108">
        <v>1993</v>
      </c>
      <c r="B17" s="109">
        <v>2602</v>
      </c>
      <c r="C17" s="110">
        <v>549064</v>
      </c>
      <c r="D17" s="109">
        <v>1232</v>
      </c>
      <c r="E17" s="109">
        <v>63.7</v>
      </c>
      <c r="F17" s="105">
        <v>26</v>
      </c>
    </row>
    <row r="18" spans="1:6" ht="12.75">
      <c r="A18" s="108">
        <v>1994</v>
      </c>
      <c r="B18" s="109">
        <v>2606.5</v>
      </c>
      <c r="C18" s="110">
        <v>526877</v>
      </c>
      <c r="D18" s="109">
        <v>1379.5</v>
      </c>
      <c r="E18" s="109">
        <v>58.4</v>
      </c>
      <c r="F18" s="105">
        <v>64.3</v>
      </c>
    </row>
    <row r="19" spans="1:6" ht="12.75">
      <c r="A19" s="108">
        <v>1995</v>
      </c>
      <c r="B19" s="109">
        <v>1582.1</v>
      </c>
      <c r="C19" s="110">
        <v>336076</v>
      </c>
      <c r="D19" s="109">
        <v>713</v>
      </c>
      <c r="E19" s="109">
        <v>30.9</v>
      </c>
      <c r="F19" s="105">
        <v>19.4</v>
      </c>
    </row>
    <row r="20" spans="1:6" ht="12.75">
      <c r="A20" s="108">
        <v>1996</v>
      </c>
      <c r="B20" s="111">
        <v>4316.1</v>
      </c>
      <c r="C20" s="110">
        <v>954148</v>
      </c>
      <c r="D20" s="109">
        <v>1930.5</v>
      </c>
      <c r="E20" s="111">
        <v>84.4</v>
      </c>
      <c r="F20" s="107">
        <v>38.9</v>
      </c>
    </row>
    <row r="21" spans="1:6" ht="12.75">
      <c r="A21" s="108">
        <v>1997</v>
      </c>
      <c r="B21" s="111">
        <v>5571.2</v>
      </c>
      <c r="C21" s="112">
        <v>1120952</v>
      </c>
      <c r="D21" s="111">
        <v>2710.6</v>
      </c>
      <c r="E21" s="111">
        <v>107</v>
      </c>
      <c r="F21" s="107">
        <v>41.6</v>
      </c>
    </row>
    <row r="22" spans="1:6" ht="12.75">
      <c r="A22" s="108">
        <v>1998</v>
      </c>
      <c r="B22" s="111">
        <v>3967.3</v>
      </c>
      <c r="C22" s="112">
        <v>846851</v>
      </c>
      <c r="D22" s="111">
        <v>2028</v>
      </c>
      <c r="E22" s="111">
        <v>78.5</v>
      </c>
      <c r="F22" s="107">
        <v>71.2</v>
      </c>
    </row>
    <row r="23" spans="1:6" ht="12.75">
      <c r="A23" s="108">
        <v>1999</v>
      </c>
      <c r="B23" s="111">
        <v>3035</v>
      </c>
      <c r="C23" s="112">
        <v>667536</v>
      </c>
      <c r="D23" s="111">
        <v>1688.2</v>
      </c>
      <c r="E23" s="111">
        <v>67</v>
      </c>
      <c r="F23" s="107">
        <v>38.5</v>
      </c>
    </row>
    <row r="24" spans="1:6" ht="12.75">
      <c r="A24" s="108">
        <v>2000</v>
      </c>
      <c r="B24" s="111">
        <v>4730.186</v>
      </c>
      <c r="C24" s="112">
        <v>983484</v>
      </c>
      <c r="D24" s="111">
        <v>2708.6</v>
      </c>
      <c r="E24" s="111">
        <v>131</v>
      </c>
      <c r="F24" s="107">
        <v>35.1</v>
      </c>
    </row>
    <row r="25" spans="1:6" ht="13.5" thickBot="1">
      <c r="A25" s="113">
        <v>2001</v>
      </c>
      <c r="B25" s="1">
        <v>6450.773</v>
      </c>
      <c r="C25" s="137">
        <v>1422035</v>
      </c>
      <c r="D25" s="1">
        <v>3411.32</v>
      </c>
      <c r="E25" s="1">
        <v>110.686</v>
      </c>
      <c r="F25" s="217">
        <v>27.64</v>
      </c>
    </row>
    <row r="31" spans="1:7" ht="12.75">
      <c r="A31" s="50"/>
      <c r="B31" s="246" t="s">
        <v>176</v>
      </c>
      <c r="C31" s="247"/>
      <c r="D31" s="246" t="s">
        <v>232</v>
      </c>
      <c r="E31" s="253"/>
      <c r="F31" s="253"/>
      <c r="G31" s="253"/>
    </row>
    <row r="32" spans="1:7" ht="12.75">
      <c r="A32" s="114" t="s">
        <v>4</v>
      </c>
      <c r="B32" s="230" t="s">
        <v>233</v>
      </c>
      <c r="C32" s="275"/>
      <c r="D32" s="248" t="s">
        <v>234</v>
      </c>
      <c r="E32" s="249"/>
      <c r="F32" s="249"/>
      <c r="G32" s="249"/>
    </row>
    <row r="33" spans="2:7" ht="12.75">
      <c r="B33" s="248" t="s">
        <v>29</v>
      </c>
      <c r="C33" s="249"/>
      <c r="D33" s="58" t="s">
        <v>218</v>
      </c>
      <c r="E33" s="58" t="s">
        <v>218</v>
      </c>
      <c r="F33" s="58" t="s">
        <v>219</v>
      </c>
      <c r="G33" s="58" t="s">
        <v>220</v>
      </c>
    </row>
    <row r="34" spans="1:7" ht="13.5" thickBot="1">
      <c r="A34" s="48"/>
      <c r="B34" s="58" t="s">
        <v>235</v>
      </c>
      <c r="C34" s="58" t="s">
        <v>236</v>
      </c>
      <c r="D34" s="58" t="s">
        <v>237</v>
      </c>
      <c r="E34" s="58" t="s">
        <v>238</v>
      </c>
      <c r="F34" s="58" t="s">
        <v>239</v>
      </c>
      <c r="G34" s="58" t="s">
        <v>240</v>
      </c>
    </row>
    <row r="35" spans="1:7" ht="12.75">
      <c r="A35" s="101">
        <v>1985</v>
      </c>
      <c r="B35" s="116">
        <v>14</v>
      </c>
      <c r="C35" s="116">
        <v>267335</v>
      </c>
      <c r="D35" s="117" t="s">
        <v>36</v>
      </c>
      <c r="E35" s="117">
        <v>107.91773346315196</v>
      </c>
      <c r="F35" s="117">
        <v>105.89232267137861</v>
      </c>
      <c r="G35" s="117" t="s">
        <v>36</v>
      </c>
    </row>
    <row r="36" spans="1:7" ht="12.75">
      <c r="A36" s="104">
        <v>1986</v>
      </c>
      <c r="B36" s="7">
        <v>4487</v>
      </c>
      <c r="C36" s="7">
        <v>157351</v>
      </c>
      <c r="D36" s="123" t="s">
        <v>36</v>
      </c>
      <c r="E36" s="123">
        <v>118.19504044811463</v>
      </c>
      <c r="F36" s="123">
        <v>115.7248806990973</v>
      </c>
      <c r="G36" s="123" t="s">
        <v>36</v>
      </c>
    </row>
    <row r="37" spans="1:7" ht="12.75">
      <c r="A37" s="104">
        <v>1987</v>
      </c>
      <c r="B37" s="7">
        <v>4931</v>
      </c>
      <c r="C37" s="7">
        <v>215790</v>
      </c>
      <c r="D37" s="123">
        <v>135.45610808601685</v>
      </c>
      <c r="E37" s="123">
        <v>125.71971199499959</v>
      </c>
      <c r="F37" s="123">
        <v>122.63651989951079</v>
      </c>
      <c r="G37" s="123">
        <v>121.07388842811294</v>
      </c>
    </row>
    <row r="38" spans="1:7" ht="12.75">
      <c r="A38" s="104">
        <v>1988</v>
      </c>
      <c r="B38" s="7">
        <v>402</v>
      </c>
      <c r="C38" s="7">
        <v>254759</v>
      </c>
      <c r="D38" s="123">
        <v>137.22909379394903</v>
      </c>
      <c r="E38" s="123">
        <v>126.5971896673999</v>
      </c>
      <c r="F38" s="123">
        <v>120.93565564410468</v>
      </c>
      <c r="G38" s="123">
        <v>116.92089478682101</v>
      </c>
    </row>
    <row r="39" spans="1:7" ht="12.75">
      <c r="A39" s="104">
        <v>1989</v>
      </c>
      <c r="B39" s="7">
        <v>41952</v>
      </c>
      <c r="C39" s="7">
        <v>116242</v>
      </c>
      <c r="D39" s="123">
        <v>166.79287920858727</v>
      </c>
      <c r="E39" s="123">
        <v>161.7083168055005</v>
      </c>
      <c r="F39" s="123">
        <v>156.29920786604643</v>
      </c>
      <c r="G39" s="123">
        <v>151.1124734052144</v>
      </c>
    </row>
    <row r="40" spans="1:7" ht="12.75">
      <c r="A40" s="104">
        <v>1990</v>
      </c>
      <c r="B40" s="7">
        <v>21107</v>
      </c>
      <c r="C40" s="7">
        <v>270059</v>
      </c>
      <c r="D40" s="123">
        <v>171.30648011250946</v>
      </c>
      <c r="E40" s="123">
        <v>164.39484091209596</v>
      </c>
      <c r="F40" s="123">
        <v>157.42911062228794</v>
      </c>
      <c r="G40" s="123">
        <v>151.35287824696792</v>
      </c>
    </row>
    <row r="41" spans="1:7" ht="12.75">
      <c r="A41" s="104">
        <v>1991</v>
      </c>
      <c r="B41" s="7">
        <v>64506</v>
      </c>
      <c r="C41" s="7">
        <v>379342</v>
      </c>
      <c r="D41" s="123">
        <v>194.43342588919742</v>
      </c>
      <c r="E41" s="123">
        <v>181.44555431346387</v>
      </c>
      <c r="F41" s="123">
        <v>167.64631639681224</v>
      </c>
      <c r="G41" s="123">
        <v>157.4050701381126</v>
      </c>
    </row>
    <row r="42" spans="1:7" ht="12.75">
      <c r="A42" s="104">
        <v>1992</v>
      </c>
      <c r="B42" s="7">
        <v>78741</v>
      </c>
      <c r="C42" s="7">
        <v>164765</v>
      </c>
      <c r="D42" s="123">
        <v>182.24490041229433</v>
      </c>
      <c r="E42" s="123">
        <v>174.9065426177683</v>
      </c>
      <c r="F42" s="123">
        <v>165.4285817316361</v>
      </c>
      <c r="G42" s="123">
        <v>163.12069525080238</v>
      </c>
    </row>
    <row r="43" spans="1:7" ht="12.75">
      <c r="A43" s="104">
        <v>1993</v>
      </c>
      <c r="B43" s="7">
        <v>54341</v>
      </c>
      <c r="C43" s="7">
        <v>225862</v>
      </c>
      <c r="D43" s="123">
        <v>200.97243758489296</v>
      </c>
      <c r="E43" s="123">
        <v>194.55963843111803</v>
      </c>
      <c r="F43" s="123">
        <v>188.69977041337614</v>
      </c>
      <c r="G43" s="123">
        <v>181.9263639969709</v>
      </c>
    </row>
    <row r="44" spans="1:7" ht="12.75">
      <c r="A44" s="104">
        <v>1994</v>
      </c>
      <c r="B44" s="7">
        <v>125579</v>
      </c>
      <c r="C44" s="7">
        <v>266440</v>
      </c>
      <c r="D44" s="123" t="s">
        <v>36</v>
      </c>
      <c r="E44" s="123">
        <v>233.45714182683642</v>
      </c>
      <c r="F44" s="123">
        <v>228.43869075523182</v>
      </c>
      <c r="G44" s="123">
        <v>219.08694241102015</v>
      </c>
    </row>
    <row r="45" spans="1:7" ht="12.75">
      <c r="A45" s="108">
        <v>1995</v>
      </c>
      <c r="B45" s="6">
        <v>145216</v>
      </c>
      <c r="C45" s="6">
        <v>158307</v>
      </c>
      <c r="D45" s="124" t="s">
        <v>36</v>
      </c>
      <c r="E45" s="124">
        <v>288.8223768826704</v>
      </c>
      <c r="F45" s="124">
        <v>283.1548327383314</v>
      </c>
      <c r="G45" s="123">
        <v>276.2492036589617</v>
      </c>
    </row>
    <row r="46" spans="1:7" ht="12.75">
      <c r="A46" s="108">
        <v>1996</v>
      </c>
      <c r="B46" s="75">
        <v>98153</v>
      </c>
      <c r="C46" s="6">
        <v>213636</v>
      </c>
      <c r="D46" s="124" t="s">
        <v>36</v>
      </c>
      <c r="E46" s="124">
        <v>374.0819540105538</v>
      </c>
      <c r="F46" s="124">
        <v>362.29009652254393</v>
      </c>
      <c r="G46" s="123">
        <v>355.21618405394685</v>
      </c>
    </row>
    <row r="47" spans="1:7" ht="12.75">
      <c r="A47" s="108">
        <v>1997</v>
      </c>
      <c r="B47" s="75">
        <v>70568</v>
      </c>
      <c r="C47" s="75">
        <v>458629</v>
      </c>
      <c r="D47" s="125" t="s">
        <v>36</v>
      </c>
      <c r="E47" s="125">
        <v>257.040856802856</v>
      </c>
      <c r="F47" s="125">
        <v>215.18036373252556</v>
      </c>
      <c r="G47" s="123">
        <v>200.92435661654227</v>
      </c>
    </row>
    <row r="48" spans="1:7" ht="12.75">
      <c r="A48" s="108">
        <v>1998</v>
      </c>
      <c r="B48" s="75">
        <v>57496</v>
      </c>
      <c r="C48" s="75">
        <v>426999</v>
      </c>
      <c r="D48" s="125" t="s">
        <v>36</v>
      </c>
      <c r="E48" s="125">
        <v>197.42045604798483</v>
      </c>
      <c r="F48" s="125">
        <v>170.5612251030736</v>
      </c>
      <c r="G48" s="123">
        <v>159.16603560395706</v>
      </c>
    </row>
    <row r="49" spans="1:7" ht="12.75">
      <c r="A49" s="108">
        <v>1999</v>
      </c>
      <c r="B49" s="75">
        <v>148582</v>
      </c>
      <c r="C49" s="75">
        <v>273244</v>
      </c>
      <c r="D49" s="125" t="s">
        <v>36</v>
      </c>
      <c r="E49" s="125">
        <v>243.36182130708116</v>
      </c>
      <c r="F49" s="125">
        <v>234.54497373577107</v>
      </c>
      <c r="G49" s="123">
        <v>215.62511268976957</v>
      </c>
    </row>
    <row r="50" spans="1:7" ht="12.75">
      <c r="A50" s="108">
        <v>2000</v>
      </c>
      <c r="B50" s="75">
        <v>38083.027</v>
      </c>
      <c r="C50" s="75">
        <v>437256.642</v>
      </c>
      <c r="D50" s="125" t="s">
        <v>36</v>
      </c>
      <c r="E50" s="125">
        <v>199.30162393470607</v>
      </c>
      <c r="F50" s="125">
        <v>187.3895640258195</v>
      </c>
      <c r="G50" s="123">
        <v>186.31976248001635</v>
      </c>
    </row>
    <row r="51" spans="1:7" ht="13.5" thickBot="1">
      <c r="A51" s="113">
        <v>2001</v>
      </c>
      <c r="B51" s="78">
        <v>50287.117</v>
      </c>
      <c r="C51" s="78">
        <v>509770.17</v>
      </c>
      <c r="D51" s="126" t="s">
        <v>36</v>
      </c>
      <c r="E51" s="126">
        <v>297.12</v>
      </c>
      <c r="F51" s="126">
        <v>281.36</v>
      </c>
      <c r="G51" s="127">
        <v>274.74</v>
      </c>
    </row>
  </sheetData>
  <mergeCells count="9">
    <mergeCell ref="A1:F1"/>
    <mergeCell ref="C6:F6"/>
    <mergeCell ref="B31:C31"/>
    <mergeCell ref="A3:F3"/>
    <mergeCell ref="A4:F4"/>
    <mergeCell ref="B33:C33"/>
    <mergeCell ref="D31:G31"/>
    <mergeCell ref="D32:G32"/>
    <mergeCell ref="B32:C32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911">
    <pageSetUpPr fitToPage="1"/>
  </sheetPr>
  <dimension ref="A1:S66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45" customWidth="1"/>
    <col min="2" max="7" width="13.7109375" style="45" customWidth="1"/>
    <col min="8" max="16384" width="11.421875" style="45" customWidth="1"/>
  </cols>
  <sheetData>
    <row r="1" spans="1:7" s="47" customFormat="1" ht="18">
      <c r="A1" s="260" t="s">
        <v>0</v>
      </c>
      <c r="B1" s="260"/>
      <c r="C1" s="260"/>
      <c r="D1" s="260"/>
      <c r="E1" s="260"/>
      <c r="F1" s="260"/>
      <c r="G1" s="260"/>
    </row>
    <row r="3" spans="1:9" ht="15">
      <c r="A3" s="261" t="s">
        <v>260</v>
      </c>
      <c r="B3" s="261"/>
      <c r="C3" s="261"/>
      <c r="D3" s="261"/>
      <c r="E3" s="261"/>
      <c r="F3" s="261"/>
      <c r="G3" s="261"/>
      <c r="H3" s="82"/>
      <c r="I3" s="82"/>
    </row>
    <row r="4" spans="1:9" ht="15">
      <c r="A4" s="83"/>
      <c r="B4" s="84"/>
      <c r="C4" s="84"/>
      <c r="D4" s="84"/>
      <c r="E4" s="84"/>
      <c r="F4" s="84"/>
      <c r="G4" s="84"/>
      <c r="H4" s="82"/>
      <c r="I4" s="82"/>
    </row>
    <row r="5" spans="1:7" ht="12.75">
      <c r="A5" s="85" t="s">
        <v>118</v>
      </c>
      <c r="B5" s="242" t="s">
        <v>218</v>
      </c>
      <c r="C5" s="252"/>
      <c r="D5" s="51" t="s">
        <v>219</v>
      </c>
      <c r="E5" s="52" t="s">
        <v>220</v>
      </c>
      <c r="F5" s="52" t="s">
        <v>221</v>
      </c>
      <c r="G5" s="52"/>
    </row>
    <row r="6" spans="1:7" ht="12.75">
      <c r="A6" s="53" t="s">
        <v>120</v>
      </c>
      <c r="B6" s="58" t="s">
        <v>222</v>
      </c>
      <c r="C6" s="58" t="s">
        <v>223</v>
      </c>
      <c r="D6" s="58" t="s">
        <v>224</v>
      </c>
      <c r="E6" s="58" t="s">
        <v>225</v>
      </c>
      <c r="F6" s="58" t="s">
        <v>226</v>
      </c>
      <c r="G6" s="58" t="s">
        <v>9</v>
      </c>
    </row>
    <row r="7" spans="1:7" ht="13.5" thickBot="1">
      <c r="A7" s="86"/>
      <c r="B7" s="60" t="s">
        <v>227</v>
      </c>
      <c r="C7" s="60" t="s">
        <v>227</v>
      </c>
      <c r="D7" s="60" t="s">
        <v>227</v>
      </c>
      <c r="E7" s="60" t="s">
        <v>227</v>
      </c>
      <c r="F7" s="60" t="s">
        <v>227</v>
      </c>
      <c r="G7" s="60"/>
    </row>
    <row r="8" spans="1:17" s="90" customFormat="1" ht="12.75">
      <c r="A8" s="48" t="s">
        <v>203</v>
      </c>
      <c r="B8" s="44" t="s">
        <v>36</v>
      </c>
      <c r="C8" s="44" t="s">
        <v>36</v>
      </c>
      <c r="D8" s="44" t="s">
        <v>36</v>
      </c>
      <c r="E8" s="87">
        <v>46</v>
      </c>
      <c r="F8" s="88" t="s">
        <v>36</v>
      </c>
      <c r="G8" s="88">
        <v>46</v>
      </c>
      <c r="H8" s="89"/>
      <c r="P8" s="91"/>
      <c r="Q8" s="91"/>
    </row>
    <row r="9" spans="1:17" ht="12.75">
      <c r="A9" s="92" t="s">
        <v>252</v>
      </c>
      <c r="B9" s="93" t="s">
        <v>36</v>
      </c>
      <c r="C9" s="93" t="s">
        <v>36</v>
      </c>
      <c r="D9" s="93" t="s">
        <v>36</v>
      </c>
      <c r="E9" s="94">
        <v>46</v>
      </c>
      <c r="F9" s="93" t="s">
        <v>36</v>
      </c>
      <c r="G9" s="93">
        <v>46</v>
      </c>
      <c r="H9" s="64"/>
      <c r="P9" s="95"/>
      <c r="Q9" s="95"/>
    </row>
    <row r="10" spans="1:17" ht="12.75">
      <c r="A10" s="48"/>
      <c r="B10" s="44"/>
      <c r="C10" s="44"/>
      <c r="D10" s="44"/>
      <c r="E10" s="44"/>
      <c r="F10" s="44"/>
      <c r="G10" s="44"/>
      <c r="H10" s="64"/>
      <c r="P10" s="95"/>
      <c r="Q10" s="95"/>
    </row>
    <row r="11" spans="1:17" ht="12.75">
      <c r="A11" s="92" t="s">
        <v>204</v>
      </c>
      <c r="B11" s="96" t="s">
        <v>36</v>
      </c>
      <c r="C11" s="96">
        <v>1038</v>
      </c>
      <c r="D11" s="96">
        <v>600</v>
      </c>
      <c r="E11" s="96">
        <v>220</v>
      </c>
      <c r="F11" s="96" t="s">
        <v>36</v>
      </c>
      <c r="G11" s="96">
        <v>1858</v>
      </c>
      <c r="H11" s="64"/>
      <c r="P11" s="95"/>
      <c r="Q11" s="95"/>
    </row>
    <row r="12" spans="1:17" ht="12.75">
      <c r="A12" s="48"/>
      <c r="B12" s="44"/>
      <c r="C12" s="44"/>
      <c r="D12" s="44"/>
      <c r="E12" s="44"/>
      <c r="F12" s="44"/>
      <c r="G12" s="44"/>
      <c r="H12" s="64"/>
      <c r="P12" s="95"/>
      <c r="Q12" s="95"/>
    </row>
    <row r="13" spans="1:17" ht="12.75">
      <c r="A13" s="92" t="s">
        <v>193</v>
      </c>
      <c r="B13" s="96">
        <v>270</v>
      </c>
      <c r="C13" s="96" t="s">
        <v>36</v>
      </c>
      <c r="D13" s="96">
        <v>49</v>
      </c>
      <c r="E13" s="96">
        <v>198</v>
      </c>
      <c r="F13" s="96">
        <v>179</v>
      </c>
      <c r="G13" s="96">
        <v>696</v>
      </c>
      <c r="H13" s="64"/>
      <c r="P13" s="95"/>
      <c r="Q13" s="95"/>
    </row>
    <row r="14" spans="1:17" ht="12.75">
      <c r="A14" s="48"/>
      <c r="B14" s="44"/>
      <c r="C14" s="44"/>
      <c r="D14" s="44"/>
      <c r="E14" s="44"/>
      <c r="F14" s="44"/>
      <c r="G14" s="44"/>
      <c r="H14" s="64"/>
      <c r="P14" s="95"/>
      <c r="Q14" s="95"/>
    </row>
    <row r="15" spans="1:17" ht="12.75">
      <c r="A15" s="48" t="s">
        <v>205</v>
      </c>
      <c r="B15" s="44" t="s">
        <v>36</v>
      </c>
      <c r="C15" s="44">
        <v>498</v>
      </c>
      <c r="D15" s="44">
        <v>2276</v>
      </c>
      <c r="E15" s="44">
        <v>598</v>
      </c>
      <c r="F15" s="44" t="s">
        <v>36</v>
      </c>
      <c r="G15" s="87">
        <v>3372</v>
      </c>
      <c r="H15" s="64"/>
      <c r="P15" s="95"/>
      <c r="Q15" s="95"/>
    </row>
    <row r="16" spans="1:17" ht="12.75">
      <c r="A16" s="48" t="s">
        <v>194</v>
      </c>
      <c r="B16" s="44">
        <v>7165</v>
      </c>
      <c r="C16" s="44">
        <v>18</v>
      </c>
      <c r="D16" s="44">
        <v>2003</v>
      </c>
      <c r="E16" s="44" t="s">
        <v>36</v>
      </c>
      <c r="F16" s="44" t="s">
        <v>36</v>
      </c>
      <c r="G16" s="87">
        <v>9186</v>
      </c>
      <c r="H16" s="64"/>
      <c r="P16" s="95"/>
      <c r="Q16" s="95"/>
    </row>
    <row r="17" spans="1:17" ht="12.75">
      <c r="A17" s="48" t="s">
        <v>195</v>
      </c>
      <c r="B17" s="88">
        <v>2052</v>
      </c>
      <c r="C17" s="88">
        <v>1502</v>
      </c>
      <c r="D17" s="87">
        <v>1452</v>
      </c>
      <c r="E17" s="44" t="s">
        <v>36</v>
      </c>
      <c r="F17" s="88" t="s">
        <v>36</v>
      </c>
      <c r="G17" s="88">
        <v>5006</v>
      </c>
      <c r="H17" s="64"/>
      <c r="P17" s="95"/>
      <c r="Q17" s="95"/>
    </row>
    <row r="18" spans="1:17" ht="12.75">
      <c r="A18" s="92" t="s">
        <v>249</v>
      </c>
      <c r="B18" s="93">
        <v>9217</v>
      </c>
      <c r="C18" s="93">
        <v>2018</v>
      </c>
      <c r="D18" s="93">
        <v>5731</v>
      </c>
      <c r="E18" s="93">
        <v>598</v>
      </c>
      <c r="F18" s="93" t="s">
        <v>36</v>
      </c>
      <c r="G18" s="93">
        <v>17564</v>
      </c>
      <c r="H18" s="64"/>
      <c r="P18" s="95"/>
      <c r="Q18" s="95"/>
    </row>
    <row r="19" spans="1:17" ht="12.75">
      <c r="A19" s="48"/>
      <c r="B19" s="44"/>
      <c r="C19" s="44"/>
      <c r="D19" s="44"/>
      <c r="E19" s="44"/>
      <c r="F19" s="44"/>
      <c r="G19" s="44"/>
      <c r="H19" s="64"/>
      <c r="P19" s="95"/>
      <c r="Q19" s="95"/>
    </row>
    <row r="20" spans="1:17" ht="12.75">
      <c r="A20" s="48" t="s">
        <v>121</v>
      </c>
      <c r="B20" s="44" t="s">
        <v>36</v>
      </c>
      <c r="C20" s="97">
        <v>247</v>
      </c>
      <c r="D20" s="87">
        <v>93</v>
      </c>
      <c r="E20" s="87">
        <v>64</v>
      </c>
      <c r="F20" s="97" t="s">
        <v>36</v>
      </c>
      <c r="G20" s="97">
        <v>404</v>
      </c>
      <c r="H20" s="64"/>
      <c r="P20" s="95"/>
      <c r="Q20" s="95"/>
    </row>
    <row r="21" spans="1:17" ht="12.75">
      <c r="A21" s="48" t="s">
        <v>122</v>
      </c>
      <c r="B21" s="87">
        <v>111</v>
      </c>
      <c r="C21" s="87">
        <v>326</v>
      </c>
      <c r="D21" s="97">
        <v>87</v>
      </c>
      <c r="E21" s="97">
        <v>80</v>
      </c>
      <c r="F21" s="97">
        <v>22</v>
      </c>
      <c r="G21" s="97">
        <v>626</v>
      </c>
      <c r="H21" s="64"/>
      <c r="P21" s="95"/>
      <c r="Q21" s="95"/>
    </row>
    <row r="22" spans="1:17" ht="12.75">
      <c r="A22" s="48" t="s">
        <v>123</v>
      </c>
      <c r="B22" s="97">
        <v>9594</v>
      </c>
      <c r="C22" s="97">
        <v>988</v>
      </c>
      <c r="D22" s="44" t="s">
        <v>36</v>
      </c>
      <c r="E22" s="44" t="s">
        <v>36</v>
      </c>
      <c r="F22" s="97" t="s">
        <v>36</v>
      </c>
      <c r="G22" s="97">
        <v>10582</v>
      </c>
      <c r="H22" s="64"/>
      <c r="P22" s="95"/>
      <c r="Q22" s="95"/>
    </row>
    <row r="23" spans="1:17" ht="12.75">
      <c r="A23" s="48" t="s">
        <v>124</v>
      </c>
      <c r="B23" s="97">
        <v>9582</v>
      </c>
      <c r="C23" s="97">
        <v>7129</v>
      </c>
      <c r="D23" s="87">
        <v>6100</v>
      </c>
      <c r="E23" s="87">
        <v>8998</v>
      </c>
      <c r="F23" s="97">
        <v>1347</v>
      </c>
      <c r="G23" s="97">
        <v>33156</v>
      </c>
      <c r="H23" s="64"/>
      <c r="P23" s="95"/>
      <c r="Q23" s="95"/>
    </row>
    <row r="24" spans="1:17" ht="12.75">
      <c r="A24" s="92" t="s">
        <v>125</v>
      </c>
      <c r="B24" s="93">
        <v>19287</v>
      </c>
      <c r="C24" s="93">
        <v>8690</v>
      </c>
      <c r="D24" s="93">
        <v>6280</v>
      </c>
      <c r="E24" s="93">
        <v>9142</v>
      </c>
      <c r="F24" s="93">
        <v>1369</v>
      </c>
      <c r="G24" s="93">
        <v>44768</v>
      </c>
      <c r="H24" s="64"/>
      <c r="P24" s="95"/>
      <c r="Q24" s="95"/>
    </row>
    <row r="25" spans="1:17" ht="12.75">
      <c r="A25" s="48"/>
      <c r="B25" s="44"/>
      <c r="C25" s="44"/>
      <c r="D25" s="44"/>
      <c r="E25" s="44"/>
      <c r="F25" s="44"/>
      <c r="G25" s="44"/>
      <c r="H25" s="64"/>
      <c r="P25" s="95"/>
      <c r="Q25" s="95"/>
    </row>
    <row r="26" spans="1:17" ht="12.75">
      <c r="A26" s="92" t="s">
        <v>126</v>
      </c>
      <c r="B26" s="96" t="s">
        <v>36</v>
      </c>
      <c r="C26" s="96" t="s">
        <v>36</v>
      </c>
      <c r="D26" s="93" t="s">
        <v>36</v>
      </c>
      <c r="E26" s="94">
        <v>74</v>
      </c>
      <c r="F26" s="96" t="s">
        <v>36</v>
      </c>
      <c r="G26" s="96">
        <v>74</v>
      </c>
      <c r="H26" s="64"/>
      <c r="P26" s="95"/>
      <c r="Q26" s="95"/>
    </row>
    <row r="27" spans="1:17" ht="12.75">
      <c r="A27" s="48"/>
      <c r="B27" s="44"/>
      <c r="C27" s="44"/>
      <c r="D27" s="44"/>
      <c r="E27" s="44"/>
      <c r="F27" s="44"/>
      <c r="G27" s="44"/>
      <c r="H27" s="64"/>
      <c r="P27" s="95"/>
      <c r="Q27" s="95"/>
    </row>
    <row r="28" spans="1:17" s="90" customFormat="1" ht="12.75">
      <c r="A28" s="48" t="s">
        <v>127</v>
      </c>
      <c r="B28" s="44" t="s">
        <v>36</v>
      </c>
      <c r="C28" s="87">
        <v>307</v>
      </c>
      <c r="D28" s="87">
        <v>512</v>
      </c>
      <c r="E28" s="87">
        <v>712</v>
      </c>
      <c r="F28" s="44" t="s">
        <v>36</v>
      </c>
      <c r="G28" s="87">
        <v>1531</v>
      </c>
      <c r="H28" s="89"/>
      <c r="P28" s="91"/>
      <c r="Q28" s="91"/>
    </row>
    <row r="29" spans="1:17" ht="12.75">
      <c r="A29" s="48" t="s">
        <v>128</v>
      </c>
      <c r="B29" s="87">
        <v>173</v>
      </c>
      <c r="C29" s="87">
        <v>114</v>
      </c>
      <c r="D29" s="87">
        <v>99</v>
      </c>
      <c r="E29" s="87">
        <v>44</v>
      </c>
      <c r="F29" s="87">
        <v>15</v>
      </c>
      <c r="G29" s="87">
        <v>445</v>
      </c>
      <c r="H29" s="64"/>
      <c r="P29" s="95"/>
      <c r="Q29" s="95"/>
    </row>
    <row r="30" spans="1:17" ht="12.75">
      <c r="A30" s="48" t="s">
        <v>129</v>
      </c>
      <c r="B30" s="88" t="s">
        <v>36</v>
      </c>
      <c r="C30" s="88" t="s">
        <v>36</v>
      </c>
      <c r="D30" s="44" t="s">
        <v>36</v>
      </c>
      <c r="E30" s="87">
        <v>88</v>
      </c>
      <c r="F30" s="88" t="s">
        <v>36</v>
      </c>
      <c r="G30" s="88">
        <v>88</v>
      </c>
      <c r="H30" s="64"/>
      <c r="P30" s="95"/>
      <c r="Q30" s="95"/>
    </row>
    <row r="31" spans="1:19" ht="12.75">
      <c r="A31" s="92" t="s">
        <v>250</v>
      </c>
      <c r="B31" s="93">
        <v>173</v>
      </c>
      <c r="C31" s="93">
        <v>421</v>
      </c>
      <c r="D31" s="93">
        <v>611</v>
      </c>
      <c r="E31" s="93">
        <v>844</v>
      </c>
      <c r="F31" s="93">
        <v>15</v>
      </c>
      <c r="G31" s="93">
        <v>2064</v>
      </c>
      <c r="H31" s="64"/>
      <c r="M31" s="95"/>
      <c r="N31" s="95"/>
      <c r="O31" s="95"/>
      <c r="P31" s="95"/>
      <c r="Q31" s="95"/>
      <c r="S31" s="95"/>
    </row>
    <row r="32" spans="1:19" ht="12.75">
      <c r="A32" s="48"/>
      <c r="B32" s="44"/>
      <c r="C32" s="44"/>
      <c r="D32" s="44"/>
      <c r="E32" s="44"/>
      <c r="F32" s="44"/>
      <c r="G32" s="44"/>
      <c r="H32" s="64"/>
      <c r="M32" s="95"/>
      <c r="N32" s="95"/>
      <c r="O32" s="95"/>
      <c r="P32" s="95"/>
      <c r="Q32" s="95"/>
      <c r="S32" s="95"/>
    </row>
    <row r="33" spans="1:17" s="90" customFormat="1" ht="12.75">
      <c r="A33" s="92" t="s">
        <v>130</v>
      </c>
      <c r="B33" s="94">
        <v>277</v>
      </c>
      <c r="C33" s="94">
        <v>2207</v>
      </c>
      <c r="D33" s="94">
        <v>275</v>
      </c>
      <c r="E33" s="93" t="s">
        <v>36</v>
      </c>
      <c r="F33" s="93" t="s">
        <v>36</v>
      </c>
      <c r="G33" s="93">
        <v>2759</v>
      </c>
      <c r="H33" s="89"/>
      <c r="P33" s="91"/>
      <c r="Q33" s="91"/>
    </row>
    <row r="34" spans="1:17" ht="12.75">
      <c r="A34" s="48"/>
      <c r="B34" s="44"/>
      <c r="C34" s="44"/>
      <c r="D34" s="44"/>
      <c r="E34" s="44"/>
      <c r="F34" s="44"/>
      <c r="G34" s="44"/>
      <c r="H34" s="64"/>
      <c r="P34" s="95"/>
      <c r="Q34" s="95"/>
    </row>
    <row r="35" spans="1:17" ht="12.75">
      <c r="A35" s="48" t="s">
        <v>196</v>
      </c>
      <c r="B35" s="88">
        <v>6117</v>
      </c>
      <c r="C35" s="88">
        <v>765</v>
      </c>
      <c r="D35" s="87">
        <v>382</v>
      </c>
      <c r="E35" s="44" t="s">
        <v>36</v>
      </c>
      <c r="F35" s="88">
        <v>382</v>
      </c>
      <c r="G35" s="88">
        <v>7646</v>
      </c>
      <c r="H35" s="64"/>
      <c r="P35" s="95"/>
      <c r="Q35" s="95"/>
    </row>
    <row r="36" spans="1:17" ht="12.75">
      <c r="A36" s="48" t="s">
        <v>206</v>
      </c>
      <c r="B36" s="88">
        <v>20300</v>
      </c>
      <c r="C36" s="88">
        <v>13500</v>
      </c>
      <c r="D36" s="88">
        <v>2990</v>
      </c>
      <c r="E36" s="88">
        <v>149</v>
      </c>
      <c r="F36" s="88" t="s">
        <v>36</v>
      </c>
      <c r="G36" s="88">
        <v>36939</v>
      </c>
      <c r="H36" s="64"/>
      <c r="P36" s="95"/>
      <c r="Q36" s="95"/>
    </row>
    <row r="37" spans="1:17" ht="12.75">
      <c r="A37" s="48" t="s">
        <v>131</v>
      </c>
      <c r="B37" s="44" t="s">
        <v>36</v>
      </c>
      <c r="C37" s="87">
        <v>1854</v>
      </c>
      <c r="D37" s="87">
        <v>2595</v>
      </c>
      <c r="E37" s="44">
        <v>2966</v>
      </c>
      <c r="F37" s="88" t="s">
        <v>36</v>
      </c>
      <c r="G37" s="88">
        <v>7415</v>
      </c>
      <c r="H37" s="64"/>
      <c r="P37" s="95"/>
      <c r="Q37" s="95"/>
    </row>
    <row r="38" spans="1:17" ht="12.75">
      <c r="A38" s="48" t="s">
        <v>132</v>
      </c>
      <c r="B38" s="87">
        <v>272</v>
      </c>
      <c r="C38" s="87">
        <v>653</v>
      </c>
      <c r="D38" s="87">
        <v>454</v>
      </c>
      <c r="E38" s="87">
        <v>360</v>
      </c>
      <c r="F38" s="87">
        <v>91</v>
      </c>
      <c r="G38" s="87">
        <v>1830</v>
      </c>
      <c r="H38" s="64"/>
      <c r="P38" s="95"/>
      <c r="Q38" s="95"/>
    </row>
    <row r="39" spans="1:17" ht="12.75">
      <c r="A39" s="48" t="s">
        <v>207</v>
      </c>
      <c r="B39" s="88">
        <v>25026</v>
      </c>
      <c r="C39" s="88">
        <v>7151</v>
      </c>
      <c r="D39" s="88">
        <v>851</v>
      </c>
      <c r="E39" s="88">
        <v>681</v>
      </c>
      <c r="F39" s="87">
        <v>341</v>
      </c>
      <c r="G39" s="87">
        <v>34050</v>
      </c>
      <c r="H39" s="64"/>
      <c r="P39" s="95"/>
      <c r="Q39" s="95"/>
    </row>
    <row r="40" spans="1:17" ht="12.75">
      <c r="A40" s="92" t="s">
        <v>133</v>
      </c>
      <c r="B40" s="93">
        <v>51715</v>
      </c>
      <c r="C40" s="93">
        <v>23923</v>
      </c>
      <c r="D40" s="93">
        <v>7272</v>
      </c>
      <c r="E40" s="93">
        <v>4156</v>
      </c>
      <c r="F40" s="93">
        <v>814</v>
      </c>
      <c r="G40" s="93">
        <v>87880</v>
      </c>
      <c r="H40" s="64"/>
      <c r="P40" s="95"/>
      <c r="Q40" s="95"/>
    </row>
    <row r="41" spans="1:17" ht="12.75">
      <c r="A41" s="48"/>
      <c r="B41" s="44"/>
      <c r="C41" s="44"/>
      <c r="D41" s="44"/>
      <c r="E41" s="44"/>
      <c r="F41" s="44"/>
      <c r="G41" s="44"/>
      <c r="H41" s="64"/>
      <c r="P41" s="95"/>
      <c r="Q41" s="95"/>
    </row>
    <row r="42" spans="1:17" ht="12.75">
      <c r="A42" s="48" t="s">
        <v>134</v>
      </c>
      <c r="B42" s="88">
        <v>1315</v>
      </c>
      <c r="C42" s="88">
        <v>1795</v>
      </c>
      <c r="D42" s="87">
        <v>2448</v>
      </c>
      <c r="E42" s="87">
        <v>1387</v>
      </c>
      <c r="F42" s="88">
        <v>1062</v>
      </c>
      <c r="G42" s="88">
        <v>8007</v>
      </c>
      <c r="H42" s="64"/>
      <c r="P42" s="95"/>
      <c r="Q42" s="95"/>
    </row>
    <row r="43" spans="1:17" s="90" customFormat="1" ht="12.75">
      <c r="A43" s="48" t="s">
        <v>135</v>
      </c>
      <c r="B43" s="88">
        <v>3380</v>
      </c>
      <c r="C43" s="88">
        <v>2030</v>
      </c>
      <c r="D43" s="44" t="s">
        <v>36</v>
      </c>
      <c r="E43" s="87">
        <v>540</v>
      </c>
      <c r="F43" s="88">
        <v>4870</v>
      </c>
      <c r="G43" s="88">
        <v>10820</v>
      </c>
      <c r="H43" s="89"/>
      <c r="P43" s="91"/>
      <c r="Q43" s="91"/>
    </row>
    <row r="44" spans="1:17" ht="12.75">
      <c r="A44" s="48" t="s">
        <v>136</v>
      </c>
      <c r="B44" s="88">
        <v>675</v>
      </c>
      <c r="C44" s="88">
        <v>1150</v>
      </c>
      <c r="D44" s="88">
        <v>1755</v>
      </c>
      <c r="E44" s="88">
        <v>5778</v>
      </c>
      <c r="F44" s="88">
        <v>346</v>
      </c>
      <c r="G44" s="88">
        <v>9704</v>
      </c>
      <c r="H44" s="64"/>
      <c r="P44" s="95"/>
      <c r="Q44" s="95"/>
    </row>
    <row r="45" spans="1:8" ht="12.75">
      <c r="A45" s="92" t="s">
        <v>137</v>
      </c>
      <c r="B45" s="93">
        <v>5370</v>
      </c>
      <c r="C45" s="93">
        <v>4975</v>
      </c>
      <c r="D45" s="93">
        <v>4203</v>
      </c>
      <c r="E45" s="93">
        <v>7705</v>
      </c>
      <c r="F45" s="93">
        <v>6278</v>
      </c>
      <c r="G45" s="93">
        <v>28531</v>
      </c>
      <c r="H45" s="64"/>
    </row>
    <row r="46" spans="1:7" ht="12.75">
      <c r="A46" s="48"/>
      <c r="B46" s="44"/>
      <c r="C46" s="44"/>
      <c r="D46" s="44"/>
      <c r="E46" s="44"/>
      <c r="F46" s="44"/>
      <c r="G46" s="44"/>
    </row>
    <row r="47" spans="1:7" ht="12.75">
      <c r="A47" s="92" t="s">
        <v>138</v>
      </c>
      <c r="B47" s="96">
        <v>2855</v>
      </c>
      <c r="C47" s="96">
        <v>446</v>
      </c>
      <c r="D47" s="94">
        <v>712</v>
      </c>
      <c r="E47" s="94">
        <v>555</v>
      </c>
      <c r="F47" s="96" t="s">
        <v>36</v>
      </c>
      <c r="G47" s="96">
        <v>4568</v>
      </c>
    </row>
    <row r="48" spans="1:7" ht="12.75">
      <c r="A48" s="48"/>
      <c r="B48" s="44"/>
      <c r="C48" s="44"/>
      <c r="D48" s="44"/>
      <c r="E48" s="44"/>
      <c r="F48" s="44"/>
      <c r="G48" s="44"/>
    </row>
    <row r="49" spans="1:7" ht="12.75">
      <c r="A49" s="48" t="s">
        <v>197</v>
      </c>
      <c r="B49" s="44" t="s">
        <v>36</v>
      </c>
      <c r="C49" s="88">
        <v>33767</v>
      </c>
      <c r="D49" s="87">
        <v>5427</v>
      </c>
      <c r="E49" s="87">
        <v>2633</v>
      </c>
      <c r="F49" s="44">
        <v>4052</v>
      </c>
      <c r="G49" s="88">
        <v>45879</v>
      </c>
    </row>
    <row r="50" spans="1:7" ht="12.75">
      <c r="A50" s="48" t="s">
        <v>198</v>
      </c>
      <c r="B50" s="44" t="s">
        <v>36</v>
      </c>
      <c r="C50" s="88">
        <v>5152</v>
      </c>
      <c r="D50" s="87">
        <v>4021</v>
      </c>
      <c r="E50" s="87">
        <v>992</v>
      </c>
      <c r="F50" s="44">
        <v>635</v>
      </c>
      <c r="G50" s="88">
        <v>10800</v>
      </c>
    </row>
    <row r="51" spans="1:7" ht="12.75">
      <c r="A51" s="92" t="s">
        <v>199</v>
      </c>
      <c r="B51" s="93" t="s">
        <v>36</v>
      </c>
      <c r="C51" s="93">
        <v>38919</v>
      </c>
      <c r="D51" s="94">
        <v>9448</v>
      </c>
      <c r="E51" s="94">
        <v>3625</v>
      </c>
      <c r="F51" s="93">
        <v>4687</v>
      </c>
      <c r="G51" s="93">
        <v>56679</v>
      </c>
    </row>
    <row r="52" spans="1:7" ht="12.75">
      <c r="A52" s="48"/>
      <c r="B52" s="44"/>
      <c r="C52" s="44"/>
      <c r="D52" s="44"/>
      <c r="E52" s="44"/>
      <c r="F52" s="44"/>
      <c r="G52" s="44"/>
    </row>
    <row r="53" spans="1:7" ht="12.75">
      <c r="A53" s="48" t="s">
        <v>139</v>
      </c>
      <c r="B53" s="88">
        <v>571</v>
      </c>
      <c r="C53" s="88">
        <v>2287</v>
      </c>
      <c r="D53" s="88">
        <v>3430</v>
      </c>
      <c r="E53" s="88">
        <v>3430</v>
      </c>
      <c r="F53" s="87">
        <v>1716</v>
      </c>
      <c r="G53" s="87">
        <v>11434</v>
      </c>
    </row>
    <row r="54" spans="1:7" ht="12.75">
      <c r="A54" s="48" t="s">
        <v>140</v>
      </c>
      <c r="B54" s="88">
        <v>637</v>
      </c>
      <c r="C54" s="88">
        <v>3365</v>
      </c>
      <c r="D54" s="88">
        <v>1460</v>
      </c>
      <c r="E54" s="88">
        <v>200</v>
      </c>
      <c r="F54" s="87">
        <v>45</v>
      </c>
      <c r="G54" s="87">
        <v>5707</v>
      </c>
    </row>
    <row r="55" spans="1:7" ht="12.75">
      <c r="A55" s="48" t="s">
        <v>141</v>
      </c>
      <c r="B55" s="88">
        <v>24756</v>
      </c>
      <c r="C55" s="88">
        <v>37306</v>
      </c>
      <c r="D55" s="87">
        <v>176116</v>
      </c>
      <c r="E55" s="87">
        <v>31645</v>
      </c>
      <c r="F55" s="88">
        <v>15108</v>
      </c>
      <c r="G55" s="88">
        <v>284931</v>
      </c>
    </row>
    <row r="56" spans="1:7" ht="12.75">
      <c r="A56" s="48" t="s">
        <v>142</v>
      </c>
      <c r="B56" s="88">
        <v>26765</v>
      </c>
      <c r="C56" s="88">
        <v>7900</v>
      </c>
      <c r="D56" s="87">
        <v>11005</v>
      </c>
      <c r="E56" s="87">
        <v>20803</v>
      </c>
      <c r="F56" s="88">
        <v>36667</v>
      </c>
      <c r="G56" s="88">
        <v>103140</v>
      </c>
    </row>
    <row r="57" spans="1:7" ht="12.75">
      <c r="A57" s="48" t="s">
        <v>143</v>
      </c>
      <c r="B57" s="88">
        <v>710</v>
      </c>
      <c r="C57" s="88">
        <v>1396</v>
      </c>
      <c r="D57" s="88">
        <v>660</v>
      </c>
      <c r="E57" s="88">
        <v>132</v>
      </c>
      <c r="F57" s="88">
        <v>498</v>
      </c>
      <c r="G57" s="88">
        <v>3396</v>
      </c>
    </row>
    <row r="58" spans="1:7" ht="12.75">
      <c r="A58" s="48" t="s">
        <v>144</v>
      </c>
      <c r="B58" s="88">
        <v>176210</v>
      </c>
      <c r="C58" s="88">
        <v>121524</v>
      </c>
      <c r="D58" s="87">
        <v>182909</v>
      </c>
      <c r="E58" s="87">
        <v>121500</v>
      </c>
      <c r="F58" s="88">
        <v>5479</v>
      </c>
      <c r="G58" s="88">
        <v>607622</v>
      </c>
    </row>
    <row r="59" spans="1:7" ht="12.75">
      <c r="A59" s="48" t="s">
        <v>145</v>
      </c>
      <c r="B59" s="88">
        <v>41365</v>
      </c>
      <c r="C59" s="88">
        <v>100</v>
      </c>
      <c r="D59" s="87">
        <v>14386</v>
      </c>
      <c r="E59" s="87">
        <v>8390</v>
      </c>
      <c r="F59" s="88">
        <v>11848</v>
      </c>
      <c r="G59" s="88">
        <v>76089</v>
      </c>
    </row>
    <row r="60" spans="1:7" ht="12.75">
      <c r="A60" s="48" t="s">
        <v>146</v>
      </c>
      <c r="B60" s="88">
        <v>49519</v>
      </c>
      <c r="C60" s="88">
        <v>8173</v>
      </c>
      <c r="D60" s="87">
        <v>12565</v>
      </c>
      <c r="E60" s="87">
        <v>2897</v>
      </c>
      <c r="F60" s="88">
        <v>9074</v>
      </c>
      <c r="G60" s="88">
        <v>82228</v>
      </c>
    </row>
    <row r="61" spans="1:7" ht="12.75">
      <c r="A61" s="92" t="s">
        <v>251</v>
      </c>
      <c r="B61" s="93">
        <v>320533</v>
      </c>
      <c r="C61" s="93">
        <v>182051</v>
      </c>
      <c r="D61" s="93">
        <v>402531</v>
      </c>
      <c r="E61" s="93">
        <v>188997</v>
      </c>
      <c r="F61" s="93">
        <v>80435</v>
      </c>
      <c r="G61" s="93">
        <v>1174547</v>
      </c>
    </row>
    <row r="62" spans="1:7" ht="12.75">
      <c r="A62" s="48"/>
      <c r="B62" s="44"/>
      <c r="C62" s="44"/>
      <c r="D62" s="44"/>
      <c r="E62" s="44"/>
      <c r="F62" s="44"/>
      <c r="G62" s="44"/>
    </row>
    <row r="63" spans="1:7" ht="13.5" thickBot="1">
      <c r="A63" s="67" t="s">
        <v>149</v>
      </c>
      <c r="B63" s="133">
        <v>409697</v>
      </c>
      <c r="C63" s="133">
        <v>264688</v>
      </c>
      <c r="D63" s="133">
        <v>437712</v>
      </c>
      <c r="E63" s="133">
        <v>216160</v>
      </c>
      <c r="F63" s="133">
        <v>93777</v>
      </c>
      <c r="G63" s="133">
        <v>1422034</v>
      </c>
    </row>
    <row r="66" spans="16:17" ht="12.75">
      <c r="P66" s="95"/>
      <c r="Q66" s="95"/>
    </row>
  </sheetData>
  <mergeCells count="3">
    <mergeCell ref="A1:G1"/>
    <mergeCell ref="A3:G3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9"/>
  <dimension ref="A1:I78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57421875" style="70" customWidth="1"/>
    <col min="2" max="6" width="12.7109375" style="70" customWidth="1"/>
    <col min="7" max="7" width="12.7109375" style="80" customWidth="1"/>
    <col min="8" max="16384" width="11.421875" style="70" customWidth="1"/>
  </cols>
  <sheetData>
    <row r="1" spans="1:7" s="68" customFormat="1" ht="18">
      <c r="A1" s="244" t="s">
        <v>0</v>
      </c>
      <c r="B1" s="244"/>
      <c r="C1" s="244"/>
      <c r="D1" s="244"/>
      <c r="E1" s="244"/>
      <c r="F1" s="244"/>
      <c r="G1" s="244"/>
    </row>
    <row r="3" spans="1:9" ht="15">
      <c r="A3" s="276" t="s">
        <v>255</v>
      </c>
      <c r="B3" s="276"/>
      <c r="C3" s="276"/>
      <c r="D3" s="276"/>
      <c r="E3" s="276"/>
      <c r="F3" s="276"/>
      <c r="G3" s="276"/>
      <c r="H3" s="69"/>
      <c r="I3" s="69"/>
    </row>
    <row r="4" spans="1:9" ht="14.25">
      <c r="A4" s="69"/>
      <c r="B4" s="69"/>
      <c r="C4" s="69"/>
      <c r="D4" s="69"/>
      <c r="E4" s="69"/>
      <c r="F4" s="69"/>
      <c r="G4" s="71"/>
      <c r="H4" s="69"/>
      <c r="I4" s="69"/>
    </row>
    <row r="5" spans="1:7" ht="12.75">
      <c r="A5" s="271" t="s">
        <v>37</v>
      </c>
      <c r="B5" s="273" t="s">
        <v>33</v>
      </c>
      <c r="C5" s="273"/>
      <c r="D5" s="273"/>
      <c r="E5" s="273" t="s">
        <v>34</v>
      </c>
      <c r="F5" s="273"/>
      <c r="G5" s="274"/>
    </row>
    <row r="6" spans="1:7" ht="13.5" thickBot="1">
      <c r="A6" s="272"/>
      <c r="B6" s="72">
        <v>1999</v>
      </c>
      <c r="C6" s="72">
        <v>2000</v>
      </c>
      <c r="D6" s="72">
        <v>2001</v>
      </c>
      <c r="E6" s="72">
        <v>1999</v>
      </c>
      <c r="F6" s="73">
        <v>2000</v>
      </c>
      <c r="G6" s="73">
        <v>2001</v>
      </c>
    </row>
    <row r="7" spans="1:7" ht="12.75">
      <c r="A7" s="2" t="s">
        <v>38</v>
      </c>
      <c r="B7" s="3">
        <v>148581.796903</v>
      </c>
      <c r="C7" s="3">
        <v>38083.027</v>
      </c>
      <c r="D7" s="3">
        <v>50287.117</v>
      </c>
      <c r="E7" s="3">
        <v>273244.45803499996</v>
      </c>
      <c r="F7" s="3">
        <v>437256.642</v>
      </c>
      <c r="G7" s="4">
        <v>509770.17</v>
      </c>
    </row>
    <row r="8" spans="1:7" ht="12.75">
      <c r="A8" s="74"/>
      <c r="B8" s="75"/>
      <c r="C8" s="75"/>
      <c r="D8" s="75"/>
      <c r="E8" s="75"/>
      <c r="F8" s="75"/>
      <c r="G8" s="76"/>
    </row>
    <row r="9" spans="1:7" ht="12.75">
      <c r="A9" s="77" t="s">
        <v>265</v>
      </c>
      <c r="B9" s="75"/>
      <c r="C9" s="75"/>
      <c r="D9" s="75"/>
      <c r="E9" s="75"/>
      <c r="F9" s="75"/>
      <c r="G9" s="76"/>
    </row>
    <row r="10" spans="1:7" ht="12.75">
      <c r="A10" s="40" t="s">
        <v>39</v>
      </c>
      <c r="B10" s="41">
        <f aca="true" t="shared" si="0" ref="B10:G10">SUM(B11:B23)</f>
        <v>59984.280003</v>
      </c>
      <c r="C10" s="41">
        <f t="shared" si="0"/>
        <v>27935.997</v>
      </c>
      <c r="D10" s="41">
        <f t="shared" si="0"/>
        <v>31297.741000000005</v>
      </c>
      <c r="E10" s="41">
        <f t="shared" si="0"/>
        <v>199120.83900300003</v>
      </c>
      <c r="F10" s="41">
        <f t="shared" si="0"/>
        <v>335490.204</v>
      </c>
      <c r="G10" s="42">
        <f t="shared" si="0"/>
        <v>413785.64200000005</v>
      </c>
    </row>
    <row r="11" spans="1:7" ht="12.75">
      <c r="A11" s="5" t="s">
        <v>40</v>
      </c>
      <c r="B11" s="6">
        <v>487.513</v>
      </c>
      <c r="C11" s="75">
        <v>108.002</v>
      </c>
      <c r="D11" s="75">
        <v>145.544</v>
      </c>
      <c r="E11" s="6">
        <v>2856.6781929999997</v>
      </c>
      <c r="F11" s="75">
        <v>3961.353</v>
      </c>
      <c r="G11" s="76">
        <v>3627.492</v>
      </c>
    </row>
    <row r="12" spans="1:7" ht="12.75">
      <c r="A12" s="5" t="s">
        <v>41</v>
      </c>
      <c r="B12" s="6" t="s">
        <v>36</v>
      </c>
      <c r="C12" s="75" t="s">
        <v>36</v>
      </c>
      <c r="D12" s="75" t="s">
        <v>36</v>
      </c>
      <c r="E12" s="6">
        <v>324.325</v>
      </c>
      <c r="F12" s="75">
        <v>292.512</v>
      </c>
      <c r="G12" s="76">
        <v>395.974</v>
      </c>
    </row>
    <row r="13" spans="1:7" ht="12.75">
      <c r="A13" s="5" t="s">
        <v>42</v>
      </c>
      <c r="B13" s="6" t="s">
        <v>36</v>
      </c>
      <c r="C13" s="6">
        <v>99.62</v>
      </c>
      <c r="D13" s="75" t="s">
        <v>36</v>
      </c>
      <c r="E13" s="6">
        <v>3122.94157</v>
      </c>
      <c r="F13" s="75">
        <v>3824.613</v>
      </c>
      <c r="G13" s="76">
        <v>5500.511</v>
      </c>
    </row>
    <row r="14" spans="1:7" ht="12.75">
      <c r="A14" s="5" t="s">
        <v>43</v>
      </c>
      <c r="B14" s="6" t="s">
        <v>36</v>
      </c>
      <c r="C14" s="6" t="s">
        <v>36</v>
      </c>
      <c r="D14" s="6" t="s">
        <v>36</v>
      </c>
      <c r="E14" s="6">
        <v>364.73368000000005</v>
      </c>
      <c r="F14" s="75">
        <v>398.618</v>
      </c>
      <c r="G14" s="76">
        <v>499.872</v>
      </c>
    </row>
    <row r="15" spans="1:7" ht="12.75">
      <c r="A15" s="5" t="s">
        <v>44</v>
      </c>
      <c r="B15" s="6" t="s">
        <v>36</v>
      </c>
      <c r="C15" s="6" t="s">
        <v>36</v>
      </c>
      <c r="D15" s="6" t="s">
        <v>36</v>
      </c>
      <c r="E15" s="6">
        <v>220.36700000000002</v>
      </c>
      <c r="F15" s="75">
        <v>202.233</v>
      </c>
      <c r="G15" s="76">
        <v>254.816</v>
      </c>
    </row>
    <row r="16" spans="1:7" ht="12.75">
      <c r="A16" s="5" t="s">
        <v>45</v>
      </c>
      <c r="B16" s="6">
        <v>930.3380030000001</v>
      </c>
      <c r="C16" s="75">
        <v>761.895</v>
      </c>
      <c r="D16" s="75">
        <v>524.678</v>
      </c>
      <c r="E16" s="6">
        <v>50700.34861</v>
      </c>
      <c r="F16" s="75">
        <v>60000.059</v>
      </c>
      <c r="G16" s="76">
        <v>66325.353</v>
      </c>
    </row>
    <row r="17" spans="1:7" ht="12.75">
      <c r="A17" s="5" t="s">
        <v>46</v>
      </c>
      <c r="B17" s="6">
        <v>35483.226</v>
      </c>
      <c r="C17" s="75">
        <v>15939.256</v>
      </c>
      <c r="D17" s="75">
        <v>19175.29</v>
      </c>
      <c r="E17" s="6">
        <v>53.86</v>
      </c>
      <c r="F17" s="75">
        <v>75.19</v>
      </c>
      <c r="G17" s="76">
        <v>1610.746</v>
      </c>
    </row>
    <row r="18" spans="1:7" ht="12.75">
      <c r="A18" s="5" t="s">
        <v>47</v>
      </c>
      <c r="B18" s="6" t="s">
        <v>36</v>
      </c>
      <c r="C18" s="6" t="s">
        <v>36</v>
      </c>
      <c r="D18" s="6">
        <v>7.388</v>
      </c>
      <c r="E18" s="6">
        <v>554.0363199999999</v>
      </c>
      <c r="F18" s="75">
        <v>789.906</v>
      </c>
      <c r="G18" s="76">
        <v>1345.897</v>
      </c>
    </row>
    <row r="19" spans="1:7" ht="12.75">
      <c r="A19" s="5" t="s">
        <v>48</v>
      </c>
      <c r="B19" s="6">
        <v>17781.391</v>
      </c>
      <c r="C19" s="75">
        <v>4417.584</v>
      </c>
      <c r="D19" s="75">
        <v>5971.218</v>
      </c>
      <c r="E19" s="6">
        <v>79368.982</v>
      </c>
      <c r="F19" s="75">
        <v>195778.743</v>
      </c>
      <c r="G19" s="76">
        <v>255128.093</v>
      </c>
    </row>
    <row r="20" spans="1:7" ht="12.75">
      <c r="A20" s="5" t="s">
        <v>49</v>
      </c>
      <c r="B20" s="6">
        <v>2.84</v>
      </c>
      <c r="C20" s="75">
        <v>3.747</v>
      </c>
      <c r="D20" s="75">
        <v>20.916</v>
      </c>
      <c r="E20" s="6">
        <v>2800.96903</v>
      </c>
      <c r="F20" s="75">
        <v>3304.935</v>
      </c>
      <c r="G20" s="76">
        <v>3635.992</v>
      </c>
    </row>
    <row r="21" spans="1:7" ht="12.75">
      <c r="A21" s="5" t="s">
        <v>50</v>
      </c>
      <c r="B21" s="6">
        <v>5272.345</v>
      </c>
      <c r="C21" s="75">
        <v>6537.637</v>
      </c>
      <c r="D21" s="75">
        <v>5418.523</v>
      </c>
      <c r="E21" s="6">
        <v>42708.794050000004</v>
      </c>
      <c r="F21" s="75">
        <v>46375.76</v>
      </c>
      <c r="G21" s="76">
        <v>52513.547</v>
      </c>
    </row>
    <row r="22" spans="1:7" ht="12.75">
      <c r="A22" s="5" t="s">
        <v>51</v>
      </c>
      <c r="B22" s="6">
        <v>26.627</v>
      </c>
      <c r="C22" s="75">
        <v>68.256</v>
      </c>
      <c r="D22" s="75">
        <v>34.184</v>
      </c>
      <c r="E22" s="6">
        <v>15545.09987</v>
      </c>
      <c r="F22" s="75">
        <v>19827.381</v>
      </c>
      <c r="G22" s="76">
        <v>22381.214</v>
      </c>
    </row>
    <row r="23" spans="1:7" ht="12.75">
      <c r="A23" s="5" t="s">
        <v>52</v>
      </c>
      <c r="B23" s="6" t="s">
        <v>36</v>
      </c>
      <c r="C23" s="75" t="s">
        <v>36</v>
      </c>
      <c r="D23" s="6" t="s">
        <v>36</v>
      </c>
      <c r="E23" s="6">
        <v>499.70368</v>
      </c>
      <c r="F23" s="75">
        <v>658.901</v>
      </c>
      <c r="G23" s="76">
        <v>566.135</v>
      </c>
    </row>
    <row r="24" spans="1:7" ht="12.75">
      <c r="A24" s="5" t="s">
        <v>53</v>
      </c>
      <c r="B24" s="6"/>
      <c r="C24" s="75"/>
      <c r="D24" s="75"/>
      <c r="E24" s="6"/>
      <c r="F24" s="75"/>
      <c r="G24" s="76"/>
    </row>
    <row r="25" spans="1:7" ht="12.75">
      <c r="A25" s="40" t="s">
        <v>54</v>
      </c>
      <c r="B25" s="75"/>
      <c r="C25" s="75"/>
      <c r="D25" s="75"/>
      <c r="E25" s="75"/>
      <c r="F25" s="75"/>
      <c r="G25" s="76"/>
    </row>
    <row r="26" spans="1:7" ht="12.75">
      <c r="A26" s="5" t="s">
        <v>55</v>
      </c>
      <c r="B26" s="6" t="s">
        <v>36</v>
      </c>
      <c r="C26" s="6" t="s">
        <v>36</v>
      </c>
      <c r="D26" s="6" t="s">
        <v>36</v>
      </c>
      <c r="E26" s="6">
        <v>13.618</v>
      </c>
      <c r="F26" s="75">
        <v>27.26</v>
      </c>
      <c r="G26" s="76">
        <v>35.522</v>
      </c>
    </row>
    <row r="27" spans="1:7" ht="12.75">
      <c r="A27" s="5" t="s">
        <v>56</v>
      </c>
      <c r="B27" s="6" t="s">
        <v>36</v>
      </c>
      <c r="C27" s="6" t="s">
        <v>36</v>
      </c>
      <c r="D27" s="6">
        <v>2.501</v>
      </c>
      <c r="E27" s="6">
        <v>38.735</v>
      </c>
      <c r="F27" s="75">
        <v>84.783</v>
      </c>
      <c r="G27" s="76">
        <v>92.528</v>
      </c>
    </row>
    <row r="28" spans="1:7" ht="12.75">
      <c r="A28" s="5" t="s">
        <v>57</v>
      </c>
      <c r="B28" s="6" t="s">
        <v>36</v>
      </c>
      <c r="C28" s="6" t="s">
        <v>36</v>
      </c>
      <c r="D28" s="6" t="s">
        <v>36</v>
      </c>
      <c r="E28" s="6">
        <v>47.94200000000001</v>
      </c>
      <c r="F28" s="75">
        <v>160.12</v>
      </c>
      <c r="G28" s="76">
        <v>282.579</v>
      </c>
    </row>
    <row r="29" spans="1:7" ht="12.75">
      <c r="A29" s="5" t="s">
        <v>58</v>
      </c>
      <c r="B29" s="6" t="s">
        <v>36</v>
      </c>
      <c r="C29" s="6" t="s">
        <v>36</v>
      </c>
      <c r="D29" s="6" t="s">
        <v>36</v>
      </c>
      <c r="E29" s="6">
        <v>28.392000000000003</v>
      </c>
      <c r="F29" s="75">
        <v>33.991</v>
      </c>
      <c r="G29" s="76">
        <v>31.163</v>
      </c>
    </row>
    <row r="30" spans="1:7" ht="12.75">
      <c r="A30" s="5" t="s">
        <v>59</v>
      </c>
      <c r="B30" s="6" t="s">
        <v>36</v>
      </c>
      <c r="C30" s="6" t="s">
        <v>36</v>
      </c>
      <c r="D30" s="6" t="s">
        <v>36</v>
      </c>
      <c r="E30" s="6">
        <v>37.951</v>
      </c>
      <c r="F30" s="75">
        <v>83.14</v>
      </c>
      <c r="G30" s="76">
        <v>129.034</v>
      </c>
    </row>
    <row r="31" spans="1:7" ht="12.75">
      <c r="A31" s="5" t="s">
        <v>60</v>
      </c>
      <c r="B31" s="6" t="s">
        <v>36</v>
      </c>
      <c r="C31" s="6" t="s">
        <v>36</v>
      </c>
      <c r="D31" s="6" t="s">
        <v>36</v>
      </c>
      <c r="E31" s="6">
        <v>9.996</v>
      </c>
      <c r="F31" s="75">
        <v>47.713</v>
      </c>
      <c r="G31" s="76">
        <v>107.067</v>
      </c>
    </row>
    <row r="32" spans="1:7" ht="12.75">
      <c r="A32" s="5" t="s">
        <v>61</v>
      </c>
      <c r="B32" s="6" t="s">
        <v>36</v>
      </c>
      <c r="C32" s="6" t="s">
        <v>36</v>
      </c>
      <c r="D32" s="6" t="s">
        <v>36</v>
      </c>
      <c r="E32" s="6">
        <v>59.891000000000005</v>
      </c>
      <c r="F32" s="75">
        <v>141.755</v>
      </c>
      <c r="G32" s="76">
        <v>138.556</v>
      </c>
    </row>
    <row r="33" spans="1:7" ht="12.75">
      <c r="A33" s="5" t="s">
        <v>62</v>
      </c>
      <c r="B33" s="6" t="s">
        <v>36</v>
      </c>
      <c r="C33" s="6" t="s">
        <v>36</v>
      </c>
      <c r="D33" s="6">
        <v>6.678</v>
      </c>
      <c r="E33" s="6">
        <v>566.604</v>
      </c>
      <c r="F33" s="75">
        <v>832.954</v>
      </c>
      <c r="G33" s="76">
        <v>1267.914</v>
      </c>
    </row>
    <row r="34" spans="1:7" ht="12.75">
      <c r="A34" s="5" t="s">
        <v>63</v>
      </c>
      <c r="B34" s="6">
        <v>4</v>
      </c>
      <c r="C34" s="6" t="s">
        <v>36</v>
      </c>
      <c r="D34" s="6">
        <v>39.957</v>
      </c>
      <c r="E34" s="6">
        <v>268.00600000000003</v>
      </c>
      <c r="F34" s="75">
        <v>501.758</v>
      </c>
      <c r="G34" s="76">
        <v>692.143</v>
      </c>
    </row>
    <row r="35" spans="1:7" ht="12.75">
      <c r="A35" s="5" t="s">
        <v>254</v>
      </c>
      <c r="B35" s="6" t="s">
        <v>36</v>
      </c>
      <c r="C35" s="6" t="s">
        <v>36</v>
      </c>
      <c r="D35" s="6" t="s">
        <v>36</v>
      </c>
      <c r="E35" s="6">
        <v>20.968</v>
      </c>
      <c r="F35" s="75">
        <v>39.762</v>
      </c>
      <c r="G35" s="76">
        <v>26.472</v>
      </c>
    </row>
    <row r="36" spans="1:7" ht="12.75">
      <c r="A36" s="5" t="s">
        <v>64</v>
      </c>
      <c r="B36" s="6">
        <v>24295.461</v>
      </c>
      <c r="C36" s="75">
        <v>1942.532</v>
      </c>
      <c r="D36" s="75">
        <v>12313.119</v>
      </c>
      <c r="E36" s="6" t="s">
        <v>36</v>
      </c>
      <c r="F36" s="75">
        <v>622.82</v>
      </c>
      <c r="G36" s="7">
        <v>9.79</v>
      </c>
    </row>
    <row r="37" spans="1:7" ht="12.75">
      <c r="A37" s="74" t="s">
        <v>53</v>
      </c>
      <c r="B37" s="75"/>
      <c r="C37" s="75"/>
      <c r="D37" s="75"/>
      <c r="E37" s="75"/>
      <c r="F37" s="75"/>
      <c r="G37" s="76"/>
    </row>
    <row r="38" spans="1:7" ht="12.75">
      <c r="A38" s="77" t="s">
        <v>266</v>
      </c>
      <c r="B38" s="75"/>
      <c r="C38" s="75"/>
      <c r="D38" s="75"/>
      <c r="E38" s="75"/>
      <c r="F38" s="75"/>
      <c r="G38" s="76"/>
    </row>
    <row r="39" spans="1:7" ht="12.75">
      <c r="A39" s="5" t="s">
        <v>65</v>
      </c>
      <c r="B39" s="6" t="s">
        <v>36</v>
      </c>
      <c r="C39" s="6" t="s">
        <v>36</v>
      </c>
      <c r="D39" s="6" t="s">
        <v>36</v>
      </c>
      <c r="E39" s="6">
        <v>823.9842700000002</v>
      </c>
      <c r="F39" s="75">
        <v>907.708</v>
      </c>
      <c r="G39" s="76">
        <v>624.361</v>
      </c>
    </row>
    <row r="40" spans="1:7" ht="12.75">
      <c r="A40" s="5" t="s">
        <v>66</v>
      </c>
      <c r="B40" s="6" t="s">
        <v>36</v>
      </c>
      <c r="C40" s="6" t="s">
        <v>36</v>
      </c>
      <c r="D40" s="6" t="s">
        <v>36</v>
      </c>
      <c r="E40" s="6">
        <v>12475.758644000001</v>
      </c>
      <c r="F40" s="75">
        <v>15394.958</v>
      </c>
      <c r="G40" s="76">
        <v>12104.973</v>
      </c>
    </row>
    <row r="41" spans="1:7" ht="12.75">
      <c r="A41" s="5" t="s">
        <v>67</v>
      </c>
      <c r="B41" s="6" t="s">
        <v>36</v>
      </c>
      <c r="C41" s="6" t="s">
        <v>36</v>
      </c>
      <c r="D41" s="6" t="s">
        <v>36</v>
      </c>
      <c r="E41" s="6">
        <v>5609.880268000001</v>
      </c>
      <c r="F41" s="75">
        <v>6090.052</v>
      </c>
      <c r="G41" s="76">
        <v>5654.774</v>
      </c>
    </row>
    <row r="42" spans="1:7" ht="12.75">
      <c r="A42" s="5" t="s">
        <v>68</v>
      </c>
      <c r="B42" s="6" t="s">
        <v>36</v>
      </c>
      <c r="C42" s="6">
        <v>14.29</v>
      </c>
      <c r="D42" s="6" t="s">
        <v>36</v>
      </c>
      <c r="E42" s="6">
        <v>903.3114519999999</v>
      </c>
      <c r="F42" s="75">
        <v>2668.868</v>
      </c>
      <c r="G42" s="76">
        <v>2477.111</v>
      </c>
    </row>
    <row r="43" spans="1:7" ht="12.75">
      <c r="A43" s="5" t="s">
        <v>69</v>
      </c>
      <c r="B43" s="6">
        <v>18.57</v>
      </c>
      <c r="C43" s="6">
        <v>22.016</v>
      </c>
      <c r="D43" s="75">
        <v>14.046</v>
      </c>
      <c r="E43" s="6">
        <v>17071.147</v>
      </c>
      <c r="F43" s="75">
        <v>23761.352</v>
      </c>
      <c r="G43" s="76">
        <v>22787.617</v>
      </c>
    </row>
    <row r="44" spans="1:7" ht="12.75">
      <c r="A44" s="5" t="s">
        <v>70</v>
      </c>
      <c r="B44" s="6" t="s">
        <v>36</v>
      </c>
      <c r="C44" s="6" t="s">
        <v>36</v>
      </c>
      <c r="D44" s="6" t="s">
        <v>36</v>
      </c>
      <c r="E44" s="6">
        <v>6.885</v>
      </c>
      <c r="F44" s="75">
        <v>10.251</v>
      </c>
      <c r="G44" s="76">
        <v>13.839</v>
      </c>
    </row>
    <row r="45" spans="1:7" ht="12.75">
      <c r="A45" s="5" t="s">
        <v>71</v>
      </c>
      <c r="B45" s="6">
        <v>19.111</v>
      </c>
      <c r="C45" s="6">
        <v>0.666</v>
      </c>
      <c r="D45" s="75">
        <v>250.206</v>
      </c>
      <c r="E45" s="6">
        <v>8615.791299999999</v>
      </c>
      <c r="F45" s="75">
        <v>9775.626</v>
      </c>
      <c r="G45" s="76">
        <v>10026.143</v>
      </c>
    </row>
    <row r="46" spans="1:7" ht="12.75">
      <c r="A46" s="5" t="s">
        <v>72</v>
      </c>
      <c r="B46" s="6">
        <v>4.721</v>
      </c>
      <c r="C46" s="6" t="s">
        <v>36</v>
      </c>
      <c r="D46" s="6">
        <v>2.748</v>
      </c>
      <c r="E46" s="6">
        <v>1396.945</v>
      </c>
      <c r="F46" s="75">
        <v>2149.041</v>
      </c>
      <c r="G46" s="76">
        <v>3082.678</v>
      </c>
    </row>
    <row r="47" spans="1:7" ht="12.75">
      <c r="A47" s="5" t="s">
        <v>73</v>
      </c>
      <c r="B47" s="6" t="s">
        <v>36</v>
      </c>
      <c r="C47" s="6">
        <v>5.496</v>
      </c>
      <c r="D47" s="6">
        <v>44.042</v>
      </c>
      <c r="E47" s="6">
        <v>1826.9490000000003</v>
      </c>
      <c r="F47" s="75">
        <v>2081.568</v>
      </c>
      <c r="G47" s="76">
        <v>2448.025</v>
      </c>
    </row>
    <row r="48" spans="1:7" ht="12.75">
      <c r="A48" s="5" t="s">
        <v>74</v>
      </c>
      <c r="B48" s="6" t="s">
        <v>36</v>
      </c>
      <c r="C48" s="6" t="s">
        <v>36</v>
      </c>
      <c r="D48" s="75" t="s">
        <v>36</v>
      </c>
      <c r="E48" s="6">
        <v>783.898</v>
      </c>
      <c r="F48" s="75">
        <v>1163.864</v>
      </c>
      <c r="G48" s="76">
        <v>994.038</v>
      </c>
    </row>
    <row r="49" spans="1:7" ht="13.5" thickBot="1">
      <c r="A49" s="8" t="s">
        <v>75</v>
      </c>
      <c r="B49" s="9" t="s">
        <v>36</v>
      </c>
      <c r="C49" s="78" t="s">
        <v>36</v>
      </c>
      <c r="D49" s="78" t="s">
        <v>36</v>
      </c>
      <c r="E49" s="9">
        <v>1659.1440000000002</v>
      </c>
      <c r="F49" s="78">
        <v>2424.758</v>
      </c>
      <c r="G49" s="79">
        <v>2391.644</v>
      </c>
    </row>
    <row r="50" ht="12.75">
      <c r="A50" s="70" t="s">
        <v>76</v>
      </c>
    </row>
    <row r="51" ht="12.75">
      <c r="A51" s="70" t="s">
        <v>53</v>
      </c>
    </row>
    <row r="52" ht="12.75">
      <c r="A52" s="70" t="s">
        <v>53</v>
      </c>
    </row>
    <row r="53" ht="12.75">
      <c r="A53" s="70" t="s">
        <v>53</v>
      </c>
    </row>
    <row r="54" ht="12.75">
      <c r="A54" s="70" t="s">
        <v>53</v>
      </c>
    </row>
    <row r="55" ht="12.75">
      <c r="A55" s="70" t="s">
        <v>53</v>
      </c>
    </row>
    <row r="56" ht="12.75">
      <c r="A56" s="70" t="s">
        <v>53</v>
      </c>
    </row>
    <row r="57" ht="12.75">
      <c r="A57" s="70" t="s">
        <v>53</v>
      </c>
    </row>
    <row r="58" ht="12.75">
      <c r="A58" s="70" t="s">
        <v>53</v>
      </c>
    </row>
    <row r="59" ht="12.75">
      <c r="A59" s="70" t="s">
        <v>53</v>
      </c>
    </row>
    <row r="60" ht="12.75">
      <c r="A60" s="70" t="s">
        <v>53</v>
      </c>
    </row>
    <row r="61" ht="12.75">
      <c r="A61" s="70" t="s">
        <v>53</v>
      </c>
    </row>
    <row r="62" ht="12.75">
      <c r="A62" s="70" t="s">
        <v>53</v>
      </c>
    </row>
    <row r="63" ht="12.75">
      <c r="A63" s="70" t="s">
        <v>53</v>
      </c>
    </row>
    <row r="64" ht="12.75">
      <c r="A64" s="70" t="s">
        <v>53</v>
      </c>
    </row>
    <row r="65" ht="12.75">
      <c r="A65" s="70" t="s">
        <v>53</v>
      </c>
    </row>
    <row r="66" ht="12.75">
      <c r="A66" s="70" t="s">
        <v>53</v>
      </c>
    </row>
    <row r="67" ht="12.75">
      <c r="A67" s="70" t="s">
        <v>53</v>
      </c>
    </row>
    <row r="68" ht="12.75">
      <c r="A68" s="70" t="s">
        <v>53</v>
      </c>
    </row>
    <row r="69" ht="12.75">
      <c r="A69" s="70" t="s">
        <v>53</v>
      </c>
    </row>
    <row r="70" ht="12.75">
      <c r="A70" s="70" t="s">
        <v>53</v>
      </c>
    </row>
    <row r="71" ht="12.75">
      <c r="A71" s="70" t="s">
        <v>53</v>
      </c>
    </row>
    <row r="72" ht="12.75">
      <c r="A72" s="70" t="s">
        <v>53</v>
      </c>
    </row>
    <row r="73" ht="12.75">
      <c r="A73" s="70" t="s">
        <v>53</v>
      </c>
    </row>
    <row r="74" ht="12.75">
      <c r="A74" s="70" t="s">
        <v>53</v>
      </c>
    </row>
    <row r="75" ht="12.75">
      <c r="A75" s="70" t="s">
        <v>53</v>
      </c>
    </row>
    <row r="76" ht="12.75">
      <c r="A76" s="70" t="s">
        <v>53</v>
      </c>
    </row>
    <row r="77" ht="12.75">
      <c r="A77" s="70" t="s">
        <v>53</v>
      </c>
    </row>
    <row r="78" ht="12.75">
      <c r="A78" s="70" t="s">
        <v>53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11"/>
  <dimension ref="A1:I15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45" customWidth="1"/>
    <col min="2" max="8" width="12.7109375" style="45" customWidth="1"/>
    <col min="9" max="9" width="11.7109375" style="45" customWidth="1"/>
    <col min="10" max="11" width="11.421875" style="45" customWidth="1"/>
    <col min="12" max="12" width="27.00390625" style="45" customWidth="1"/>
    <col min="13" max="18" width="15.28125" style="45" customWidth="1"/>
    <col min="19" max="21" width="11.421875" style="45" customWidth="1"/>
    <col min="22" max="23" width="11.00390625" style="45" customWidth="1"/>
    <col min="24" max="24" width="11.421875" style="45" customWidth="1"/>
    <col min="25" max="25" width="11.00390625" style="45" customWidth="1"/>
    <col min="26" max="16384" width="11.421875" style="45" customWidth="1"/>
  </cols>
  <sheetData>
    <row r="1" spans="1:9" s="47" customFormat="1" ht="18">
      <c r="A1" s="244" t="s">
        <v>0</v>
      </c>
      <c r="B1" s="244"/>
      <c r="C1" s="244"/>
      <c r="D1" s="244"/>
      <c r="E1" s="244"/>
      <c r="F1" s="244"/>
      <c r="G1" s="244"/>
      <c r="H1" s="46"/>
      <c r="I1" s="46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5">
      <c r="A3" s="245" t="s">
        <v>153</v>
      </c>
      <c r="B3" s="245"/>
      <c r="C3" s="245"/>
      <c r="D3" s="245"/>
      <c r="E3" s="245"/>
      <c r="F3" s="245"/>
      <c r="G3" s="245"/>
      <c r="H3" s="48"/>
      <c r="I3" s="48"/>
    </row>
    <row r="4" spans="1:9" ht="12.75">
      <c r="A4" s="251"/>
      <c r="B4" s="251"/>
      <c r="C4" s="251"/>
      <c r="D4" s="251"/>
      <c r="E4" s="251"/>
      <c r="F4" s="251"/>
      <c r="G4" s="251"/>
      <c r="H4" s="48"/>
      <c r="I4" s="48"/>
    </row>
    <row r="5" spans="1:9" ht="12.75">
      <c r="A5" s="50"/>
      <c r="B5" s="242" t="s">
        <v>6</v>
      </c>
      <c r="C5" s="243"/>
      <c r="D5" s="252"/>
      <c r="E5" s="52" t="s">
        <v>8</v>
      </c>
      <c r="F5" s="246" t="s">
        <v>154</v>
      </c>
      <c r="G5" s="253"/>
      <c r="H5" s="48"/>
      <c r="I5" s="48"/>
    </row>
    <row r="6" spans="1:9" ht="12.75">
      <c r="A6" s="53" t="s">
        <v>151</v>
      </c>
      <c r="B6" s="246" t="s">
        <v>115</v>
      </c>
      <c r="C6" s="247"/>
      <c r="D6" s="58" t="s">
        <v>155</v>
      </c>
      <c r="E6" s="58" t="s">
        <v>156</v>
      </c>
      <c r="F6" s="248" t="s">
        <v>29</v>
      </c>
      <c r="G6" s="249"/>
      <c r="H6" s="48"/>
      <c r="I6" s="48"/>
    </row>
    <row r="7" spans="1:9" ht="12.75">
      <c r="A7" s="48"/>
      <c r="B7" s="248" t="s">
        <v>116</v>
      </c>
      <c r="C7" s="250"/>
      <c r="D7" s="58" t="s">
        <v>110</v>
      </c>
      <c r="E7" s="58"/>
      <c r="F7" s="58" t="s">
        <v>20</v>
      </c>
      <c r="G7" s="58" t="s">
        <v>20</v>
      </c>
      <c r="H7" s="48"/>
      <c r="I7" s="48"/>
    </row>
    <row r="8" spans="1:9" ht="13.5" thickBot="1">
      <c r="A8" s="59"/>
      <c r="B8" s="60" t="s">
        <v>112</v>
      </c>
      <c r="C8" s="60" t="s">
        <v>113</v>
      </c>
      <c r="D8" s="60" t="s">
        <v>117</v>
      </c>
      <c r="E8" s="60" t="s">
        <v>29</v>
      </c>
      <c r="F8" s="60" t="s">
        <v>21</v>
      </c>
      <c r="G8" s="60" t="s">
        <v>22</v>
      </c>
      <c r="H8" s="48"/>
      <c r="I8" s="48"/>
    </row>
    <row r="9" spans="1:9" ht="12.75">
      <c r="A9" s="63" t="s">
        <v>2</v>
      </c>
      <c r="B9" s="239">
        <v>2607.0757935651045</v>
      </c>
      <c r="C9" s="239">
        <v>4819.630059590735</v>
      </c>
      <c r="D9" s="239">
        <v>12.014384157355991</v>
      </c>
      <c r="E9" s="239">
        <v>485917</v>
      </c>
      <c r="F9" s="240">
        <v>484182</v>
      </c>
      <c r="G9" s="43">
        <v>1735</v>
      </c>
      <c r="H9" s="48"/>
      <c r="I9" s="48"/>
    </row>
    <row r="10" spans="1:9" ht="12.75">
      <c r="A10" s="48" t="s">
        <v>3</v>
      </c>
      <c r="B10" s="88">
        <v>2781.3037670165786</v>
      </c>
      <c r="C10" s="88">
        <v>4809.001171601261</v>
      </c>
      <c r="D10" s="88">
        <v>11.346621182215427</v>
      </c>
      <c r="E10" s="88">
        <v>6496603</v>
      </c>
      <c r="F10" s="161">
        <v>47565</v>
      </c>
      <c r="G10" s="44">
        <v>6449038</v>
      </c>
      <c r="H10" s="48"/>
      <c r="I10" s="48"/>
    </row>
    <row r="11" spans="1:9" ht="12.75">
      <c r="A11" s="48"/>
      <c r="B11" s="88"/>
      <c r="C11" s="88"/>
      <c r="D11" s="88"/>
      <c r="E11" s="44"/>
      <c r="F11" s="44"/>
      <c r="G11" s="44"/>
      <c r="H11" s="48"/>
      <c r="I11" s="48"/>
    </row>
    <row r="12" spans="1:9" ht="13.5" thickBot="1">
      <c r="A12" s="67" t="s">
        <v>152</v>
      </c>
      <c r="B12" s="241">
        <v>2770.7185323030376</v>
      </c>
      <c r="C12" s="241">
        <v>4810.22269027006</v>
      </c>
      <c r="D12" s="241">
        <v>11.482640513493747</v>
      </c>
      <c r="E12" s="233">
        <v>6982520</v>
      </c>
      <c r="F12" s="233">
        <v>531747</v>
      </c>
      <c r="G12" s="133">
        <v>6450773</v>
      </c>
      <c r="H12" s="48"/>
      <c r="I12" s="48"/>
    </row>
    <row r="13" spans="1:9" ht="12.75">
      <c r="A13" s="48"/>
      <c r="B13" s="48"/>
      <c r="C13" s="48"/>
      <c r="D13" s="48"/>
      <c r="E13" s="48"/>
      <c r="F13" s="48"/>
      <c r="G13" s="48"/>
      <c r="H13" s="48"/>
      <c r="I13" s="48"/>
    </row>
    <row r="14" spans="1:9" ht="12.75">
      <c r="A14" s="48"/>
      <c r="B14" s="48"/>
      <c r="C14" s="48"/>
      <c r="D14" s="48"/>
      <c r="E14" s="48"/>
      <c r="F14" s="48"/>
      <c r="G14" s="48"/>
      <c r="H14" s="48"/>
      <c r="I14" s="48"/>
    </row>
    <row r="15" spans="1:9" ht="12.75">
      <c r="A15" s="48"/>
      <c r="B15" s="48"/>
      <c r="C15" s="48"/>
      <c r="D15" s="48"/>
      <c r="E15" s="48"/>
      <c r="F15" s="48"/>
      <c r="G15" s="48"/>
      <c r="H15" s="48"/>
      <c r="I15" s="48"/>
    </row>
  </sheetData>
  <mergeCells count="8">
    <mergeCell ref="B6:C6"/>
    <mergeCell ref="F6:G6"/>
    <mergeCell ref="B7:C7"/>
    <mergeCell ref="A1:G1"/>
    <mergeCell ref="A3:G3"/>
    <mergeCell ref="A4:G4"/>
    <mergeCell ref="B5:D5"/>
    <mergeCell ref="F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11"/>
  <dimension ref="A1:I12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45" customWidth="1"/>
    <col min="2" max="8" width="12.7109375" style="45" customWidth="1"/>
    <col min="9" max="9" width="11.7109375" style="45" customWidth="1"/>
    <col min="10" max="11" width="11.421875" style="45" customWidth="1"/>
    <col min="12" max="12" width="27.00390625" style="45" customWidth="1"/>
    <col min="13" max="18" width="15.28125" style="45" customWidth="1"/>
    <col min="19" max="21" width="11.421875" style="45" customWidth="1"/>
    <col min="22" max="23" width="11.00390625" style="45" customWidth="1"/>
    <col min="24" max="24" width="11.421875" style="45" customWidth="1"/>
    <col min="25" max="25" width="11.00390625" style="45" customWidth="1"/>
    <col min="26" max="16384" width="11.421875" style="45" customWidth="1"/>
  </cols>
  <sheetData>
    <row r="1" spans="1:9" s="47" customFormat="1" ht="18">
      <c r="A1" s="244" t="s">
        <v>0</v>
      </c>
      <c r="B1" s="244"/>
      <c r="C1" s="244"/>
      <c r="D1" s="244"/>
      <c r="E1" s="244"/>
      <c r="F1" s="244"/>
      <c r="G1" s="244"/>
      <c r="H1" s="46"/>
      <c r="I1" s="46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5">
      <c r="A3" s="245" t="s">
        <v>157</v>
      </c>
      <c r="B3" s="245"/>
      <c r="C3" s="245"/>
      <c r="D3" s="245"/>
      <c r="E3" s="245"/>
      <c r="F3" s="245"/>
      <c r="G3" s="245"/>
      <c r="H3" s="48"/>
      <c r="I3" s="48"/>
    </row>
    <row r="4" spans="1:9" ht="12.75">
      <c r="A4" s="48"/>
      <c r="B4" s="48"/>
      <c r="C4" s="48"/>
      <c r="D4" s="48"/>
      <c r="E4" s="48"/>
      <c r="F4" s="48"/>
      <c r="G4" s="48"/>
      <c r="H4" s="48"/>
      <c r="I4" s="48"/>
    </row>
    <row r="5" spans="1:9" ht="13.5" thickBot="1">
      <c r="A5" s="223" t="s">
        <v>158</v>
      </c>
      <c r="B5" s="223"/>
      <c r="C5" s="223"/>
      <c r="D5" s="223"/>
      <c r="E5" s="254" t="s">
        <v>159</v>
      </c>
      <c r="F5" s="255"/>
      <c r="G5" s="255"/>
      <c r="H5" s="48"/>
      <c r="I5" s="48"/>
    </row>
    <row r="6" spans="1:9" ht="12.75">
      <c r="A6" s="63" t="s">
        <v>160</v>
      </c>
      <c r="B6" s="63"/>
      <c r="C6" s="63"/>
      <c r="D6" s="63"/>
      <c r="E6" s="221"/>
      <c r="F6" s="237">
        <v>528749</v>
      </c>
      <c r="G6" s="63"/>
      <c r="H6" s="48"/>
      <c r="I6" s="48"/>
    </row>
    <row r="7" spans="1:9" ht="12.75">
      <c r="A7" s="48" t="s">
        <v>161</v>
      </c>
      <c r="B7" s="48"/>
      <c r="C7" s="48"/>
      <c r="D7" s="48"/>
      <c r="E7" s="139"/>
      <c r="F7" s="231">
        <v>1422035</v>
      </c>
      <c r="G7" s="48"/>
      <c r="H7" s="48"/>
      <c r="I7" s="48"/>
    </row>
    <row r="8" spans="1:9" ht="12.75">
      <c r="A8" s="48" t="s">
        <v>162</v>
      </c>
      <c r="B8" s="48"/>
      <c r="C8" s="48"/>
      <c r="D8" s="48"/>
      <c r="E8" s="139"/>
      <c r="F8" s="231">
        <v>110686</v>
      </c>
      <c r="G8" s="48"/>
      <c r="H8" s="48"/>
      <c r="I8" s="48"/>
    </row>
    <row r="9" spans="1:9" ht="12.75">
      <c r="A9" s="48" t="s">
        <v>163</v>
      </c>
      <c r="B9" s="48"/>
      <c r="C9" s="48"/>
      <c r="D9" s="48"/>
      <c r="E9" s="139"/>
      <c r="F9" s="231">
        <v>3411320</v>
      </c>
      <c r="G9" s="48"/>
      <c r="H9" s="48"/>
      <c r="I9" s="48"/>
    </row>
    <row r="10" spans="1:9" ht="13.5" thickBot="1">
      <c r="A10" s="59" t="s">
        <v>164</v>
      </c>
      <c r="B10" s="59"/>
      <c r="C10" s="59"/>
      <c r="D10" s="59"/>
      <c r="E10" s="222"/>
      <c r="F10" s="238">
        <v>27640</v>
      </c>
      <c r="G10" s="59"/>
      <c r="H10" s="48"/>
      <c r="I10" s="48"/>
    </row>
    <row r="11" spans="1:9" ht="12.75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2.75">
      <c r="A12" s="48"/>
      <c r="B12" s="48"/>
      <c r="C12" s="48"/>
      <c r="D12" s="48"/>
      <c r="E12" s="48"/>
      <c r="F12" s="48"/>
      <c r="G12" s="48"/>
      <c r="H12" s="48"/>
      <c r="I12" s="48"/>
    </row>
  </sheetData>
  <mergeCells count="3">
    <mergeCell ref="A1:G1"/>
    <mergeCell ref="A3:G3"/>
    <mergeCell ref="E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511"/>
  <dimension ref="A1:I13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45" customWidth="1"/>
    <col min="2" max="8" width="12.7109375" style="45" customWidth="1"/>
    <col min="9" max="9" width="11.7109375" style="45" customWidth="1"/>
    <col min="10" max="11" width="11.421875" style="45" customWidth="1"/>
    <col min="12" max="12" width="27.00390625" style="45" customWidth="1"/>
    <col min="13" max="18" width="15.28125" style="45" customWidth="1"/>
    <col min="19" max="21" width="11.421875" style="45" customWidth="1"/>
    <col min="22" max="23" width="11.00390625" style="45" customWidth="1"/>
    <col min="24" max="24" width="11.421875" style="45" customWidth="1"/>
    <col min="25" max="25" width="11.00390625" style="45" customWidth="1"/>
    <col min="26" max="16384" width="11.421875" style="45" customWidth="1"/>
  </cols>
  <sheetData>
    <row r="1" spans="1:9" s="47" customFormat="1" ht="18">
      <c r="A1" s="244" t="s">
        <v>0</v>
      </c>
      <c r="B1" s="244"/>
      <c r="C1" s="244"/>
      <c r="D1" s="244"/>
      <c r="E1" s="244"/>
      <c r="F1" s="244"/>
      <c r="G1" s="244"/>
      <c r="H1" s="46"/>
      <c r="I1" s="46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5">
      <c r="A3" s="245" t="s">
        <v>257</v>
      </c>
      <c r="B3" s="245"/>
      <c r="C3" s="245"/>
      <c r="D3" s="245"/>
      <c r="E3" s="245"/>
      <c r="F3" s="245"/>
      <c r="G3" s="245"/>
      <c r="H3" s="48"/>
      <c r="I3" s="48"/>
    </row>
    <row r="4" spans="1:9" ht="12.75">
      <c r="A4" s="251"/>
      <c r="B4" s="251"/>
      <c r="C4" s="251"/>
      <c r="D4" s="251"/>
      <c r="E4" s="251"/>
      <c r="F4" s="251"/>
      <c r="G4" s="251"/>
      <c r="H4" s="48"/>
      <c r="I4" s="48"/>
    </row>
    <row r="5" spans="1:9" ht="12.75">
      <c r="A5" s="256" t="s">
        <v>165</v>
      </c>
      <c r="B5" s="256"/>
      <c r="C5" s="256"/>
      <c r="D5" s="257"/>
      <c r="E5" s="220"/>
      <c r="F5" s="85" t="s">
        <v>159</v>
      </c>
      <c r="G5" s="50"/>
      <c r="H5" s="48"/>
      <c r="I5" s="48"/>
    </row>
    <row r="6" spans="1:9" ht="13.5" thickBot="1">
      <c r="A6" s="258"/>
      <c r="B6" s="258"/>
      <c r="C6" s="258"/>
      <c r="D6" s="259"/>
      <c r="E6" s="58"/>
      <c r="F6" s="53" t="s">
        <v>29</v>
      </c>
      <c r="G6" s="48"/>
      <c r="H6" s="48"/>
      <c r="I6" s="48"/>
    </row>
    <row r="7" spans="1:9" ht="12.75">
      <c r="A7" s="63" t="s">
        <v>166</v>
      </c>
      <c r="B7" s="63"/>
      <c r="C7" s="63"/>
      <c r="D7" s="63"/>
      <c r="E7" s="221"/>
      <c r="F7" s="234">
        <v>409697</v>
      </c>
      <c r="G7" s="63"/>
      <c r="H7" s="48"/>
      <c r="I7" s="48"/>
    </row>
    <row r="8" spans="1:9" ht="12.75">
      <c r="A8" s="48" t="s">
        <v>167</v>
      </c>
      <c r="B8" s="48"/>
      <c r="C8" s="48"/>
      <c r="D8" s="48"/>
      <c r="E8" s="139"/>
      <c r="F8" s="235">
        <v>264688</v>
      </c>
      <c r="G8" s="48"/>
      <c r="H8" s="48"/>
      <c r="I8" s="48"/>
    </row>
    <row r="9" spans="1:9" ht="12.75">
      <c r="A9" s="48" t="s">
        <v>168</v>
      </c>
      <c r="B9" s="48"/>
      <c r="C9" s="48"/>
      <c r="D9" s="48"/>
      <c r="E9" s="139"/>
      <c r="F9" s="235">
        <v>437712</v>
      </c>
      <c r="G9" s="48"/>
      <c r="H9" s="48"/>
      <c r="I9" s="48"/>
    </row>
    <row r="10" spans="1:9" ht="12.75">
      <c r="A10" s="48" t="s">
        <v>169</v>
      </c>
      <c r="B10" s="48"/>
      <c r="C10" s="48"/>
      <c r="D10" s="48"/>
      <c r="E10" s="139"/>
      <c r="F10" s="235">
        <v>216160</v>
      </c>
      <c r="G10" s="48"/>
      <c r="H10" s="48"/>
      <c r="I10" s="48"/>
    </row>
    <row r="11" spans="1:9" ht="12.75">
      <c r="A11" s="48" t="s">
        <v>170</v>
      </c>
      <c r="B11" s="48"/>
      <c r="C11" s="48"/>
      <c r="D11" s="48"/>
      <c r="E11" s="139"/>
      <c r="F11" s="235">
        <v>93777</v>
      </c>
      <c r="G11" s="48"/>
      <c r="H11" s="48"/>
      <c r="I11" s="48"/>
    </row>
    <row r="12" spans="1:9" ht="12.75">
      <c r="A12" s="48"/>
      <c r="B12" s="48"/>
      <c r="C12" s="48"/>
      <c r="D12" s="48"/>
      <c r="E12" s="139"/>
      <c r="F12" s="235"/>
      <c r="G12" s="48"/>
      <c r="H12" s="48"/>
      <c r="I12" s="48"/>
    </row>
    <row r="13" spans="1:9" ht="13.5" thickBot="1">
      <c r="A13" s="59" t="s">
        <v>171</v>
      </c>
      <c r="B13" s="59"/>
      <c r="C13" s="59"/>
      <c r="D13" s="59"/>
      <c r="E13" s="222"/>
      <c r="F13" s="236">
        <v>1422034</v>
      </c>
      <c r="G13" s="59"/>
      <c r="H13" s="48"/>
      <c r="I13" s="48"/>
    </row>
  </sheetData>
  <mergeCells count="4">
    <mergeCell ref="A5:D6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11"/>
  <dimension ref="A1:I29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1.421875" style="45" customWidth="1"/>
    <col min="2" max="2" width="13.421875" style="45" customWidth="1"/>
    <col min="3" max="3" width="19.00390625" style="45" customWidth="1"/>
    <col min="4" max="4" width="22.57421875" style="45" customWidth="1"/>
    <col min="5" max="9" width="13.421875" style="45" customWidth="1"/>
    <col min="10" max="11" width="11.421875" style="45" customWidth="1"/>
    <col min="12" max="12" width="28.7109375" style="45" customWidth="1"/>
    <col min="13" max="15" width="28.8515625" style="45" customWidth="1"/>
    <col min="16" max="17" width="11.421875" style="45" customWidth="1"/>
    <col min="18" max="18" width="26.28125" style="45" customWidth="1"/>
    <col min="19" max="22" width="22.421875" style="45" customWidth="1"/>
    <col min="23" max="16384" width="11.421875" style="45" customWidth="1"/>
  </cols>
  <sheetData>
    <row r="1" spans="1:9" s="47" customFormat="1" ht="18">
      <c r="A1" s="260" t="s">
        <v>0</v>
      </c>
      <c r="B1" s="260"/>
      <c r="C1" s="260"/>
      <c r="D1" s="260"/>
      <c r="E1" s="260"/>
      <c r="F1" s="260"/>
      <c r="G1" s="260"/>
      <c r="H1" s="260"/>
      <c r="I1" s="260"/>
    </row>
    <row r="3" spans="1:9" ht="15">
      <c r="A3" s="261" t="s">
        <v>1</v>
      </c>
      <c r="B3" s="261"/>
      <c r="C3" s="261"/>
      <c r="D3" s="261"/>
      <c r="E3" s="261"/>
      <c r="F3" s="261"/>
      <c r="G3" s="261"/>
      <c r="H3" s="261"/>
      <c r="I3" s="261"/>
    </row>
    <row r="4" spans="1:9" ht="15">
      <c r="A4" s="98"/>
      <c r="B4" s="99"/>
      <c r="C4" s="99"/>
      <c r="D4" s="99"/>
      <c r="E4" s="99"/>
      <c r="F4" s="99"/>
      <c r="G4" s="99"/>
      <c r="H4" s="99"/>
      <c r="I4" s="214"/>
    </row>
    <row r="5" spans="1:9" ht="12.75">
      <c r="A5" s="48"/>
      <c r="B5" s="242" t="s">
        <v>2</v>
      </c>
      <c r="C5" s="243"/>
      <c r="D5" s="243"/>
      <c r="E5" s="252"/>
      <c r="F5" s="242" t="s">
        <v>3</v>
      </c>
      <c r="G5" s="243"/>
      <c r="H5" s="243"/>
      <c r="I5" s="243"/>
    </row>
    <row r="6" spans="1:9" ht="12.75">
      <c r="A6" s="114" t="s">
        <v>4</v>
      </c>
      <c r="B6" s="242" t="s">
        <v>5</v>
      </c>
      <c r="C6" s="252"/>
      <c r="D6" s="52" t="s">
        <v>6</v>
      </c>
      <c r="E6" s="215"/>
      <c r="F6" s="242" t="s">
        <v>5</v>
      </c>
      <c r="G6" s="252"/>
      <c r="H6" s="52" t="s">
        <v>6</v>
      </c>
      <c r="I6" s="215"/>
    </row>
    <row r="7" spans="1:9" ht="12.75">
      <c r="A7" s="48"/>
      <c r="B7" s="140"/>
      <c r="C7" s="52"/>
      <c r="D7" s="58" t="s">
        <v>7</v>
      </c>
      <c r="E7" s="58" t="s">
        <v>8</v>
      </c>
      <c r="F7" s="140"/>
      <c r="G7" s="52"/>
      <c r="H7" s="58" t="s">
        <v>7</v>
      </c>
      <c r="I7" s="58" t="s">
        <v>8</v>
      </c>
    </row>
    <row r="8" spans="1:9" ht="12.75">
      <c r="A8" s="48"/>
      <c r="B8" s="58" t="s">
        <v>9</v>
      </c>
      <c r="C8" s="58" t="s">
        <v>10</v>
      </c>
      <c r="D8" s="58" t="s">
        <v>11</v>
      </c>
      <c r="E8" s="58" t="s">
        <v>12</v>
      </c>
      <c r="F8" s="58" t="s">
        <v>9</v>
      </c>
      <c r="G8" s="58" t="s">
        <v>10</v>
      </c>
      <c r="H8" s="58" t="s">
        <v>11</v>
      </c>
      <c r="I8" s="58" t="s">
        <v>12</v>
      </c>
    </row>
    <row r="9" spans="1:9" ht="13.5" thickBot="1">
      <c r="A9" s="48"/>
      <c r="B9" s="139"/>
      <c r="C9" s="58"/>
      <c r="D9" s="58" t="s">
        <v>13</v>
      </c>
      <c r="E9" s="58" t="s">
        <v>14</v>
      </c>
      <c r="F9" s="139"/>
      <c r="G9" s="58"/>
      <c r="H9" s="58" t="s">
        <v>13</v>
      </c>
      <c r="I9" s="58" t="s">
        <v>14</v>
      </c>
    </row>
    <row r="10" spans="1:9" ht="12.75">
      <c r="A10" s="101">
        <v>1985</v>
      </c>
      <c r="B10" s="216">
        <v>157.6</v>
      </c>
      <c r="C10" s="216">
        <v>153.7</v>
      </c>
      <c r="D10" s="216">
        <v>7.3</v>
      </c>
      <c r="E10" s="216">
        <v>114.5</v>
      </c>
      <c r="F10" s="216">
        <v>1929.1</v>
      </c>
      <c r="G10" s="216">
        <v>1897.3</v>
      </c>
      <c r="H10" s="216">
        <v>9.8</v>
      </c>
      <c r="I10" s="216">
        <v>1874.9</v>
      </c>
    </row>
    <row r="11" spans="1:9" ht="12.75">
      <c r="A11" s="104">
        <v>1986</v>
      </c>
      <c r="B11" s="107">
        <v>163.9</v>
      </c>
      <c r="C11" s="107">
        <v>160.1</v>
      </c>
      <c r="D11" s="107">
        <v>14.6</v>
      </c>
      <c r="E11" s="107">
        <v>237.8</v>
      </c>
      <c r="F11" s="107">
        <v>1935.1</v>
      </c>
      <c r="G11" s="107">
        <v>1903.1</v>
      </c>
      <c r="H11" s="107">
        <v>12.1</v>
      </c>
      <c r="I11" s="107">
        <v>2319</v>
      </c>
    </row>
    <row r="12" spans="1:9" ht="12.75">
      <c r="A12" s="104">
        <v>1987</v>
      </c>
      <c r="B12" s="107">
        <v>177.7</v>
      </c>
      <c r="C12" s="107">
        <v>174.1</v>
      </c>
      <c r="D12" s="107">
        <v>12.4</v>
      </c>
      <c r="E12" s="107">
        <v>215.9</v>
      </c>
      <c r="F12" s="107">
        <v>1915.3</v>
      </c>
      <c r="G12" s="107">
        <v>1882.8</v>
      </c>
      <c r="H12" s="107">
        <v>19.4</v>
      </c>
      <c r="I12" s="107">
        <v>3663.1</v>
      </c>
    </row>
    <row r="13" spans="1:9" ht="12.75">
      <c r="A13" s="104">
        <v>1988</v>
      </c>
      <c r="B13" s="107">
        <v>187.2</v>
      </c>
      <c r="C13" s="107">
        <v>173.1</v>
      </c>
      <c r="D13" s="107">
        <v>9.7</v>
      </c>
      <c r="E13" s="107">
        <v>169.3</v>
      </c>
      <c r="F13" s="107">
        <v>1899.7</v>
      </c>
      <c r="G13" s="107">
        <v>1861.8</v>
      </c>
      <c r="H13" s="107">
        <v>10.9</v>
      </c>
      <c r="I13" s="107">
        <v>2054.4</v>
      </c>
    </row>
    <row r="14" spans="1:9" ht="12.75">
      <c r="A14" s="104">
        <v>1989</v>
      </c>
      <c r="B14" s="107">
        <v>190.7</v>
      </c>
      <c r="C14" s="107">
        <v>181.7</v>
      </c>
      <c r="D14" s="107">
        <v>15.7</v>
      </c>
      <c r="E14" s="107">
        <v>284.4</v>
      </c>
      <c r="F14" s="107">
        <v>1908.5</v>
      </c>
      <c r="G14" s="107">
        <v>1871.8</v>
      </c>
      <c r="H14" s="107">
        <v>14.2</v>
      </c>
      <c r="I14" s="107">
        <v>2661.3</v>
      </c>
    </row>
    <row r="15" spans="1:9" ht="12.75">
      <c r="A15" s="104">
        <v>1990</v>
      </c>
      <c r="B15" s="107">
        <v>193.8</v>
      </c>
      <c r="C15" s="107">
        <v>186.051</v>
      </c>
      <c r="D15" s="107">
        <v>11.60971991550704</v>
      </c>
      <c r="E15" s="107">
        <v>216</v>
      </c>
      <c r="F15" s="107">
        <v>1927.4</v>
      </c>
      <c r="G15" s="107">
        <v>1877.466</v>
      </c>
      <c r="H15" s="107">
        <v>16.794977911717176</v>
      </c>
      <c r="I15" s="107">
        <v>3153.2</v>
      </c>
    </row>
    <row r="16" spans="1:9" ht="12.75">
      <c r="A16" s="104">
        <v>1991</v>
      </c>
      <c r="B16" s="107">
        <v>182.6</v>
      </c>
      <c r="C16" s="107">
        <v>178.2</v>
      </c>
      <c r="D16" s="107">
        <v>14.455667789001126</v>
      </c>
      <c r="E16" s="107">
        <v>257.6</v>
      </c>
      <c r="F16" s="107">
        <v>1944.5</v>
      </c>
      <c r="G16" s="107">
        <v>1896</v>
      </c>
      <c r="H16" s="107">
        <v>14.374472573839663</v>
      </c>
      <c r="I16" s="107">
        <v>2725.4</v>
      </c>
    </row>
    <row r="17" spans="1:9" ht="12.75">
      <c r="A17" s="104">
        <v>1992</v>
      </c>
      <c r="B17" s="107">
        <v>190.4</v>
      </c>
      <c r="C17" s="107">
        <v>187.6</v>
      </c>
      <c r="D17" s="107">
        <v>12.4</v>
      </c>
      <c r="E17" s="107">
        <v>232.1</v>
      </c>
      <c r="F17" s="107">
        <v>1950.6</v>
      </c>
      <c r="G17" s="107">
        <v>1864.3</v>
      </c>
      <c r="H17" s="107">
        <v>15.8</v>
      </c>
      <c r="I17" s="107">
        <v>2945.8</v>
      </c>
    </row>
    <row r="18" spans="1:9" ht="12.75">
      <c r="A18" s="104">
        <v>1993</v>
      </c>
      <c r="B18" s="107">
        <v>138.7</v>
      </c>
      <c r="C18" s="107">
        <v>138.1</v>
      </c>
      <c r="D18" s="107">
        <v>14.6</v>
      </c>
      <c r="E18" s="107">
        <v>204.2</v>
      </c>
      <c r="F18" s="107">
        <v>2008.3</v>
      </c>
      <c r="G18" s="107">
        <v>1953.8</v>
      </c>
      <c r="H18" s="107">
        <v>13.3</v>
      </c>
      <c r="I18" s="107">
        <v>2605.7</v>
      </c>
    </row>
    <row r="19" spans="1:9" ht="12.75">
      <c r="A19" s="108">
        <v>1994</v>
      </c>
      <c r="B19" s="111">
        <v>130</v>
      </c>
      <c r="C19" s="111">
        <v>128.2</v>
      </c>
      <c r="D19" s="111">
        <v>14.9</v>
      </c>
      <c r="E19" s="111">
        <v>190.8</v>
      </c>
      <c r="F19" s="111">
        <v>2047.3</v>
      </c>
      <c r="G19" s="111">
        <v>1966.2</v>
      </c>
      <c r="H19" s="111">
        <v>13.3</v>
      </c>
      <c r="I19" s="107">
        <v>2608</v>
      </c>
    </row>
    <row r="20" spans="1:9" ht="12.75">
      <c r="A20" s="108">
        <v>1995</v>
      </c>
      <c r="B20" s="111">
        <v>127.6</v>
      </c>
      <c r="C20" s="111">
        <v>125.5</v>
      </c>
      <c r="D20" s="111">
        <v>14.143426294820717</v>
      </c>
      <c r="E20" s="111">
        <v>177.5</v>
      </c>
      <c r="F20" s="111">
        <v>2096.1</v>
      </c>
      <c r="G20" s="111">
        <v>1993.9</v>
      </c>
      <c r="H20" s="111">
        <v>7.606700436330809</v>
      </c>
      <c r="I20" s="107">
        <v>1516.7</v>
      </c>
    </row>
    <row r="21" spans="1:9" ht="12.75">
      <c r="A21" s="108">
        <v>1996</v>
      </c>
      <c r="B21" s="111">
        <v>133.3</v>
      </c>
      <c r="C21" s="109">
        <v>130.4</v>
      </c>
      <c r="D21" s="111">
        <v>14.493865030674847</v>
      </c>
      <c r="E21" s="111">
        <v>189</v>
      </c>
      <c r="F21" s="109">
        <v>2122.3</v>
      </c>
      <c r="G21" s="111">
        <v>1995.2</v>
      </c>
      <c r="H21" s="111">
        <v>21.693564554931836</v>
      </c>
      <c r="I21" s="107">
        <v>4328.3</v>
      </c>
    </row>
    <row r="22" spans="1:9" ht="12.75">
      <c r="A22" s="108">
        <v>1997</v>
      </c>
      <c r="B22" s="111">
        <v>124.1</v>
      </c>
      <c r="C22" s="111">
        <v>122.7</v>
      </c>
      <c r="D22" s="111">
        <v>23.4</v>
      </c>
      <c r="E22" s="111">
        <v>286.8</v>
      </c>
      <c r="F22" s="111">
        <v>2156</v>
      </c>
      <c r="G22" s="111">
        <v>2034.844</v>
      </c>
      <c r="H22" s="111">
        <v>27.5</v>
      </c>
      <c r="I22" s="107">
        <v>5592.8</v>
      </c>
    </row>
    <row r="23" spans="1:9" ht="12.75">
      <c r="A23" s="108">
        <v>1998</v>
      </c>
      <c r="B23" s="111">
        <v>124.5</v>
      </c>
      <c r="C23" s="111">
        <v>119.5</v>
      </c>
      <c r="D23" s="111">
        <v>21.6</v>
      </c>
      <c r="E23" s="111">
        <v>258.5</v>
      </c>
      <c r="F23" s="111">
        <v>2221.9</v>
      </c>
      <c r="G23" s="111">
        <v>2074.6</v>
      </c>
      <c r="H23" s="111">
        <v>19.3</v>
      </c>
      <c r="I23" s="107">
        <v>4020.7</v>
      </c>
    </row>
    <row r="24" spans="1:9" ht="12.75">
      <c r="A24" s="108">
        <v>1999</v>
      </c>
      <c r="B24" s="111">
        <v>169.7</v>
      </c>
      <c r="C24" s="111">
        <v>162.1</v>
      </c>
      <c r="D24" s="111">
        <v>23.9</v>
      </c>
      <c r="E24" s="111">
        <v>387.8</v>
      </c>
      <c r="F24" s="111">
        <v>2194.9</v>
      </c>
      <c r="G24" s="111">
        <v>2039.6</v>
      </c>
      <c r="H24" s="111">
        <v>15</v>
      </c>
      <c r="I24" s="107">
        <v>3072.3</v>
      </c>
    </row>
    <row r="25" spans="1:9" ht="12.75">
      <c r="A25" s="108">
        <v>2000</v>
      </c>
      <c r="B25" s="111">
        <v>174.3</v>
      </c>
      <c r="C25" s="111">
        <v>164.7</v>
      </c>
      <c r="D25" s="111">
        <v>20.0787414472446</v>
      </c>
      <c r="E25" s="111">
        <v>331.2</v>
      </c>
      <c r="F25" s="111">
        <v>2231.6</v>
      </c>
      <c r="G25" s="111">
        <v>2088</v>
      </c>
      <c r="H25" s="111">
        <v>22.8465369731615</v>
      </c>
      <c r="I25" s="107">
        <v>4729.141</v>
      </c>
    </row>
    <row r="26" spans="1:9" ht="12.75">
      <c r="A26" s="108">
        <v>2001</v>
      </c>
      <c r="B26" s="111">
        <v>163.8</v>
      </c>
      <c r="C26" s="111">
        <v>156</v>
      </c>
      <c r="D26" s="111">
        <v>31.12</v>
      </c>
      <c r="E26" s="111">
        <v>485.9</v>
      </c>
      <c r="F26" s="111">
        <v>2265.5</v>
      </c>
      <c r="G26" s="111">
        <v>2135.4</v>
      </c>
      <c r="H26" s="111">
        <v>30.41</v>
      </c>
      <c r="I26" s="107">
        <v>6496.6</v>
      </c>
    </row>
    <row r="27" spans="1:9" ht="13.5" thickBot="1">
      <c r="A27" s="113" t="s">
        <v>16</v>
      </c>
      <c r="B27" s="1"/>
      <c r="C27" s="1"/>
      <c r="D27" s="1"/>
      <c r="E27" s="1">
        <v>354.2</v>
      </c>
      <c r="F27" s="1"/>
      <c r="G27" s="1"/>
      <c r="H27" s="1"/>
      <c r="I27" s="217">
        <v>3924.3</v>
      </c>
    </row>
    <row r="28" spans="1:9" ht="12.75">
      <c r="A28" s="104" t="s">
        <v>15</v>
      </c>
      <c r="B28" s="218"/>
      <c r="C28" s="218"/>
      <c r="D28" s="218"/>
      <c r="E28" s="218"/>
      <c r="F28" s="218"/>
      <c r="G28" s="218"/>
      <c r="H28" s="218"/>
      <c r="I28" s="218"/>
    </row>
    <row r="29" ht="12.75">
      <c r="E29" s="219"/>
    </row>
  </sheetData>
  <mergeCells count="6">
    <mergeCell ref="B6:C6"/>
    <mergeCell ref="F6:G6"/>
    <mergeCell ref="A1:I1"/>
    <mergeCell ref="A3:I3"/>
    <mergeCell ref="B5:E5"/>
    <mergeCell ref="F5:I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2"/>
  <dimension ref="A1:I2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11.421875" style="45" customWidth="1"/>
    <col min="2" max="2" width="13.421875" style="45" customWidth="1"/>
    <col min="3" max="3" width="19.00390625" style="45" customWidth="1"/>
    <col min="4" max="4" width="22.57421875" style="45" customWidth="1"/>
    <col min="5" max="9" width="13.421875" style="45" customWidth="1"/>
    <col min="10" max="11" width="11.421875" style="45" customWidth="1"/>
    <col min="12" max="12" width="28.7109375" style="45" customWidth="1"/>
    <col min="13" max="15" width="28.8515625" style="45" customWidth="1"/>
    <col min="16" max="17" width="11.421875" style="45" customWidth="1"/>
    <col min="18" max="18" width="26.28125" style="45" customWidth="1"/>
    <col min="19" max="22" width="22.421875" style="45" customWidth="1"/>
    <col min="23" max="16384" width="11.421875" style="45" customWidth="1"/>
  </cols>
  <sheetData>
    <row r="1" spans="1:9" s="47" customFormat="1" ht="18">
      <c r="A1" s="260" t="s">
        <v>0</v>
      </c>
      <c r="B1" s="260"/>
      <c r="C1" s="260"/>
      <c r="D1" s="260"/>
      <c r="E1" s="260"/>
      <c r="F1" s="260"/>
      <c r="G1" s="10"/>
      <c r="H1" s="10"/>
      <c r="I1" s="10"/>
    </row>
    <row r="3" spans="1:6" ht="15">
      <c r="A3" s="245" t="s">
        <v>17</v>
      </c>
      <c r="B3" s="245"/>
      <c r="C3" s="245"/>
      <c r="D3" s="245"/>
      <c r="E3" s="245"/>
      <c r="F3" s="245"/>
    </row>
    <row r="4" ht="12.75">
      <c r="E4" s="48"/>
    </row>
    <row r="5" spans="1:6" ht="12.75">
      <c r="A5" s="50"/>
      <c r="B5" s="50"/>
      <c r="C5" s="52" t="s">
        <v>18</v>
      </c>
      <c r="D5" s="242" t="s">
        <v>19</v>
      </c>
      <c r="E5" s="243"/>
      <c r="F5" s="243"/>
    </row>
    <row r="6" spans="1:6" ht="12.75">
      <c r="A6" s="228" t="s">
        <v>4</v>
      </c>
      <c r="B6" s="229"/>
      <c r="C6" s="58" t="s">
        <v>12</v>
      </c>
      <c r="D6" s="58" t="s">
        <v>20</v>
      </c>
      <c r="E6" s="246" t="s">
        <v>20</v>
      </c>
      <c r="F6" s="253"/>
    </row>
    <row r="7" spans="1:6" ht="13.5" thickBot="1">
      <c r="A7" s="48"/>
      <c r="B7" s="48"/>
      <c r="C7" s="58" t="s">
        <v>14</v>
      </c>
      <c r="D7" s="58" t="s">
        <v>21</v>
      </c>
      <c r="E7" s="230" t="s">
        <v>22</v>
      </c>
      <c r="F7" s="202"/>
    </row>
    <row r="8" spans="1:6" ht="12.75">
      <c r="A8" s="205">
        <v>1985</v>
      </c>
      <c r="B8" s="206"/>
      <c r="C8" s="200">
        <v>1989.5</v>
      </c>
      <c r="D8" s="201">
        <v>164.2</v>
      </c>
      <c r="E8" s="224">
        <v>1825.3</v>
      </c>
      <c r="F8" s="225"/>
    </row>
    <row r="9" spans="1:6" ht="12.75">
      <c r="A9" s="207">
        <v>1986</v>
      </c>
      <c r="B9" s="208"/>
      <c r="C9" s="209">
        <v>2556.8</v>
      </c>
      <c r="D9" s="210">
        <v>249.3</v>
      </c>
      <c r="E9" s="226">
        <v>2307.5</v>
      </c>
      <c r="F9" s="227"/>
    </row>
    <row r="10" spans="1:6" ht="12.75">
      <c r="A10" s="207">
        <v>1987</v>
      </c>
      <c r="B10" s="208"/>
      <c r="C10" s="209">
        <v>3879</v>
      </c>
      <c r="D10" s="210">
        <v>197</v>
      </c>
      <c r="E10" s="226">
        <v>3682</v>
      </c>
      <c r="F10" s="227"/>
    </row>
    <row r="11" spans="1:6" ht="12.75">
      <c r="A11" s="207">
        <v>1988</v>
      </c>
      <c r="B11" s="208"/>
      <c r="C11" s="209">
        <v>2223.6</v>
      </c>
      <c r="D11" s="210">
        <v>224.1</v>
      </c>
      <c r="E11" s="226">
        <v>1999.5</v>
      </c>
      <c r="F11" s="227"/>
    </row>
    <row r="12" spans="1:6" ht="12.75">
      <c r="A12" s="207">
        <v>1989</v>
      </c>
      <c r="B12" s="208"/>
      <c r="C12" s="209">
        <v>2945.7</v>
      </c>
      <c r="D12" s="210">
        <v>285</v>
      </c>
      <c r="E12" s="226">
        <v>2660.7</v>
      </c>
      <c r="F12" s="227"/>
    </row>
    <row r="13" spans="1:6" ht="12.75">
      <c r="A13" s="207">
        <v>1990</v>
      </c>
      <c r="B13" s="208"/>
      <c r="C13" s="209">
        <v>3369.3</v>
      </c>
      <c r="D13" s="210">
        <v>216.7</v>
      </c>
      <c r="E13" s="226">
        <v>3152.6</v>
      </c>
      <c r="F13" s="227"/>
    </row>
    <row r="14" spans="1:6" ht="12.75">
      <c r="A14" s="207">
        <v>1991</v>
      </c>
      <c r="B14" s="208"/>
      <c r="C14" s="209">
        <v>2983</v>
      </c>
      <c r="D14" s="210">
        <v>242.2</v>
      </c>
      <c r="E14" s="226">
        <v>2740.8</v>
      </c>
      <c r="F14" s="227"/>
    </row>
    <row r="15" spans="1:6" ht="12.75">
      <c r="A15" s="207">
        <v>1992</v>
      </c>
      <c r="B15" s="208"/>
      <c r="C15" s="209">
        <v>3177.8</v>
      </c>
      <c r="D15" s="210">
        <v>223.7</v>
      </c>
      <c r="E15" s="226">
        <v>2954.1</v>
      </c>
      <c r="F15" s="227"/>
    </row>
    <row r="16" spans="1:6" ht="12.75">
      <c r="A16" s="207">
        <v>1993</v>
      </c>
      <c r="B16" s="208"/>
      <c r="C16" s="209">
        <v>2809.9</v>
      </c>
      <c r="D16" s="210">
        <v>207.9</v>
      </c>
      <c r="E16" s="226">
        <v>2602</v>
      </c>
      <c r="F16" s="227"/>
    </row>
    <row r="17" spans="1:6" ht="12.75">
      <c r="A17" s="207">
        <v>1994</v>
      </c>
      <c r="B17" s="208"/>
      <c r="C17" s="211">
        <v>2798.7</v>
      </c>
      <c r="D17" s="212">
        <v>192.2</v>
      </c>
      <c r="E17" s="226">
        <v>2606.5</v>
      </c>
      <c r="F17" s="227"/>
    </row>
    <row r="18" spans="1:6" ht="12.75">
      <c r="A18" s="207">
        <v>1995</v>
      </c>
      <c r="B18" s="208"/>
      <c r="C18" s="211">
        <v>1694.2</v>
      </c>
      <c r="D18" s="212">
        <v>189.9</v>
      </c>
      <c r="E18" s="226">
        <v>1504.3</v>
      </c>
      <c r="F18" s="227"/>
    </row>
    <row r="19" spans="1:6" ht="12.75">
      <c r="A19" s="207">
        <v>1996</v>
      </c>
      <c r="B19" s="208"/>
      <c r="C19" s="211">
        <v>4517.2</v>
      </c>
      <c r="D19" s="212">
        <v>201.1</v>
      </c>
      <c r="E19" s="203">
        <v>4316.1</v>
      </c>
      <c r="F19" s="204"/>
    </row>
    <row r="20" spans="1:6" ht="12.75">
      <c r="A20" s="207">
        <v>1997</v>
      </c>
      <c r="B20" s="208"/>
      <c r="C20" s="211">
        <v>5879.6</v>
      </c>
      <c r="D20" s="211">
        <v>308.4</v>
      </c>
      <c r="E20" s="203">
        <v>5571.2</v>
      </c>
      <c r="F20" s="204"/>
    </row>
    <row r="21" spans="1:6" ht="12.75">
      <c r="A21" s="207">
        <v>1998</v>
      </c>
      <c r="B21" s="208"/>
      <c r="C21" s="211">
        <v>4279.2</v>
      </c>
      <c r="D21" s="211">
        <v>311.9</v>
      </c>
      <c r="E21" s="203">
        <v>3967.3</v>
      </c>
      <c r="F21" s="204"/>
    </row>
    <row r="22" spans="1:6" ht="12.75">
      <c r="A22" s="207">
        <v>1999</v>
      </c>
      <c r="B22" s="208"/>
      <c r="C22" s="211">
        <v>3460.1</v>
      </c>
      <c r="D22" s="211">
        <v>425.1</v>
      </c>
      <c r="E22" s="203">
        <v>3035</v>
      </c>
      <c r="F22" s="204"/>
    </row>
    <row r="23" spans="1:6" ht="12.75">
      <c r="A23" s="207">
        <v>2000</v>
      </c>
      <c r="B23" s="208"/>
      <c r="C23" s="211">
        <f>SUM(D23:F23)</f>
        <v>5103.501</v>
      </c>
      <c r="D23" s="211">
        <v>331.238</v>
      </c>
      <c r="E23" s="203">
        <v>4772.263</v>
      </c>
      <c r="F23" s="204"/>
    </row>
    <row r="24" spans="1:6" ht="12.75">
      <c r="A24" s="104">
        <v>2001</v>
      </c>
      <c r="B24" s="108"/>
      <c r="C24" s="211">
        <v>6982.522</v>
      </c>
      <c r="D24" s="211">
        <v>531.749</v>
      </c>
      <c r="E24" s="203">
        <v>6450.773</v>
      </c>
      <c r="F24" s="204"/>
    </row>
    <row r="25" spans="1:6" ht="13.5" thickBot="1">
      <c r="A25" s="177" t="s">
        <v>16</v>
      </c>
      <c r="B25" s="178"/>
      <c r="C25" s="213">
        <f>SUM(D25:F25)</f>
        <v>4278.5</v>
      </c>
      <c r="D25" s="213">
        <v>354.2</v>
      </c>
      <c r="E25" s="179">
        <v>3924.3</v>
      </c>
      <c r="F25" s="118"/>
    </row>
    <row r="26" ht="12.75">
      <c r="A26" s="45" t="s">
        <v>15</v>
      </c>
    </row>
  </sheetData>
  <mergeCells count="41">
    <mergeCell ref="A25:B25"/>
    <mergeCell ref="E25:F25"/>
    <mergeCell ref="A23:B23"/>
    <mergeCell ref="E23:F23"/>
    <mergeCell ref="E24:F24"/>
    <mergeCell ref="A20:B20"/>
    <mergeCell ref="A21:B21"/>
    <mergeCell ref="A22:B22"/>
    <mergeCell ref="A16:B16"/>
    <mergeCell ref="A17:B17"/>
    <mergeCell ref="A18:B18"/>
    <mergeCell ref="A19:B19"/>
    <mergeCell ref="E22:F22"/>
    <mergeCell ref="A8:B8"/>
    <mergeCell ref="A9:B9"/>
    <mergeCell ref="A10:B10"/>
    <mergeCell ref="A11:B11"/>
    <mergeCell ref="A12:B12"/>
    <mergeCell ref="A13:B13"/>
    <mergeCell ref="A14:B14"/>
    <mergeCell ref="A15:B15"/>
    <mergeCell ref="E18:F18"/>
    <mergeCell ref="E19:F19"/>
    <mergeCell ref="E20:F20"/>
    <mergeCell ref="E21:F21"/>
    <mergeCell ref="E14:F14"/>
    <mergeCell ref="E15:F15"/>
    <mergeCell ref="E16:F16"/>
    <mergeCell ref="E17:F17"/>
    <mergeCell ref="E10:F10"/>
    <mergeCell ref="E11:F11"/>
    <mergeCell ref="E12:F12"/>
    <mergeCell ref="E13:F13"/>
    <mergeCell ref="A3:F3"/>
    <mergeCell ref="A1:F1"/>
    <mergeCell ref="E8:F8"/>
    <mergeCell ref="E9:F9"/>
    <mergeCell ref="A6:B6"/>
    <mergeCell ref="D5:F5"/>
    <mergeCell ref="E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16"/>
  <dimension ref="A1:J57"/>
  <sheetViews>
    <sheetView showGridLines="0" showZeros="0" zoomScale="75" zoomScaleNormal="75" workbookViewId="0" topLeftCell="A1">
      <selection activeCell="A1" sqref="A1:E1"/>
    </sheetView>
  </sheetViews>
  <sheetFormatPr defaultColWidth="11.421875" defaultRowHeight="12.75"/>
  <cols>
    <col min="1" max="1" width="33.28125" style="45" customWidth="1"/>
    <col min="2" max="5" width="17.7109375" style="45" customWidth="1"/>
    <col min="6" max="6" width="15.7109375" style="45" customWidth="1"/>
    <col min="7" max="16384" width="11.421875" style="45" customWidth="1"/>
  </cols>
  <sheetData>
    <row r="1" spans="1:9" s="47" customFormat="1" ht="18">
      <c r="A1" s="260" t="s">
        <v>0</v>
      </c>
      <c r="B1" s="260"/>
      <c r="C1" s="260"/>
      <c r="D1" s="260"/>
      <c r="E1" s="260"/>
      <c r="F1" s="10"/>
      <c r="G1" s="10"/>
      <c r="H1" s="10"/>
      <c r="I1" s="10"/>
    </row>
    <row r="2" spans="1:9" ht="12.75">
      <c r="A2" s="165"/>
      <c r="B2" s="165"/>
      <c r="C2" s="165"/>
      <c r="D2" s="165"/>
      <c r="E2" s="165"/>
      <c r="F2" s="165"/>
      <c r="G2" s="165"/>
      <c r="H2" s="165"/>
      <c r="I2" s="165"/>
    </row>
    <row r="3" spans="1:9" ht="15">
      <c r="A3" s="261" t="s">
        <v>172</v>
      </c>
      <c r="B3" s="261"/>
      <c r="C3" s="261"/>
      <c r="D3" s="261"/>
      <c r="E3" s="261"/>
      <c r="F3" s="82"/>
      <c r="G3" s="82"/>
      <c r="H3" s="82"/>
      <c r="I3" s="82"/>
    </row>
    <row r="4" spans="1:9" ht="15">
      <c r="A4" s="261" t="s">
        <v>173</v>
      </c>
      <c r="B4" s="261"/>
      <c r="C4" s="261"/>
      <c r="D4" s="261"/>
      <c r="E4" s="261"/>
      <c r="F4" s="82"/>
      <c r="G4" s="82"/>
      <c r="H4" s="82"/>
      <c r="I4" s="82"/>
    </row>
    <row r="5" spans="1:5" ht="15">
      <c r="A5" s="245" t="s">
        <v>174</v>
      </c>
      <c r="B5" s="245"/>
      <c r="C5" s="245"/>
      <c r="D5" s="245"/>
      <c r="E5" s="245"/>
    </row>
    <row r="6" spans="1:5" ht="12.75" customHeight="1">
      <c r="A6" s="48"/>
      <c r="B6" s="48"/>
      <c r="C6" s="48"/>
      <c r="D6" s="48"/>
      <c r="E6" s="48"/>
    </row>
    <row r="7" spans="1:6" ht="12.75">
      <c r="A7" s="175"/>
      <c r="B7" s="51" t="s">
        <v>175</v>
      </c>
      <c r="C7" s="51" t="s">
        <v>176</v>
      </c>
      <c r="D7" s="51" t="s">
        <v>177</v>
      </c>
      <c r="E7" s="52" t="s">
        <v>20</v>
      </c>
      <c r="F7" s="48"/>
    </row>
    <row r="8" spans="1:6" ht="12.75">
      <c r="A8" s="48" t="s">
        <v>178</v>
      </c>
      <c r="B8" s="57"/>
      <c r="C8" s="115"/>
      <c r="D8" s="115" t="s">
        <v>179</v>
      </c>
      <c r="E8" s="53" t="s">
        <v>180</v>
      </c>
      <c r="F8" s="48"/>
    </row>
    <row r="9" spans="1:6" ht="13.5" thickBot="1">
      <c r="A9" s="160"/>
      <c r="B9" s="115"/>
      <c r="C9" s="115"/>
      <c r="D9" s="115" t="s">
        <v>181</v>
      </c>
      <c r="E9" s="48"/>
      <c r="F9" s="48"/>
    </row>
    <row r="10" spans="1:6" s="90" customFormat="1" ht="12.75">
      <c r="A10" s="183" t="s">
        <v>246</v>
      </c>
      <c r="B10" s="184">
        <v>5032.6</v>
      </c>
      <c r="C10" s="185">
        <v>1079.1</v>
      </c>
      <c r="D10" s="184">
        <v>2492.3</v>
      </c>
      <c r="E10" s="186">
        <v>354</v>
      </c>
      <c r="F10" s="92"/>
    </row>
    <row r="11" spans="1:6" s="90" customFormat="1" ht="12.75">
      <c r="A11" s="162"/>
      <c r="B11" s="187"/>
      <c r="C11" s="187"/>
      <c r="D11" s="187"/>
      <c r="E11" s="188"/>
      <c r="F11" s="92"/>
    </row>
    <row r="12" spans="1:6" s="90" customFormat="1" ht="12.75">
      <c r="A12" s="162" t="s">
        <v>182</v>
      </c>
      <c r="B12" s="187">
        <v>6.6</v>
      </c>
      <c r="C12" s="187">
        <v>45.0924802910855</v>
      </c>
      <c r="D12" s="187">
        <v>0</v>
      </c>
      <c r="E12" s="188">
        <v>6.1</v>
      </c>
      <c r="F12" s="92"/>
    </row>
    <row r="13" spans="1:6" ht="12.75">
      <c r="A13" s="189" t="s">
        <v>183</v>
      </c>
      <c r="B13" s="190">
        <v>4.8</v>
      </c>
      <c r="C13" s="190">
        <v>35.7</v>
      </c>
      <c r="D13" s="190">
        <v>0</v>
      </c>
      <c r="E13" s="191">
        <v>4.3</v>
      </c>
      <c r="F13" s="48"/>
    </row>
    <row r="14" spans="1:6" ht="12.75">
      <c r="A14" s="192"/>
      <c r="B14" s="190"/>
      <c r="C14" s="190"/>
      <c r="D14" s="190"/>
      <c r="E14" s="191"/>
      <c r="F14" s="48"/>
    </row>
    <row r="15" spans="1:6" s="90" customFormat="1" ht="12.75">
      <c r="A15" s="162" t="s">
        <v>184</v>
      </c>
      <c r="B15" s="187">
        <v>276.3</v>
      </c>
      <c r="C15" s="187">
        <v>511.3836870830807</v>
      </c>
      <c r="D15" s="187">
        <v>12.9</v>
      </c>
      <c r="E15" s="188">
        <v>268.2</v>
      </c>
      <c r="F15" s="92"/>
    </row>
    <row r="16" spans="1:6" ht="12.75">
      <c r="A16" s="189" t="s">
        <v>185</v>
      </c>
      <c r="B16" s="190">
        <v>115.8</v>
      </c>
      <c r="C16" s="190">
        <v>401.20030321406915</v>
      </c>
      <c r="D16" s="190">
        <v>12.9</v>
      </c>
      <c r="E16" s="191">
        <v>107.7</v>
      </c>
      <c r="F16" s="48"/>
    </row>
    <row r="17" spans="1:6" ht="12.75">
      <c r="A17" s="192"/>
      <c r="B17" s="190"/>
      <c r="C17" s="190"/>
      <c r="D17" s="190"/>
      <c r="E17" s="191"/>
      <c r="F17" s="48"/>
    </row>
    <row r="18" spans="1:6" s="90" customFormat="1" ht="12.75">
      <c r="A18" s="162" t="s">
        <v>247</v>
      </c>
      <c r="B18" s="187">
        <v>-107.2</v>
      </c>
      <c r="C18" s="187">
        <v>1.9</v>
      </c>
      <c r="D18" s="187">
        <v>0</v>
      </c>
      <c r="E18" s="188">
        <v>-97.5</v>
      </c>
      <c r="F18" s="92"/>
    </row>
    <row r="19" spans="1:6" s="90" customFormat="1" ht="12.75">
      <c r="A19" s="162"/>
      <c r="B19" s="187"/>
      <c r="C19" s="187"/>
      <c r="D19" s="187"/>
      <c r="E19" s="188"/>
      <c r="F19" s="92"/>
    </row>
    <row r="20" spans="1:6" s="90" customFormat="1" ht="12.75">
      <c r="A20" s="162" t="s">
        <v>248</v>
      </c>
      <c r="B20" s="187">
        <v>4870.1</v>
      </c>
      <c r="C20" s="187">
        <v>610.9087932080046</v>
      </c>
      <c r="D20" s="187">
        <v>2479.4</v>
      </c>
      <c r="E20" s="188">
        <v>189.4</v>
      </c>
      <c r="F20" s="92"/>
    </row>
    <row r="21" spans="1:6" ht="12.75">
      <c r="A21" s="189" t="s">
        <v>186</v>
      </c>
      <c r="B21" s="190" t="s">
        <v>36</v>
      </c>
      <c r="C21" s="190" t="s">
        <v>36</v>
      </c>
      <c r="D21" s="190" t="s">
        <v>36</v>
      </c>
      <c r="E21" s="191" t="s">
        <v>36</v>
      </c>
      <c r="F21" s="48"/>
    </row>
    <row r="22" spans="1:6" ht="12.75">
      <c r="A22" s="189" t="s">
        <v>187</v>
      </c>
      <c r="B22" s="190">
        <v>15.6</v>
      </c>
      <c r="C22" s="190" t="s">
        <v>36</v>
      </c>
      <c r="D22" s="190" t="s">
        <v>36</v>
      </c>
      <c r="E22" s="193">
        <v>17.7</v>
      </c>
      <c r="F22" s="48"/>
    </row>
    <row r="23" spans="1:6" ht="12.75">
      <c r="A23" s="189" t="s">
        <v>188</v>
      </c>
      <c r="B23" s="190" t="s">
        <v>36</v>
      </c>
      <c r="C23" s="190" t="s">
        <v>36</v>
      </c>
      <c r="D23" s="194">
        <v>213.2</v>
      </c>
      <c r="E23" s="191" t="s">
        <v>36</v>
      </c>
      <c r="F23" s="48"/>
    </row>
    <row r="24" spans="1:6" ht="12.75">
      <c r="A24" s="189" t="s">
        <v>189</v>
      </c>
      <c r="B24" s="190">
        <v>4678.6</v>
      </c>
      <c r="C24" s="190" t="s">
        <v>36</v>
      </c>
      <c r="D24" s="190" t="s">
        <v>36</v>
      </c>
      <c r="E24" s="191" t="s">
        <v>36</v>
      </c>
      <c r="F24" s="48"/>
    </row>
    <row r="25" spans="1:6" ht="12.75">
      <c r="A25" s="189" t="s">
        <v>190</v>
      </c>
      <c r="B25" s="190" t="s">
        <v>36</v>
      </c>
      <c r="C25" s="190">
        <v>0.1</v>
      </c>
      <c r="D25" s="190">
        <v>2266.2</v>
      </c>
      <c r="E25" s="191" t="s">
        <v>36</v>
      </c>
      <c r="F25" s="48"/>
    </row>
    <row r="26" spans="1:6" ht="13.5" thickBot="1">
      <c r="A26" s="195" t="s">
        <v>191</v>
      </c>
      <c r="B26" s="196">
        <v>175.9</v>
      </c>
      <c r="C26" s="197">
        <v>610.8</v>
      </c>
      <c r="D26" s="196" t="s">
        <v>36</v>
      </c>
      <c r="E26" s="198">
        <v>175.9</v>
      </c>
      <c r="F26" s="48"/>
    </row>
    <row r="27" spans="1:6" ht="12.75">
      <c r="A27" s="48"/>
      <c r="B27" s="199"/>
      <c r="C27" s="199"/>
      <c r="D27" s="199"/>
      <c r="E27" s="199"/>
      <c r="F27" s="48"/>
    </row>
    <row r="29" spans="2:10" ht="15">
      <c r="B29" s="261"/>
      <c r="C29" s="261"/>
      <c r="D29" s="261"/>
      <c r="E29" s="261"/>
      <c r="F29" s="261"/>
      <c r="G29" s="261"/>
      <c r="H29" s="261"/>
      <c r="I29" s="261"/>
      <c r="J29" s="261"/>
    </row>
    <row r="34" ht="12.75">
      <c r="D34" s="45">
        <v>0</v>
      </c>
    </row>
    <row r="46" spans="1:6" ht="12.75">
      <c r="A46" s="48"/>
      <c r="B46" s="48"/>
      <c r="C46" s="48"/>
      <c r="D46" s="48"/>
      <c r="E46" s="48"/>
      <c r="F46" s="48"/>
    </row>
    <row r="47" spans="1:6" ht="12.75">
      <c r="A47" s="48"/>
      <c r="B47" s="48"/>
      <c r="C47" s="48"/>
      <c r="D47" s="48"/>
      <c r="E47" s="48"/>
      <c r="F47" s="48"/>
    </row>
    <row r="48" spans="1:6" ht="12.75">
      <c r="A48" s="48"/>
      <c r="B48" s="48"/>
      <c r="C48" s="48"/>
      <c r="D48" s="48"/>
      <c r="E48" s="48"/>
      <c r="F48" s="48"/>
    </row>
    <row r="49" spans="1:6" ht="12.75">
      <c r="A49" s="48"/>
      <c r="B49" s="48"/>
      <c r="C49" s="48"/>
      <c r="D49" s="48"/>
      <c r="E49" s="48"/>
      <c r="F49" s="48"/>
    </row>
    <row r="50" spans="1:6" ht="12.75">
      <c r="A50" s="48"/>
      <c r="B50" s="48"/>
      <c r="C50" s="48"/>
      <c r="D50" s="48"/>
      <c r="E50" s="48"/>
      <c r="F50" s="48"/>
    </row>
    <row r="51" spans="1:6" ht="12.75">
      <c r="A51" s="48"/>
      <c r="B51" s="48"/>
      <c r="C51" s="48"/>
      <c r="D51" s="48"/>
      <c r="E51" s="48"/>
      <c r="F51" s="48"/>
    </row>
    <row r="52" spans="1:6" ht="12.75">
      <c r="A52" s="48"/>
      <c r="B52" s="48"/>
      <c r="C52" s="48"/>
      <c r="D52" s="48"/>
      <c r="E52" s="48"/>
      <c r="F52" s="48"/>
    </row>
    <row r="53" spans="1:6" ht="12.75">
      <c r="A53" s="48"/>
      <c r="B53" s="48"/>
      <c r="C53" s="48"/>
      <c r="D53" s="48"/>
      <c r="E53" s="48"/>
      <c r="F53" s="48"/>
    </row>
    <row r="54" spans="1:6" ht="12.75">
      <c r="A54" s="48"/>
      <c r="B54" s="48"/>
      <c r="C54" s="48"/>
      <c r="D54" s="48"/>
      <c r="E54" s="48"/>
      <c r="F54" s="48"/>
    </row>
    <row r="55" spans="1:6" ht="12.75">
      <c r="A55" s="48"/>
      <c r="B55" s="48"/>
      <c r="C55" s="48"/>
      <c r="D55" s="48"/>
      <c r="E55" s="48"/>
      <c r="F55" s="48"/>
    </row>
    <row r="56" spans="1:6" ht="12.75">
      <c r="A56" s="48"/>
      <c r="B56" s="48"/>
      <c r="C56" s="48"/>
      <c r="D56" s="48"/>
      <c r="E56" s="48"/>
      <c r="F56" s="48"/>
    </row>
    <row r="57" spans="1:6" ht="12.75">
      <c r="A57" s="48"/>
      <c r="B57" s="48"/>
      <c r="C57" s="48"/>
      <c r="D57" s="48"/>
      <c r="E57" s="48"/>
      <c r="F57" s="48"/>
    </row>
  </sheetData>
  <mergeCells count="5">
    <mergeCell ref="B29:J29"/>
    <mergeCell ref="A1:E1"/>
    <mergeCell ref="A3:E3"/>
    <mergeCell ref="A4:E4"/>
    <mergeCell ref="A5:E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611">
    <pageSetUpPr fitToPage="1"/>
  </sheetPr>
  <dimension ref="A1:K58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45" customWidth="1"/>
    <col min="2" max="11" width="10.28125" style="45" customWidth="1"/>
    <col min="12" max="16384" width="11.421875" style="45" customWidth="1"/>
  </cols>
  <sheetData>
    <row r="1" spans="1:11" s="47" customFormat="1" ht="18">
      <c r="A1" s="260" t="s">
        <v>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3" spans="1:11" ht="15">
      <c r="A3" s="261" t="s">
        <v>192</v>
      </c>
      <c r="B3" s="261"/>
      <c r="C3" s="261"/>
      <c r="D3" s="261"/>
      <c r="E3" s="261"/>
      <c r="F3" s="261"/>
      <c r="G3" s="261"/>
      <c r="H3" s="261"/>
      <c r="I3" s="261"/>
      <c r="J3" s="65"/>
      <c r="K3" s="65"/>
    </row>
    <row r="4" spans="1:11" ht="15">
      <c r="A4" s="83"/>
      <c r="B4" s="84"/>
      <c r="C4" s="84"/>
      <c r="D4" s="84"/>
      <c r="E4" s="84"/>
      <c r="F4" s="84"/>
      <c r="G4" s="84"/>
      <c r="H4" s="84"/>
      <c r="I4" s="84"/>
      <c r="J4" s="166"/>
      <c r="K4" s="166"/>
    </row>
    <row r="5" spans="1:11" ht="12.75">
      <c r="A5" s="128"/>
      <c r="B5" s="66" t="s">
        <v>105</v>
      </c>
      <c r="C5" s="262"/>
      <c r="D5" s="262"/>
      <c r="E5" s="262"/>
      <c r="F5" s="262"/>
      <c r="G5" s="73" t="s">
        <v>106</v>
      </c>
      <c r="H5" s="167"/>
      <c r="I5" s="168" t="s">
        <v>6</v>
      </c>
      <c r="J5" s="169"/>
      <c r="K5" s="73"/>
    </row>
    <row r="6" spans="1:11" ht="12.75">
      <c r="A6" s="129" t="s">
        <v>118</v>
      </c>
      <c r="B6" s="121" t="s">
        <v>109</v>
      </c>
      <c r="C6" s="263"/>
      <c r="D6" s="263"/>
      <c r="E6" s="263"/>
      <c r="F6" s="122"/>
      <c r="G6" s="170"/>
      <c r="H6" s="66" t="s">
        <v>119</v>
      </c>
      <c r="I6" s="264"/>
      <c r="J6" s="73" t="s">
        <v>106</v>
      </c>
      <c r="K6" s="130" t="s">
        <v>8</v>
      </c>
    </row>
    <row r="7" spans="1:11" ht="12.75">
      <c r="A7" s="129" t="s">
        <v>120</v>
      </c>
      <c r="B7" s="171"/>
      <c r="C7" s="168" t="s">
        <v>9</v>
      </c>
      <c r="D7" s="172"/>
      <c r="E7" s="119" t="s">
        <v>10</v>
      </c>
      <c r="F7" s="120"/>
      <c r="G7" s="130" t="s">
        <v>110</v>
      </c>
      <c r="H7" s="121" t="s">
        <v>116</v>
      </c>
      <c r="I7" s="122"/>
      <c r="J7" s="130" t="s">
        <v>110</v>
      </c>
      <c r="K7" s="130" t="s">
        <v>29</v>
      </c>
    </row>
    <row r="8" spans="1:11" ht="13.5" thickBot="1">
      <c r="A8" s="131"/>
      <c r="B8" s="173" t="s">
        <v>112</v>
      </c>
      <c r="C8" s="173" t="s">
        <v>113</v>
      </c>
      <c r="D8" s="173" t="s">
        <v>9</v>
      </c>
      <c r="E8" s="173" t="s">
        <v>112</v>
      </c>
      <c r="F8" s="173" t="s">
        <v>113</v>
      </c>
      <c r="G8" s="132" t="s">
        <v>114</v>
      </c>
      <c r="H8" s="173" t="s">
        <v>112</v>
      </c>
      <c r="I8" s="173" t="s">
        <v>113</v>
      </c>
      <c r="J8" s="132" t="s">
        <v>117</v>
      </c>
      <c r="K8" s="132"/>
    </row>
    <row r="9" spans="1:11" ht="12.75">
      <c r="A9" s="92" t="s">
        <v>193</v>
      </c>
      <c r="B9" s="96" t="s">
        <v>36</v>
      </c>
      <c r="C9" s="96" t="s">
        <v>36</v>
      </c>
      <c r="D9" s="96" t="s">
        <v>36</v>
      </c>
      <c r="E9" s="96" t="s">
        <v>36</v>
      </c>
      <c r="F9" s="96" t="s">
        <v>36</v>
      </c>
      <c r="G9" s="96">
        <v>460</v>
      </c>
      <c r="H9" s="96" t="s">
        <v>36</v>
      </c>
      <c r="I9" s="96" t="s">
        <v>36</v>
      </c>
      <c r="J9" s="96">
        <v>4</v>
      </c>
      <c r="K9" s="96">
        <v>2</v>
      </c>
    </row>
    <row r="10" spans="1:11" ht="12.75">
      <c r="A10" s="48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2.75">
      <c r="A11" s="48" t="s">
        <v>194</v>
      </c>
      <c r="B11" s="44" t="s">
        <v>36</v>
      </c>
      <c r="C11" s="44" t="s">
        <v>36</v>
      </c>
      <c r="D11" s="44" t="s">
        <v>36</v>
      </c>
      <c r="E11" s="44" t="s">
        <v>36</v>
      </c>
      <c r="F11" s="44" t="s">
        <v>36</v>
      </c>
      <c r="G11" s="87">
        <v>90</v>
      </c>
      <c r="H11" s="44" t="s">
        <v>36</v>
      </c>
      <c r="I11" s="44" t="s">
        <v>36</v>
      </c>
      <c r="J11" s="44">
        <v>45</v>
      </c>
      <c r="K11" s="44">
        <v>4</v>
      </c>
    </row>
    <row r="12" spans="1:11" ht="12.75">
      <c r="A12" s="48" t="s">
        <v>195</v>
      </c>
      <c r="B12" s="88">
        <v>60</v>
      </c>
      <c r="C12" s="88">
        <v>81</v>
      </c>
      <c r="D12" s="87">
        <v>141</v>
      </c>
      <c r="E12" s="87">
        <v>60</v>
      </c>
      <c r="F12" s="88">
        <v>81</v>
      </c>
      <c r="G12" s="88" t="s">
        <v>36</v>
      </c>
      <c r="H12" s="88">
        <v>900</v>
      </c>
      <c r="I12" s="88">
        <v>1900</v>
      </c>
      <c r="J12" s="88" t="s">
        <v>36</v>
      </c>
      <c r="K12" s="88">
        <v>208</v>
      </c>
    </row>
    <row r="13" spans="1:11" ht="12.75">
      <c r="A13" s="92" t="s">
        <v>249</v>
      </c>
      <c r="B13" s="93">
        <v>60</v>
      </c>
      <c r="C13" s="93">
        <v>81</v>
      </c>
      <c r="D13" s="93">
        <v>141</v>
      </c>
      <c r="E13" s="93">
        <v>60</v>
      </c>
      <c r="F13" s="93">
        <v>81</v>
      </c>
      <c r="G13" s="93">
        <v>90</v>
      </c>
      <c r="H13" s="93">
        <v>900</v>
      </c>
      <c r="I13" s="93">
        <v>1900</v>
      </c>
      <c r="J13" s="93">
        <v>45</v>
      </c>
      <c r="K13" s="93">
        <v>212</v>
      </c>
    </row>
    <row r="14" spans="1:11" ht="12.75">
      <c r="A14" s="48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s="48" t="s">
        <v>121</v>
      </c>
      <c r="B15" s="44" t="s">
        <v>36</v>
      </c>
      <c r="C15" s="97" t="s">
        <v>36</v>
      </c>
      <c r="D15" s="44" t="s">
        <v>36</v>
      </c>
      <c r="E15" s="44" t="s">
        <v>36</v>
      </c>
      <c r="F15" s="97" t="s">
        <v>36</v>
      </c>
      <c r="G15" s="97">
        <v>3012</v>
      </c>
      <c r="H15" s="97" t="s">
        <v>36</v>
      </c>
      <c r="I15" s="97" t="s">
        <v>36</v>
      </c>
      <c r="J15" s="97">
        <v>9</v>
      </c>
      <c r="K15" s="97">
        <v>27</v>
      </c>
    </row>
    <row r="16" spans="1:11" ht="12.75">
      <c r="A16" s="48" t="s">
        <v>122</v>
      </c>
      <c r="B16" s="87">
        <v>7</v>
      </c>
      <c r="C16" s="87">
        <v>2</v>
      </c>
      <c r="D16" s="97">
        <v>9</v>
      </c>
      <c r="E16" s="97">
        <v>7</v>
      </c>
      <c r="F16" s="97">
        <v>2</v>
      </c>
      <c r="G16" s="97" t="s">
        <v>36</v>
      </c>
      <c r="H16" s="97">
        <v>1714</v>
      </c>
      <c r="I16" s="97">
        <v>2500</v>
      </c>
      <c r="J16" s="97" t="s">
        <v>36</v>
      </c>
      <c r="K16" s="97">
        <v>17</v>
      </c>
    </row>
    <row r="17" spans="1:11" ht="12.75">
      <c r="A17" s="48" t="s">
        <v>123</v>
      </c>
      <c r="B17" s="97">
        <v>110</v>
      </c>
      <c r="C17" s="97" t="s">
        <v>36</v>
      </c>
      <c r="D17" s="87">
        <v>110</v>
      </c>
      <c r="E17" s="87">
        <v>95</v>
      </c>
      <c r="F17" s="97" t="s">
        <v>36</v>
      </c>
      <c r="G17" s="97" t="s">
        <v>36</v>
      </c>
      <c r="H17" s="97">
        <v>632</v>
      </c>
      <c r="I17" s="97" t="s">
        <v>36</v>
      </c>
      <c r="J17" s="97" t="s">
        <v>36</v>
      </c>
      <c r="K17" s="97">
        <v>60</v>
      </c>
    </row>
    <row r="18" spans="1:11" ht="12.75">
      <c r="A18" s="48" t="s">
        <v>124</v>
      </c>
      <c r="B18" s="97">
        <v>99</v>
      </c>
      <c r="C18" s="97">
        <v>104</v>
      </c>
      <c r="D18" s="87">
        <v>203</v>
      </c>
      <c r="E18" s="87">
        <v>94</v>
      </c>
      <c r="F18" s="97">
        <v>89</v>
      </c>
      <c r="G18" s="97">
        <v>570</v>
      </c>
      <c r="H18" s="97">
        <v>1457</v>
      </c>
      <c r="I18" s="97">
        <v>4124</v>
      </c>
      <c r="J18" s="97">
        <v>18</v>
      </c>
      <c r="K18" s="97">
        <v>514</v>
      </c>
    </row>
    <row r="19" spans="1:11" ht="12.75">
      <c r="A19" s="92" t="s">
        <v>125</v>
      </c>
      <c r="B19" s="93">
        <v>216</v>
      </c>
      <c r="C19" s="93">
        <v>106</v>
      </c>
      <c r="D19" s="93">
        <v>322</v>
      </c>
      <c r="E19" s="93">
        <v>196</v>
      </c>
      <c r="F19" s="93">
        <v>91</v>
      </c>
      <c r="G19" s="93">
        <v>3582</v>
      </c>
      <c r="H19" s="93">
        <v>1066</v>
      </c>
      <c r="I19" s="93">
        <v>4088</v>
      </c>
      <c r="J19" s="93">
        <v>10</v>
      </c>
      <c r="K19" s="93">
        <v>618</v>
      </c>
    </row>
    <row r="20" spans="1:11" ht="12.75">
      <c r="A20" s="48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s="92" t="s">
        <v>126</v>
      </c>
      <c r="B21" s="96">
        <v>1306</v>
      </c>
      <c r="C21" s="96">
        <v>27</v>
      </c>
      <c r="D21" s="94">
        <v>1333</v>
      </c>
      <c r="E21" s="94">
        <v>1306</v>
      </c>
      <c r="F21" s="96" t="s">
        <v>36</v>
      </c>
      <c r="G21" s="96">
        <v>6250</v>
      </c>
      <c r="H21" s="96">
        <v>33</v>
      </c>
      <c r="I21" s="96" t="s">
        <v>36</v>
      </c>
      <c r="J21" s="96">
        <v>1</v>
      </c>
      <c r="K21" s="96">
        <v>49</v>
      </c>
    </row>
    <row r="22" spans="1:11" ht="12.75">
      <c r="A22" s="48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48" t="s">
        <v>127</v>
      </c>
      <c r="B23" s="87">
        <v>5</v>
      </c>
      <c r="C23" s="44" t="s">
        <v>36</v>
      </c>
      <c r="D23" s="87">
        <v>5</v>
      </c>
      <c r="E23" s="87">
        <v>5</v>
      </c>
      <c r="F23" s="44" t="s">
        <v>36</v>
      </c>
      <c r="G23" s="44" t="s">
        <v>36</v>
      </c>
      <c r="H23" s="88">
        <v>1500</v>
      </c>
      <c r="I23" s="88" t="s">
        <v>36</v>
      </c>
      <c r="J23" s="88" t="s">
        <v>36</v>
      </c>
      <c r="K23" s="88">
        <v>8</v>
      </c>
    </row>
    <row r="24" spans="1:11" ht="12.75">
      <c r="A24" s="48" t="s">
        <v>128</v>
      </c>
      <c r="B24" s="87">
        <v>689</v>
      </c>
      <c r="C24" s="87">
        <v>7</v>
      </c>
      <c r="D24" s="87">
        <v>696</v>
      </c>
      <c r="E24" s="87">
        <v>673</v>
      </c>
      <c r="F24" s="87">
        <v>7</v>
      </c>
      <c r="G24" s="87">
        <v>74</v>
      </c>
      <c r="H24" s="88">
        <v>1500</v>
      </c>
      <c r="I24" s="88">
        <v>2200</v>
      </c>
      <c r="J24" s="88">
        <v>5</v>
      </c>
      <c r="K24" s="88">
        <v>1025</v>
      </c>
    </row>
    <row r="25" spans="1:11" ht="12.75">
      <c r="A25" s="92" t="s">
        <v>250</v>
      </c>
      <c r="B25" s="93">
        <v>694</v>
      </c>
      <c r="C25" s="93">
        <v>7</v>
      </c>
      <c r="D25" s="93">
        <v>701</v>
      </c>
      <c r="E25" s="93">
        <v>678</v>
      </c>
      <c r="F25" s="93">
        <v>7</v>
      </c>
      <c r="G25" s="93">
        <v>74</v>
      </c>
      <c r="H25" s="93">
        <v>1500</v>
      </c>
      <c r="I25" s="93">
        <v>2200</v>
      </c>
      <c r="J25" s="93">
        <v>5</v>
      </c>
      <c r="K25" s="93">
        <v>1033</v>
      </c>
    </row>
    <row r="26" spans="1:11" ht="12.75">
      <c r="A26" s="48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92" t="s">
        <v>130</v>
      </c>
      <c r="B27" s="94">
        <v>103</v>
      </c>
      <c r="C27" s="94">
        <v>9</v>
      </c>
      <c r="D27" s="94">
        <v>112</v>
      </c>
      <c r="E27" s="94">
        <v>103</v>
      </c>
      <c r="F27" s="93">
        <v>9</v>
      </c>
      <c r="G27" s="93" t="s">
        <v>36</v>
      </c>
      <c r="H27" s="93">
        <v>600</v>
      </c>
      <c r="I27" s="93">
        <v>1200</v>
      </c>
      <c r="J27" s="93" t="s">
        <v>36</v>
      </c>
      <c r="K27" s="93">
        <v>73</v>
      </c>
    </row>
    <row r="28" spans="1:11" ht="12.75">
      <c r="A28" s="48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48" t="s">
        <v>196</v>
      </c>
      <c r="B29" s="88">
        <v>251</v>
      </c>
      <c r="C29" s="88">
        <v>103</v>
      </c>
      <c r="D29" s="87">
        <v>354</v>
      </c>
      <c r="E29" s="87">
        <v>250</v>
      </c>
      <c r="F29" s="88">
        <v>100</v>
      </c>
      <c r="G29" s="88">
        <v>900</v>
      </c>
      <c r="H29" s="87">
        <v>955</v>
      </c>
      <c r="I29" s="87">
        <v>3780</v>
      </c>
      <c r="J29" s="87">
        <v>20</v>
      </c>
      <c r="K29" s="87">
        <v>635</v>
      </c>
    </row>
    <row r="30" spans="1:11" ht="12.75">
      <c r="A30" s="48" t="s">
        <v>131</v>
      </c>
      <c r="B30" s="44" t="s">
        <v>36</v>
      </c>
      <c r="C30" s="87">
        <v>32</v>
      </c>
      <c r="D30" s="87">
        <v>32</v>
      </c>
      <c r="E30" s="44" t="s">
        <v>36</v>
      </c>
      <c r="F30" s="88">
        <v>32</v>
      </c>
      <c r="G30" s="44" t="s">
        <v>36</v>
      </c>
      <c r="H30" s="44" t="s">
        <v>36</v>
      </c>
      <c r="I30" s="88">
        <v>1200</v>
      </c>
      <c r="J30" s="44" t="s">
        <v>36</v>
      </c>
      <c r="K30" s="88">
        <v>38</v>
      </c>
    </row>
    <row r="31" spans="1:11" ht="12.75">
      <c r="A31" s="48" t="s">
        <v>132</v>
      </c>
      <c r="B31" s="87">
        <v>90</v>
      </c>
      <c r="C31" s="44" t="s">
        <v>36</v>
      </c>
      <c r="D31" s="87">
        <v>90</v>
      </c>
      <c r="E31" s="87">
        <v>90</v>
      </c>
      <c r="F31" s="44" t="s">
        <v>36</v>
      </c>
      <c r="G31" s="44" t="s">
        <v>36</v>
      </c>
      <c r="H31" s="88">
        <v>600</v>
      </c>
      <c r="I31" s="88" t="s">
        <v>36</v>
      </c>
      <c r="J31" s="88" t="s">
        <v>36</v>
      </c>
      <c r="K31" s="88">
        <v>54</v>
      </c>
    </row>
    <row r="32" spans="1:11" ht="12.75">
      <c r="A32" s="92" t="s">
        <v>133</v>
      </c>
      <c r="B32" s="93">
        <v>341</v>
      </c>
      <c r="C32" s="93">
        <v>135</v>
      </c>
      <c r="D32" s="93">
        <v>476</v>
      </c>
      <c r="E32" s="93">
        <v>340</v>
      </c>
      <c r="F32" s="93">
        <v>132</v>
      </c>
      <c r="G32" s="93">
        <v>900</v>
      </c>
      <c r="H32" s="93">
        <v>861.0294117647059</v>
      </c>
      <c r="I32" s="93">
        <v>3154.5454545454545</v>
      </c>
      <c r="J32" s="93">
        <v>20</v>
      </c>
      <c r="K32" s="93">
        <v>727</v>
      </c>
    </row>
    <row r="33" spans="1:11" ht="12.75">
      <c r="A33" s="48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 ht="12.75">
      <c r="A34" s="48" t="s">
        <v>134</v>
      </c>
      <c r="B34" s="88">
        <v>136</v>
      </c>
      <c r="C34" s="88">
        <v>162</v>
      </c>
      <c r="D34" s="87">
        <v>298</v>
      </c>
      <c r="E34" s="87">
        <v>136</v>
      </c>
      <c r="F34" s="88">
        <v>162</v>
      </c>
      <c r="G34" s="88">
        <v>1000</v>
      </c>
      <c r="H34" s="88">
        <v>1500</v>
      </c>
      <c r="I34" s="88">
        <v>2506</v>
      </c>
      <c r="J34" s="88">
        <v>12</v>
      </c>
      <c r="K34" s="88">
        <v>622</v>
      </c>
    </row>
    <row r="35" spans="1:11" ht="12.75">
      <c r="A35" s="48" t="s">
        <v>135</v>
      </c>
      <c r="B35" s="88">
        <v>94</v>
      </c>
      <c r="C35" s="88">
        <v>6</v>
      </c>
      <c r="D35" s="87">
        <v>100</v>
      </c>
      <c r="E35" s="87">
        <v>93</v>
      </c>
      <c r="F35" s="88">
        <v>4</v>
      </c>
      <c r="G35" s="88">
        <v>1010</v>
      </c>
      <c r="H35" s="87">
        <v>1420</v>
      </c>
      <c r="I35" s="87">
        <v>2100</v>
      </c>
      <c r="J35" s="87">
        <v>15</v>
      </c>
      <c r="K35" s="87">
        <v>156</v>
      </c>
    </row>
    <row r="36" spans="1:11" ht="12.75">
      <c r="A36" s="48" t="s">
        <v>136</v>
      </c>
      <c r="B36" s="88">
        <v>70</v>
      </c>
      <c r="C36" s="88" t="s">
        <v>36</v>
      </c>
      <c r="D36" s="88">
        <v>70</v>
      </c>
      <c r="E36" s="88">
        <v>70</v>
      </c>
      <c r="F36" s="88" t="s">
        <v>36</v>
      </c>
      <c r="G36" s="88">
        <v>900</v>
      </c>
      <c r="H36" s="87">
        <v>1300</v>
      </c>
      <c r="I36" s="44" t="s">
        <v>36</v>
      </c>
      <c r="J36" s="87">
        <v>10</v>
      </c>
      <c r="K36" s="87">
        <v>100</v>
      </c>
    </row>
    <row r="37" spans="1:11" ht="12.75">
      <c r="A37" s="92" t="s">
        <v>137</v>
      </c>
      <c r="B37" s="93">
        <v>300</v>
      </c>
      <c r="C37" s="93">
        <v>168</v>
      </c>
      <c r="D37" s="93">
        <v>468</v>
      </c>
      <c r="E37" s="93">
        <v>299</v>
      </c>
      <c r="F37" s="93">
        <v>166</v>
      </c>
      <c r="G37" s="93">
        <v>2910</v>
      </c>
      <c r="H37" s="93">
        <v>1428</v>
      </c>
      <c r="I37" s="93">
        <v>2496</v>
      </c>
      <c r="J37" s="93">
        <v>12</v>
      </c>
      <c r="K37" s="93">
        <v>878</v>
      </c>
    </row>
    <row r="38" spans="1:11" ht="12.75">
      <c r="A38" s="48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>
      <c r="A39" s="92" t="s">
        <v>138</v>
      </c>
      <c r="B39" s="96">
        <v>639</v>
      </c>
      <c r="C39" s="96">
        <v>1096</v>
      </c>
      <c r="D39" s="94">
        <v>1735</v>
      </c>
      <c r="E39" s="94">
        <v>588</v>
      </c>
      <c r="F39" s="96">
        <v>873</v>
      </c>
      <c r="G39" s="96">
        <v>960</v>
      </c>
      <c r="H39" s="96">
        <v>915</v>
      </c>
      <c r="I39" s="96">
        <v>1556</v>
      </c>
      <c r="J39" s="96">
        <v>11</v>
      </c>
      <c r="K39" s="96">
        <v>1907</v>
      </c>
    </row>
    <row r="40" spans="1:11" ht="12.75">
      <c r="A40" s="48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2.75">
      <c r="A41" s="48" t="s">
        <v>197</v>
      </c>
      <c r="B41" s="44">
        <v>35000</v>
      </c>
      <c r="C41" s="88">
        <v>1000</v>
      </c>
      <c r="D41" s="87">
        <v>36000</v>
      </c>
      <c r="E41" s="87">
        <v>35000</v>
      </c>
      <c r="F41" s="44">
        <v>1000</v>
      </c>
      <c r="G41" s="88" t="s">
        <v>36</v>
      </c>
      <c r="H41" s="44">
        <v>1914</v>
      </c>
      <c r="I41" s="88">
        <v>5000</v>
      </c>
      <c r="J41" s="88" t="s">
        <v>36</v>
      </c>
      <c r="K41" s="88">
        <v>71990</v>
      </c>
    </row>
    <row r="42" spans="1:11" ht="12.75">
      <c r="A42" s="48" t="s">
        <v>198</v>
      </c>
      <c r="B42" s="44">
        <v>25000</v>
      </c>
      <c r="C42" s="88">
        <v>800</v>
      </c>
      <c r="D42" s="87">
        <v>25800</v>
      </c>
      <c r="E42" s="87">
        <v>25000</v>
      </c>
      <c r="F42" s="44">
        <v>800</v>
      </c>
      <c r="G42" s="88" t="s">
        <v>36</v>
      </c>
      <c r="H42" s="44">
        <v>1232</v>
      </c>
      <c r="I42" s="88">
        <v>4000</v>
      </c>
      <c r="J42" s="88" t="s">
        <v>36</v>
      </c>
      <c r="K42" s="88">
        <v>34000</v>
      </c>
    </row>
    <row r="43" spans="1:11" ht="12.75">
      <c r="A43" s="92" t="s">
        <v>199</v>
      </c>
      <c r="B43" s="93">
        <v>60000</v>
      </c>
      <c r="C43" s="93">
        <v>1800</v>
      </c>
      <c r="D43" s="94">
        <v>61800</v>
      </c>
      <c r="E43" s="94">
        <v>60000</v>
      </c>
      <c r="F43" s="93">
        <v>1800</v>
      </c>
      <c r="G43" s="93" t="s">
        <v>36</v>
      </c>
      <c r="H43" s="93">
        <v>1630</v>
      </c>
      <c r="I43" s="93">
        <v>4556</v>
      </c>
      <c r="J43" s="93" t="s">
        <v>36</v>
      </c>
      <c r="K43" s="93">
        <v>105990</v>
      </c>
    </row>
    <row r="44" spans="1:11" ht="12.75">
      <c r="A44" s="48"/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>
      <c r="A45" s="48" t="s">
        <v>141</v>
      </c>
      <c r="B45" s="88">
        <v>2140</v>
      </c>
      <c r="C45" s="88">
        <v>1199</v>
      </c>
      <c r="D45" s="87">
        <v>3339</v>
      </c>
      <c r="E45" s="87">
        <v>2044</v>
      </c>
      <c r="F45" s="88">
        <v>1195</v>
      </c>
      <c r="G45" s="88">
        <v>950</v>
      </c>
      <c r="H45" s="88">
        <v>3850</v>
      </c>
      <c r="I45" s="88">
        <v>5500</v>
      </c>
      <c r="J45" s="88" t="s">
        <v>36</v>
      </c>
      <c r="K45" s="88">
        <v>14442</v>
      </c>
    </row>
    <row r="46" spans="1:11" ht="12.75">
      <c r="A46" s="48" t="s">
        <v>142</v>
      </c>
      <c r="B46" s="88">
        <v>50</v>
      </c>
      <c r="C46" s="88">
        <v>450</v>
      </c>
      <c r="D46" s="87">
        <v>500</v>
      </c>
      <c r="E46" s="87">
        <v>50</v>
      </c>
      <c r="F46" s="88">
        <v>450</v>
      </c>
      <c r="G46" s="88">
        <v>2000</v>
      </c>
      <c r="H46" s="88">
        <v>1900</v>
      </c>
      <c r="I46" s="88">
        <v>4000</v>
      </c>
      <c r="J46" s="88">
        <v>16</v>
      </c>
      <c r="K46" s="88">
        <v>1927</v>
      </c>
    </row>
    <row r="47" spans="1:11" ht="12.75">
      <c r="A47" s="48" t="s">
        <v>143</v>
      </c>
      <c r="B47" s="88">
        <v>4181</v>
      </c>
      <c r="C47" s="88">
        <v>1116</v>
      </c>
      <c r="D47" s="88">
        <v>5297</v>
      </c>
      <c r="E47" s="88">
        <v>4077</v>
      </c>
      <c r="F47" s="88">
        <v>1004</v>
      </c>
      <c r="G47" s="88">
        <v>10717</v>
      </c>
      <c r="H47" s="88">
        <v>900</v>
      </c>
      <c r="I47" s="88">
        <v>1960</v>
      </c>
      <c r="J47" s="88">
        <v>12</v>
      </c>
      <c r="K47" s="88">
        <v>5766</v>
      </c>
    </row>
    <row r="48" spans="1:11" ht="12.75">
      <c r="A48" s="48" t="s">
        <v>144</v>
      </c>
      <c r="B48" s="88">
        <v>225</v>
      </c>
      <c r="C48" s="88">
        <v>1163</v>
      </c>
      <c r="D48" s="87">
        <v>1388</v>
      </c>
      <c r="E48" s="87">
        <v>225</v>
      </c>
      <c r="F48" s="88">
        <v>1123</v>
      </c>
      <c r="G48" s="88">
        <v>5730</v>
      </c>
      <c r="H48" s="88">
        <v>3800</v>
      </c>
      <c r="I48" s="88">
        <v>4500</v>
      </c>
      <c r="J48" s="88">
        <v>10</v>
      </c>
      <c r="K48" s="88">
        <v>5966</v>
      </c>
    </row>
    <row r="49" spans="1:11" ht="12.75">
      <c r="A49" s="48" t="s">
        <v>145</v>
      </c>
      <c r="B49" s="88">
        <v>3998</v>
      </c>
      <c r="C49" s="88">
        <v>531</v>
      </c>
      <c r="D49" s="87">
        <v>4529</v>
      </c>
      <c r="E49" s="87">
        <v>3998</v>
      </c>
      <c r="F49" s="88">
        <v>531</v>
      </c>
      <c r="G49" s="88" t="s">
        <v>36</v>
      </c>
      <c r="H49" s="87">
        <v>2600</v>
      </c>
      <c r="I49" s="87">
        <v>5000</v>
      </c>
      <c r="J49" s="44" t="s">
        <v>36</v>
      </c>
      <c r="K49" s="87">
        <v>13050</v>
      </c>
    </row>
    <row r="50" spans="1:11" ht="12.75">
      <c r="A50" s="48" t="s">
        <v>146</v>
      </c>
      <c r="B50" s="88">
        <v>48457</v>
      </c>
      <c r="C50" s="88">
        <v>33225</v>
      </c>
      <c r="D50" s="87">
        <v>81682</v>
      </c>
      <c r="E50" s="87">
        <v>46438</v>
      </c>
      <c r="F50" s="88">
        <v>28111</v>
      </c>
      <c r="G50" s="88" t="s">
        <v>36</v>
      </c>
      <c r="H50" s="88">
        <v>4104</v>
      </c>
      <c r="I50" s="88">
        <v>5068</v>
      </c>
      <c r="J50" s="88" t="s">
        <v>36</v>
      </c>
      <c r="K50" s="88">
        <v>333054</v>
      </c>
    </row>
    <row r="51" spans="1:11" ht="12.75">
      <c r="A51" s="92" t="s">
        <v>251</v>
      </c>
      <c r="B51" s="93">
        <v>59051</v>
      </c>
      <c r="C51" s="93">
        <v>37684</v>
      </c>
      <c r="D51" s="93">
        <v>96735</v>
      </c>
      <c r="E51" s="93">
        <v>56832</v>
      </c>
      <c r="F51" s="93">
        <v>32414</v>
      </c>
      <c r="G51" s="93">
        <v>19397</v>
      </c>
      <c r="H51" s="93">
        <v>3756</v>
      </c>
      <c r="I51" s="93">
        <v>4952</v>
      </c>
      <c r="J51" s="93">
        <v>11</v>
      </c>
      <c r="K51" s="93">
        <v>374205</v>
      </c>
    </row>
    <row r="52" spans="1:11" ht="12.75">
      <c r="A52" s="48"/>
      <c r="B52" s="44"/>
      <c r="C52" s="44"/>
      <c r="D52" s="44"/>
      <c r="E52" s="44"/>
      <c r="F52" s="44"/>
      <c r="G52" s="44"/>
      <c r="H52" s="44"/>
      <c r="I52" s="44"/>
      <c r="J52" s="44"/>
      <c r="K52" s="44"/>
    </row>
    <row r="53" spans="1:11" ht="12.75">
      <c r="A53" s="48" t="s">
        <v>147</v>
      </c>
      <c r="B53" s="87">
        <v>4</v>
      </c>
      <c r="C53" s="87">
        <v>5</v>
      </c>
      <c r="D53" s="87">
        <v>9</v>
      </c>
      <c r="E53" s="87">
        <v>4</v>
      </c>
      <c r="F53" s="87">
        <v>3</v>
      </c>
      <c r="G53" s="87">
        <v>10678</v>
      </c>
      <c r="H53" s="88">
        <v>1000</v>
      </c>
      <c r="I53" s="88">
        <v>2333</v>
      </c>
      <c r="J53" s="88">
        <v>20</v>
      </c>
      <c r="K53" s="88">
        <v>225</v>
      </c>
    </row>
    <row r="54" spans="1:11" ht="12.75">
      <c r="A54" s="92" t="s">
        <v>148</v>
      </c>
      <c r="B54" s="94">
        <v>4</v>
      </c>
      <c r="C54" s="94">
        <v>5</v>
      </c>
      <c r="D54" s="94">
        <v>9</v>
      </c>
      <c r="E54" s="94">
        <v>4</v>
      </c>
      <c r="F54" s="94">
        <v>3</v>
      </c>
      <c r="G54" s="94">
        <v>10678</v>
      </c>
      <c r="H54" s="93">
        <v>1000</v>
      </c>
      <c r="I54" s="93">
        <v>2333</v>
      </c>
      <c r="J54" s="93">
        <v>20</v>
      </c>
      <c r="K54" s="93">
        <v>225</v>
      </c>
    </row>
    <row r="55" spans="1:11" ht="12.75">
      <c r="A55" s="48"/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1" ht="13.5" thickBot="1">
      <c r="A56" s="67" t="s">
        <v>149</v>
      </c>
      <c r="B56" s="133">
        <v>122714</v>
      </c>
      <c r="C56" s="133">
        <v>41118</v>
      </c>
      <c r="D56" s="133">
        <v>163832</v>
      </c>
      <c r="E56" s="133">
        <v>120406</v>
      </c>
      <c r="F56" s="133">
        <v>35576</v>
      </c>
      <c r="G56" s="133">
        <v>44841</v>
      </c>
      <c r="H56" s="133">
        <v>2607.0757935651045</v>
      </c>
      <c r="I56" s="133">
        <v>4819.630059590735</v>
      </c>
      <c r="J56" s="133">
        <v>12.014384157355991</v>
      </c>
      <c r="K56" s="133">
        <v>485917</v>
      </c>
    </row>
    <row r="57" ht="12.75">
      <c r="E57" s="174"/>
    </row>
    <row r="58" ht="12.75">
      <c r="E58" s="174"/>
    </row>
  </sheetData>
  <mergeCells count="7">
    <mergeCell ref="E7:F7"/>
    <mergeCell ref="H7:I7"/>
    <mergeCell ref="A1:K1"/>
    <mergeCell ref="A3:K3"/>
    <mergeCell ref="B5:F5"/>
    <mergeCell ref="B6:F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6"/>
  <dimension ref="A1:E11"/>
  <sheetViews>
    <sheetView showGridLines="0" showZeros="0" zoomScale="75" zoomScaleNormal="75" workbookViewId="0" topLeftCell="A1">
      <selection activeCell="A1" sqref="A1:B1"/>
    </sheetView>
  </sheetViews>
  <sheetFormatPr defaultColWidth="11.421875" defaultRowHeight="12.75"/>
  <cols>
    <col min="1" max="2" width="42.7109375" style="45" customWidth="1"/>
    <col min="3" max="4" width="26.7109375" style="45" customWidth="1"/>
    <col min="5" max="9" width="11.421875" style="45" customWidth="1"/>
    <col min="10" max="10" width="12.28125" style="45" customWidth="1"/>
    <col min="11" max="16384" width="11.421875" style="45" customWidth="1"/>
  </cols>
  <sheetData>
    <row r="1" spans="1:5" ht="18">
      <c r="A1" s="260" t="s">
        <v>0</v>
      </c>
      <c r="B1" s="260"/>
      <c r="C1" s="10"/>
      <c r="D1" s="10"/>
      <c r="E1" s="10"/>
    </row>
    <row r="3" spans="1:4" ht="15">
      <c r="A3" s="245" t="s">
        <v>245</v>
      </c>
      <c r="B3" s="245"/>
      <c r="C3" s="49"/>
      <c r="D3" s="49"/>
    </row>
    <row r="4" spans="3:4" ht="12.75">
      <c r="C4" s="48"/>
      <c r="D4" s="48"/>
    </row>
    <row r="5" spans="1:4" ht="12.75">
      <c r="A5" s="175"/>
      <c r="B5" s="52" t="s">
        <v>241</v>
      </c>
      <c r="C5" s="53"/>
      <c r="D5" s="53"/>
    </row>
    <row r="6" spans="1:4" ht="13.5" thickBot="1">
      <c r="A6" s="176"/>
      <c r="B6" s="60" t="s">
        <v>109</v>
      </c>
      <c r="C6" s="53"/>
      <c r="D6" s="53"/>
    </row>
    <row r="7" spans="1:4" ht="12.75">
      <c r="A7" s="63" t="s">
        <v>242</v>
      </c>
      <c r="B7" s="180" t="s">
        <v>36</v>
      </c>
      <c r="C7" s="181"/>
      <c r="D7" s="181"/>
    </row>
    <row r="8" spans="1:4" ht="13.5" thickBot="1">
      <c r="A8" s="176" t="s">
        <v>243</v>
      </c>
      <c r="B8" s="182">
        <v>11</v>
      </c>
      <c r="C8" s="181"/>
      <c r="D8" s="181"/>
    </row>
    <row r="9" spans="1:4" ht="12.75">
      <c r="A9" s="45" t="s">
        <v>244</v>
      </c>
      <c r="C9" s="48"/>
      <c r="D9" s="48"/>
    </row>
    <row r="10" spans="3:4" ht="12.75">
      <c r="C10" s="48"/>
      <c r="D10" s="48"/>
    </row>
    <row r="11" spans="3:4" ht="12.75">
      <c r="C11" s="48"/>
      <c r="D11" s="48"/>
    </row>
  </sheetData>
  <mergeCells count="2">
    <mergeCell ref="A3:B3"/>
    <mergeCell ref="A1:B1"/>
  </mergeCells>
  <printOptions/>
  <pageMargins left="0.75" right="0.75" top="1" bottom="1" header="0.511811024" footer="0.511811024"/>
  <pageSetup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2004-01-20T12:35:51Z</cp:lastPrinted>
  <dcterms:created xsi:type="dcterms:W3CDTF">2003-08-07T08:19:34Z</dcterms:created>
  <dcterms:modified xsi:type="dcterms:W3CDTF">2004-01-28T12:16:03Z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