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'16.26'!#REF!</definedName>
    <definedName name="\A">#REF!</definedName>
    <definedName name="\B">#REF!</definedName>
    <definedName name="\C" localSheetId="0">'16.26'!#REF!</definedName>
    <definedName name="\C">#REF!</definedName>
    <definedName name="\D">'[4]19.11-12'!$B$51</definedName>
    <definedName name="\G" localSheetId="0">'16.26'!#REF!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'16.26'!$A$1:$D$62</definedName>
    <definedName name="GUION">#REF!</definedName>
    <definedName name="Imprimir_área_IM" localSheetId="0">'16.26'!$A$1:$D$76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<sst xmlns="http://schemas.openxmlformats.org/spreadsheetml/2006/main" count="62" uniqueCount="52">
  <si>
    <t>VIÑEDO</t>
  </si>
  <si>
    <t>Comercio exterior</t>
  </si>
  <si>
    <t>Importaciones</t>
  </si>
  <si>
    <t>Exportaciones</t>
  </si>
  <si>
    <t xml:space="preserve"> Unión Europea</t>
  </si>
  <si>
    <t xml:space="preserve">   Austria</t>
  </si>
  <si>
    <t>–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</si>
  <si>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</si>
  <si>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</si>
  <si>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</si>
  <si>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</si>
  <si>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Eslovaquia</t>
  </si>
  <si>
    <t xml:space="preserve">   Eslovenia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</si>
  <si>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</si>
  <si>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</si>
  <si>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</si>
  <si>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</si>
  <si>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</si>
  <si>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</si>
  <si>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Turquía</t>
  </si>
  <si>
    <t xml:space="preserve">   Rumanía</t>
  </si>
  <si>
    <t xml:space="preserve">   Bulgaria</t>
  </si>
  <si>
    <t xml:space="preserve">   Chipre</t>
  </si>
  <si>
    <t xml:space="preserve">Producción </t>
  </si>
  <si>
    <t>Mundo y principales países</t>
  </si>
  <si>
    <t>de vino</t>
  </si>
  <si>
    <t xml:space="preserve">MUNDO </t>
  </si>
  <si>
    <t xml:space="preserve">   Alemania </t>
  </si>
  <si>
    <t xml:space="preserve">   Bélgica-Luxemburgo</t>
  </si>
  <si>
    <t xml:space="preserve">   Dinamarca 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</si>
  <si>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</si>
  <si>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</si>
  <si>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</si>
  <si>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</si>
  <si>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</si>
  <si>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</si>
  <si>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</si>
  <si>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</si>
  <si>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</si>
  <si>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</si>
  <si>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</si>
  <si>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</si>
  <si>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</si>
  <si>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</si>
  <si>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</si>
  <si>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</si>
  <si>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</si>
  <si>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</si>
  <si>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</si>
  <si>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>PAISES DE EUROPA</t>
  </si>
  <si>
    <t>OTROS PAISES DEL MUNDO</t>
  </si>
  <si>
    <t xml:space="preserve"> 16.26.  VINO, VERMUT Y SIMILARES: Producción de vino y comercio exterior de vino, vermut y similares (miles de toneladas) 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</si>
</sst>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176" fontId="4" fillId="0" borderId="0" xfId="20" applyFont="1">
      <alignment/>
      <protection/>
    </xf>
    <xf numFmtId="176" fontId="0" fillId="0" borderId="0" xfId="20" applyFont="1">
      <alignment/>
      <protection/>
    </xf>
    <xf numFmtId="176" fontId="7" fillId="0" borderId="0" xfId="20" applyFont="1">
      <alignment/>
      <protection/>
    </xf>
    <xf numFmtId="176" fontId="0" fillId="0" borderId="2" xfId="20" applyFont="1" applyBorder="1">
      <alignment/>
      <protection/>
    </xf>
    <xf numFmtId="176" fontId="0" fillId="0" borderId="3" xfId="20" applyFont="1" applyBorder="1" applyAlignment="1">
      <alignment horizontal="center"/>
      <protection/>
    </xf>
    <xf numFmtId="176" fontId="0" fillId="0" borderId="0" xfId="20" applyFont="1" applyBorder="1">
      <alignment/>
      <protection/>
    </xf>
    <xf numFmtId="176" fontId="0" fillId="0" borderId="4" xfId="20" applyFont="1" applyBorder="1" applyAlignment="1">
      <alignment horizontal="center"/>
      <protection/>
    </xf>
    <xf numFmtId="176" fontId="0" fillId="0" borderId="1" xfId="20" applyFont="1" applyBorder="1" applyAlignment="1">
      <alignment horizontal="center"/>
      <protection/>
    </xf>
    <xf numFmtId="176" fontId="6" fillId="0" borderId="5" xfId="20" applyFont="1" applyBorder="1">
      <alignment/>
      <protection/>
    </xf>
    <xf numFmtId="176" fontId="6" fillId="0" borderId="6" xfId="20" applyFont="1" applyBorder="1" applyAlignment="1">
      <alignment horizontal="right"/>
      <protection/>
    </xf>
    <xf numFmtId="176" fontId="6" fillId="0" borderId="7" xfId="20" applyFont="1" applyBorder="1" applyAlignment="1">
      <alignment horizontal="right"/>
      <protection/>
    </xf>
    <xf numFmtId="176" fontId="0" fillId="0" borderId="4" xfId="20" applyFont="1" applyBorder="1">
      <alignment/>
      <protection/>
    </xf>
    <xf numFmtId="176" fontId="0" fillId="0" borderId="1" xfId="20" applyFont="1" applyBorder="1" applyAlignment="1">
      <alignment horizontal="right"/>
      <protection/>
    </xf>
    <xf numFmtId="176" fontId="0" fillId="0" borderId="8" xfId="20" applyFont="1" applyBorder="1" applyAlignment="1">
      <alignment horizontal="right"/>
      <protection/>
    </xf>
    <xf numFmtId="176" fontId="0" fillId="0" borderId="9" xfId="20" applyFont="1" applyBorder="1">
      <alignment/>
      <protection/>
    </xf>
    <xf numFmtId="176" fontId="0" fillId="0" borderId="10" xfId="20" applyFont="1" applyBorder="1" applyAlignment="1">
      <alignment horizontal="center"/>
      <protection/>
    </xf>
    <xf numFmtId="176" fontId="0" fillId="0" borderId="11" xfId="20" applyFont="1" applyBorder="1">
      <alignment/>
      <protection/>
    </xf>
    <xf numFmtId="176" fontId="0" fillId="0" borderId="1" xfId="20" applyFont="1" applyBorder="1">
      <alignment/>
      <protection/>
    </xf>
    <xf numFmtId="176" fontId="0" fillId="0" borderId="8" xfId="20" applyFont="1" applyBorder="1">
      <alignment/>
      <protection/>
    </xf>
    <xf numFmtId="176" fontId="0" fillId="0" borderId="12" xfId="20" applyFont="1" applyBorder="1">
      <alignment/>
      <protection/>
    </xf>
    <xf numFmtId="176" fontId="7" fillId="0" borderId="0" xfId="20" applyFont="1" applyBorder="1">
      <alignment/>
      <protection/>
    </xf>
    <xf numFmtId="1" fontId="0" fillId="0" borderId="1" xfId="20" applyNumberFormat="1" applyFont="1" applyBorder="1" applyAlignment="1">
      <alignment horizontal="center"/>
      <protection/>
    </xf>
    <xf numFmtId="1" fontId="0" fillId="0" borderId="12" xfId="20" applyNumberFormat="1" applyFont="1" applyBorder="1" applyAlignment="1">
      <alignment horizontal="center"/>
      <protection/>
    </xf>
    <xf numFmtId="1" fontId="0" fillId="0" borderId="11" xfId="20" applyNumberFormat="1" applyFont="1" applyBorder="1" applyAlignment="1">
      <alignment horizontal="center"/>
      <protection/>
    </xf>
    <xf numFmtId="176" fontId="6" fillId="0" borderId="4" xfId="20" applyFont="1" applyBorder="1">
      <alignment/>
      <protection/>
    </xf>
    <xf numFmtId="176" fontId="6" fillId="0" borderId="1" xfId="20" applyFont="1" applyBorder="1" applyAlignment="1">
      <alignment horizontal="right"/>
      <protection/>
    </xf>
    <xf numFmtId="176" fontId="6" fillId="0" borderId="8" xfId="20" applyFont="1" applyBorder="1" applyAlignment="1">
      <alignment horizontal="right"/>
      <protection/>
    </xf>
    <xf numFmtId="0" fontId="3" fillId="0" borderId="0" xfId="0" applyFont="1" applyBorder="1" applyAlignment="1">
      <alignment horizontal="center"/>
    </xf>
    <xf numFmtId="176" fontId="0" fillId="0" borderId="13" xfId="20" applyFont="1" applyBorder="1" applyAlignment="1">
      <alignment horizontal="center"/>
      <protection/>
    </xf>
    <xf numFmtId="0" fontId="0" fillId="0" borderId="14" xfId="0" applyFont="1" applyBorder="1" applyAlignment="1">
      <alignment horizontal="center"/>
    </xf>
    <xf numFmtId="176" fontId="5" fillId="0" borderId="0" xfId="20" applyFont="1" applyBorder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VARIOS\MAPA%202002\EXCEL_CAPS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 transitionEvaluation="1"/>
  <dimension ref="A1:E53"/>
  <sheetViews>
    <sheetView showGridLines="0" tabSelected="1" zoomScale="75" zoomScaleNormal="75" zoomScaleSheetLayoutView="25" workbookViewId="0" topLeftCell="A1">
      <selection activeCell="A1" sqref="A1:D1"/>
    </sheetView>
  </sheetViews>
  <sheetFormatPr defaultColWidth="11.00390625" defaultRowHeight="12.75"/>
  <cols>
    <col min="1" max="1" width="42.7109375" style="3" customWidth="1"/>
    <col min="2" max="3" width="30.7109375" style="3" customWidth="1"/>
    <col min="4" max="4" width="30.7109375" style="7" customWidth="1"/>
    <col min="5" max="5" width="10.7109375" style="3" customWidth="1"/>
    <col min="6" max="16384" width="11.00390625" style="3" customWidth="1"/>
  </cols>
  <sheetData>
    <row r="1" spans="1:5" s="2" customFormat="1" ht="18">
      <c r="A1" s="29" t="s">
        <v>0</v>
      </c>
      <c r="B1" s="29"/>
      <c r="C1" s="29"/>
      <c r="D1" s="29"/>
      <c r="E1" s="1"/>
    </row>
    <row r="3" spans="1:5" ht="15">
      <c r="A3" s="32" t="s">
        <v>51</v>
      </c>
      <c r="B3" s="32"/>
      <c r="C3" s="32"/>
      <c r="D3" s="32"/>
      <c r="E3" s="4"/>
    </row>
    <row r="4" spans="1:5" ht="14.25">
      <c r="A4" s="4"/>
      <c r="B4" s="4"/>
      <c r="C4" s="4"/>
      <c r="D4" s="22"/>
      <c r="E4" s="4"/>
    </row>
    <row r="5" spans="1:5" ht="12.75">
      <c r="A5" s="5"/>
      <c r="B5" s="6" t="s">
        <v>23</v>
      </c>
      <c r="C5" s="30" t="s">
        <v>1</v>
      </c>
      <c r="D5" s="31"/>
      <c r="E5" s="7"/>
    </row>
    <row r="6" spans="1:5" ht="12.75">
      <c r="A6" s="8" t="s">
        <v>24</v>
      </c>
      <c r="B6" s="9" t="s">
        <v>25</v>
      </c>
      <c r="C6" s="17" t="s">
        <v>2</v>
      </c>
      <c r="D6" s="17" t="s">
        <v>3</v>
      </c>
      <c r="E6" s="7"/>
    </row>
    <row r="7" spans="1:5" ht="13.5" thickBot="1">
      <c r="A7" s="7"/>
      <c r="B7" s="23">
        <v>2001</v>
      </c>
      <c r="C7" s="24">
        <v>2001</v>
      </c>
      <c r="D7" s="25">
        <v>2001</v>
      </c>
      <c r="E7" s="7"/>
    </row>
    <row r="8" spans="1:5" ht="12.75">
      <c r="A8" s="10" t="s">
        <v>26</v>
      </c>
      <c r="B8" s="11">
        <v>27715.853</v>
      </c>
      <c r="C8" s="11">
        <v>6364.54</v>
      </c>
      <c r="D8" s="12">
        <v>6916.021</v>
      </c>
      <c r="E8" s="7"/>
    </row>
    <row r="9" spans="1:5" ht="12.75">
      <c r="A9" s="13"/>
      <c r="B9" s="14"/>
      <c r="C9" s="14"/>
      <c r="D9" s="15"/>
      <c r="E9" s="7"/>
    </row>
    <row r="10" spans="1:5" ht="12.75">
      <c r="A10" s="26" t="s">
        <v>49</v>
      </c>
      <c r="B10" s="14"/>
      <c r="C10" s="14"/>
      <c r="D10" s="15"/>
      <c r="E10" s="7"/>
    </row>
    <row r="11" spans="1:5" ht="12.75">
      <c r="A11" s="26" t="s">
        <v>4</v>
      </c>
      <c r="B11" s="27">
        <f>SUM(B12:B25)</f>
        <v>16248.715</v>
      </c>
      <c r="C11" s="27">
        <f>SUM(C12:C25)</f>
        <v>4054.0099999999998</v>
      </c>
      <c r="D11" s="28">
        <f>SUM(D12:D25)</f>
        <v>4820.031999999999</v>
      </c>
      <c r="E11" s="7"/>
    </row>
    <row r="12" spans="1:5" ht="12.75">
      <c r="A12" s="13" t="s">
        <v>27</v>
      </c>
      <c r="B12" s="19">
        <v>908.132</v>
      </c>
      <c r="C12" s="19">
        <v>1179.009</v>
      </c>
      <c r="D12" s="20">
        <v>248.712</v>
      </c>
      <c r="E12" s="7"/>
    </row>
    <row r="13" spans="1:5" ht="12.75">
      <c r="A13" s="13" t="s">
        <v>5</v>
      </c>
      <c r="B13" s="19">
        <v>253.058</v>
      </c>
      <c r="C13" s="19">
        <v>61.501</v>
      </c>
      <c r="D13" s="20">
        <v>51.864</v>
      </c>
      <c r="E13" s="7"/>
    </row>
    <row r="14" spans="1:5" ht="12.75">
      <c r="A14" s="13" t="s">
        <v>28</v>
      </c>
      <c r="B14" s="19">
        <v>16</v>
      </c>
      <c r="C14" s="19">
        <v>287.54</v>
      </c>
      <c r="D14" s="20">
        <v>30.865</v>
      </c>
      <c r="E14" s="7"/>
    </row>
    <row r="15" spans="1:5" ht="12.75">
      <c r="A15" s="13" t="s">
        <v>29</v>
      </c>
      <c r="B15" s="14" t="s">
        <v>6</v>
      </c>
      <c r="C15" s="19">
        <v>208.346</v>
      </c>
      <c r="D15" s="20">
        <v>26.801</v>
      </c>
      <c r="E15" s="7"/>
    </row>
    <row r="16" spans="1:5" ht="12.75">
      <c r="A16" s="13" t="s">
        <v>30</v>
      </c>
      <c r="B16" s="19">
        <v>3093.7</v>
      </c>
      <c r="C16" s="19">
        <v>21.308</v>
      </c>
      <c r="D16" s="20">
        <v>945.796</v>
      </c>
      <c r="E16" s="7"/>
    </row>
    <row r="17" spans="1:4" ht="12.75">
      <c r="A17" s="13" t="s">
        <v>7</v>
      </c>
      <c r="B17" s="14" t="s">
        <v>6</v>
      </c>
      <c r="C17" s="19">
        <v>43.735</v>
      </c>
      <c r="D17" s="20">
        <v>0.319</v>
      </c>
    </row>
    <row r="18" spans="1:4" ht="12.75">
      <c r="A18" s="13" t="s">
        <v>31</v>
      </c>
      <c r="B18" s="19">
        <v>5576.862</v>
      </c>
      <c r="C18" s="19">
        <v>539.657</v>
      </c>
      <c r="D18" s="20">
        <v>1588.755</v>
      </c>
    </row>
    <row r="19" spans="1:4" ht="12.75">
      <c r="A19" s="13" t="s">
        <v>32</v>
      </c>
      <c r="B19" s="19">
        <v>427.661</v>
      </c>
      <c r="C19" s="19">
        <v>10.254</v>
      </c>
      <c r="D19" s="20">
        <v>56.401</v>
      </c>
    </row>
    <row r="20" spans="1:4" ht="12.75">
      <c r="A20" s="13" t="s">
        <v>33</v>
      </c>
      <c r="B20" s="14" t="s">
        <v>6</v>
      </c>
      <c r="C20" s="19">
        <v>251.861</v>
      </c>
      <c r="D20" s="20">
        <v>16.074</v>
      </c>
    </row>
    <row r="21" spans="1:4" ht="12.75">
      <c r="A21" s="13" t="s">
        <v>34</v>
      </c>
      <c r="B21" s="14" t="s">
        <v>6</v>
      </c>
      <c r="C21" s="19">
        <v>48.452</v>
      </c>
      <c r="D21" s="20">
        <v>0.406</v>
      </c>
    </row>
    <row r="22" spans="1:4" ht="12.75">
      <c r="A22" s="13" t="s">
        <v>8</v>
      </c>
      <c r="B22" s="19">
        <v>5229.3</v>
      </c>
      <c r="C22" s="19">
        <v>73.701</v>
      </c>
      <c r="D22" s="20">
        <v>1674.389</v>
      </c>
    </row>
    <row r="23" spans="1:4" ht="12.75">
      <c r="A23" s="13" t="s">
        <v>35</v>
      </c>
      <c r="B23" s="19">
        <v>742.58</v>
      </c>
      <c r="C23" s="19">
        <v>172.72</v>
      </c>
      <c r="D23" s="20">
        <v>160.209</v>
      </c>
    </row>
    <row r="24" spans="1:4" ht="12.75">
      <c r="A24" s="13" t="s">
        <v>36</v>
      </c>
      <c r="B24" s="19">
        <v>1.422</v>
      </c>
      <c r="C24" s="19">
        <v>1020.182</v>
      </c>
      <c r="D24" s="20">
        <v>17.637</v>
      </c>
    </row>
    <row r="25" spans="1:4" ht="12.75">
      <c r="A25" s="13" t="s">
        <v>9</v>
      </c>
      <c r="B25" s="14" t="s">
        <v>6</v>
      </c>
      <c r="C25" s="19">
        <v>135.744</v>
      </c>
      <c r="D25" s="20">
        <v>1.804</v>
      </c>
    </row>
    <row r="26" spans="1:4" ht="12.75">
      <c r="A26" s="13"/>
      <c r="B26" s="14"/>
      <c r="C26" s="14"/>
      <c r="D26" s="15"/>
    </row>
    <row r="27" spans="1:4" ht="12.75">
      <c r="A27" s="26" t="s">
        <v>10</v>
      </c>
      <c r="B27" s="14"/>
      <c r="C27" s="14"/>
      <c r="D27" s="15"/>
    </row>
    <row r="28" spans="1:4" ht="12.75">
      <c r="A28" s="13" t="s">
        <v>21</v>
      </c>
      <c r="B28" s="19">
        <v>210</v>
      </c>
      <c r="C28" s="19">
        <v>1.374</v>
      </c>
      <c r="D28" s="20">
        <v>38</v>
      </c>
    </row>
    <row r="29" spans="1:4" ht="12.75">
      <c r="A29" s="13" t="s">
        <v>22</v>
      </c>
      <c r="B29" s="19">
        <v>44.4</v>
      </c>
      <c r="C29" s="19">
        <v>1.127</v>
      </c>
      <c r="D29" s="20">
        <v>20.239</v>
      </c>
    </row>
    <row r="30" spans="1:4" ht="12.75">
      <c r="A30" s="13" t="s">
        <v>11</v>
      </c>
      <c r="B30" s="19">
        <v>37.759</v>
      </c>
      <c r="C30" s="19">
        <v>17.841</v>
      </c>
      <c r="D30" s="20">
        <v>10.748</v>
      </c>
    </row>
    <row r="31" spans="1:4" ht="12.75">
      <c r="A31" s="13" t="s">
        <v>12</v>
      </c>
      <c r="B31" s="19">
        <v>42.823</v>
      </c>
      <c r="C31" s="19">
        <v>5.673</v>
      </c>
      <c r="D31" s="20">
        <v>13.321</v>
      </c>
    </row>
    <row r="32" spans="1:4" ht="12.75">
      <c r="A32" s="13" t="s">
        <v>13</v>
      </c>
      <c r="B32" s="19">
        <v>2.1</v>
      </c>
      <c r="C32" s="19">
        <v>7.226</v>
      </c>
      <c r="D32" s="20">
        <v>0.19</v>
      </c>
    </row>
    <row r="33" spans="1:4" ht="12.75">
      <c r="A33" s="13" t="s">
        <v>14</v>
      </c>
      <c r="B33" s="19">
        <v>540.622</v>
      </c>
      <c r="C33" s="19">
        <v>3.445</v>
      </c>
      <c r="D33" s="20">
        <v>71.601</v>
      </c>
    </row>
    <row r="34" spans="1:4" ht="12.75">
      <c r="A34" s="13" t="s">
        <v>15</v>
      </c>
      <c r="B34" s="14" t="s">
        <v>6</v>
      </c>
      <c r="C34" s="19">
        <v>16.797</v>
      </c>
      <c r="D34" s="20">
        <v>3.299</v>
      </c>
    </row>
    <row r="35" spans="1:4" ht="12.75">
      <c r="A35" s="13" t="s">
        <v>16</v>
      </c>
      <c r="B35" s="19">
        <v>6</v>
      </c>
      <c r="C35" s="19">
        <v>16.14</v>
      </c>
      <c r="D35" s="20">
        <v>0.474</v>
      </c>
    </row>
    <row r="36" spans="1:4" ht="12.75">
      <c r="A36" s="13" t="s">
        <v>17</v>
      </c>
      <c r="B36" s="14" t="s">
        <v>6</v>
      </c>
      <c r="C36" s="19">
        <v>65.787</v>
      </c>
      <c r="D36" s="20">
        <v>0.436</v>
      </c>
    </row>
    <row r="37" spans="1:4" ht="12.75">
      <c r="A37" s="13" t="s">
        <v>18</v>
      </c>
      <c r="B37" s="19">
        <v>54.5</v>
      </c>
      <c r="C37" s="19">
        <v>96.59</v>
      </c>
      <c r="D37" s="20">
        <v>4.755</v>
      </c>
    </row>
    <row r="38" spans="1:4" ht="12.75">
      <c r="A38" s="13" t="s">
        <v>20</v>
      </c>
      <c r="B38" s="19">
        <v>550</v>
      </c>
      <c r="C38" s="19">
        <v>0.918</v>
      </c>
      <c r="D38" s="20">
        <v>39.781</v>
      </c>
    </row>
    <row r="39" spans="1:4" ht="12.75">
      <c r="A39" s="13" t="s">
        <v>19</v>
      </c>
      <c r="B39" s="19">
        <v>28.234</v>
      </c>
      <c r="C39" s="14" t="s">
        <v>6</v>
      </c>
      <c r="D39" s="20">
        <v>4.838</v>
      </c>
    </row>
    <row r="40" spans="1:4" ht="12.75">
      <c r="A40" s="13"/>
      <c r="B40" s="14"/>
      <c r="C40" s="14"/>
      <c r="D40" s="15"/>
    </row>
    <row r="41" spans="1:4" ht="12.75">
      <c r="A41" s="26" t="s">
        <v>50</v>
      </c>
      <c r="B41" s="14"/>
      <c r="C41" s="14"/>
      <c r="D41" s="15"/>
    </row>
    <row r="42" spans="1:4" ht="12.75">
      <c r="A42" s="13" t="s">
        <v>37</v>
      </c>
      <c r="B42" s="19">
        <v>1583.5</v>
      </c>
      <c r="C42" s="19">
        <v>7.383</v>
      </c>
      <c r="D42" s="20">
        <v>101.062</v>
      </c>
    </row>
    <row r="43" spans="1:4" ht="12.75">
      <c r="A43" s="13" t="s">
        <v>38</v>
      </c>
      <c r="B43" s="19">
        <v>1076.54</v>
      </c>
      <c r="C43" s="19">
        <v>14.235</v>
      </c>
      <c r="D43" s="20">
        <v>376.297</v>
      </c>
    </row>
    <row r="44" spans="1:4" ht="12.75">
      <c r="A44" s="13" t="s">
        <v>39</v>
      </c>
      <c r="B44" s="19">
        <v>320</v>
      </c>
      <c r="C44" s="19">
        <v>29.898</v>
      </c>
      <c r="D44" s="20">
        <v>6.439</v>
      </c>
    </row>
    <row r="45" spans="1:4" ht="12.75">
      <c r="A45" s="13" t="s">
        <v>40</v>
      </c>
      <c r="B45" s="19">
        <v>44.534</v>
      </c>
      <c r="C45" s="19">
        <v>242.883</v>
      </c>
      <c r="D45" s="20">
        <v>2.913</v>
      </c>
    </row>
    <row r="46" spans="1:4" ht="12.75">
      <c r="A46" s="13" t="s">
        <v>41</v>
      </c>
      <c r="B46" s="19">
        <v>2300</v>
      </c>
      <c r="C46" s="19">
        <v>476.834</v>
      </c>
      <c r="D46" s="20">
        <v>292.578</v>
      </c>
    </row>
    <row r="47" spans="1:4" ht="12.75">
      <c r="A47" s="13" t="s">
        <v>42</v>
      </c>
      <c r="B47" s="14" t="s">
        <v>6</v>
      </c>
      <c r="C47" s="19">
        <v>2.511</v>
      </c>
      <c r="D47" s="15" t="s">
        <v>6</v>
      </c>
    </row>
    <row r="48" spans="1:4" ht="12.75">
      <c r="A48" s="13" t="s">
        <v>43</v>
      </c>
      <c r="B48" s="19">
        <v>109.96</v>
      </c>
      <c r="C48" s="19">
        <v>177.489</v>
      </c>
      <c r="D48" s="20">
        <v>0.871</v>
      </c>
    </row>
    <row r="49" spans="1:4" ht="12.75">
      <c r="A49" s="13" t="s">
        <v>44</v>
      </c>
      <c r="B49" s="19">
        <v>141.14</v>
      </c>
      <c r="C49" s="19">
        <v>22.985</v>
      </c>
      <c r="D49" s="20">
        <v>1.859</v>
      </c>
    </row>
    <row r="50" spans="1:4" ht="12.75">
      <c r="A50" s="13" t="s">
        <v>45</v>
      </c>
      <c r="B50" s="14" t="s">
        <v>6</v>
      </c>
      <c r="C50" s="19">
        <v>63.228</v>
      </c>
      <c r="D50" s="20">
        <v>0.786</v>
      </c>
    </row>
    <row r="51" spans="1:4" ht="12.75">
      <c r="A51" s="13" t="s">
        <v>46</v>
      </c>
      <c r="B51" s="19">
        <v>53</v>
      </c>
      <c r="C51" s="19">
        <v>40.237</v>
      </c>
      <c r="D51" s="20">
        <v>21.92</v>
      </c>
    </row>
    <row r="52" spans="1:4" ht="13.5" thickBot="1">
      <c r="A52" s="16" t="s">
        <v>47</v>
      </c>
      <c r="B52" s="21">
        <v>117.389</v>
      </c>
      <c r="C52" s="21">
        <v>191.759</v>
      </c>
      <c r="D52" s="18">
        <v>1.434</v>
      </c>
    </row>
    <row r="53" spans="1:3" ht="12.75">
      <c r="A53" s="7" t="s">
        <v>48</v>
      </c>
      <c r="B53" s="7"/>
      <c r="C53" s="7"/>
    </row>
  </sheetData>
  <mergeCells count="3">
    <mergeCell ref="C5:D5"/>
    <mergeCell ref="A1:D1"/>
    <mergeCell ref="A3:D3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7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2004-01-20T12:25:09Z</cp:lastPrinted>
  <dcterms:created xsi:type="dcterms:W3CDTF">2003-08-07T08:19:34Z</dcterms:created>
  <dcterms:modified xsi:type="dcterms:W3CDTF">2004-01-28T12:15:23Z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