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667" activeTab="0"/>
  </bookViews>
  <sheets>
    <sheet name="16.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'16.18'!#REF!</definedName>
    <definedName name="\A">#REF!</definedName>
    <definedName name="\B">#REF!</definedName>
    <definedName name="\C" localSheetId="0">'16.18'!#REF!</definedName>
    <definedName name="\C">#REF!</definedName>
    <definedName name="\D">'[4]19.11-12'!$B$51</definedName>
    <definedName name="\G" localSheetId="0">'16.18'!#REF!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 localSheetId="0">'16.18'!$A$2:$D$76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<sst xmlns="http://schemas.openxmlformats.org/spreadsheetml/2006/main" count="95" uniqueCount="53">
  <si>
    <t>VIÑEDO</t>
  </si>
  <si>
    <t>Producción</t>
  </si>
  <si>
    <t xml:space="preserve"> Unión Europea</t>
  </si>
  <si>
    <t xml:space="preserve">   Austria</t>
  </si>
  <si>
    <t>–</t>
  </si>
  <si>
    <t xml:space="preserve">   Finlandia</t>
  </si>
  <si>
    <t xml:space="preserve">   Italia</t>
  </si>
  <si>
    <t xml:space="preserve">   Suecia</t>
  </si>
  <si>
    <t xml:space="preserve"> Países con Solicitud de Adhesión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</si>
  <si>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</si>
  <si>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</si>
  <si>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</si>
  <si>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</si>
  <si>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</si>
  <si>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</si>
  <si>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</si>
  <si>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</si>
  <si>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Turquía</t>
  </si>
  <si>
    <t xml:space="preserve">   Rumanía</t>
  </si>
  <si>
    <t xml:space="preserve">   Bulgaria</t>
  </si>
  <si>
    <t xml:space="preserve">   Chipre</t>
  </si>
  <si>
    <t>Mundo y principales países</t>
  </si>
  <si>
    <t xml:space="preserve">MUNDO </t>
  </si>
  <si>
    <t xml:space="preserve">   Alemania </t>
  </si>
  <si>
    <t xml:space="preserve">   Bélgica-Luxemburgo</t>
  </si>
  <si>
    <t xml:space="preserve">   Dinamarca 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</si>
  <si>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</si>
  <si>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</si>
  <si>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</si>
  <si>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</si>
  <si>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</si>
  <si>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</si>
  <si>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</si>
  <si>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</si>
  <si>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</si>
  <si>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</si>
  <si>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</si>
  <si>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</si>
  <si>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</si>
  <si>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</si>
  <si>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</si>
  <si>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</si>
  <si>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</si>
  <si>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</si>
  <si>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</si>
  <si>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 xml:space="preserve">  Superficie</t>
  </si>
  <si>
    <t>miles de ha</t>
  </si>
  <si>
    <t>miles de t</t>
  </si>
  <si>
    <t xml:space="preserve">   Importaciones</t>
  </si>
  <si>
    <t xml:space="preserve">   Exportaciones </t>
  </si>
  <si>
    <t xml:space="preserve"> 16.18.  UVA: Datos de superficie, producción y comercio exterior de diferentes países del mundo, 2001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</si>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</sst>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.000"/>
    <numFmt numFmtId="182" formatCode="#,##0;\(0.0\)"/>
    <numFmt numFmtId="183" formatCode="#,##0__;\–#,##0__;\–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76" fontId="4" fillId="0" borderId="0" xfId="20" applyNumberFormat="1" applyFont="1" applyFill="1" applyProtection="1">
      <alignment/>
      <protection/>
    </xf>
    <xf numFmtId="176" fontId="4" fillId="0" borderId="0" xfId="20" applyFont="1" applyFill="1">
      <alignment/>
      <protection/>
    </xf>
    <xf numFmtId="176" fontId="0" fillId="0" borderId="0" xfId="20" applyFont="1" applyFill="1">
      <alignment/>
      <protection/>
    </xf>
    <xf numFmtId="176" fontId="0" fillId="0" borderId="0" xfId="20" applyNumberFormat="1" applyFont="1" applyFill="1" applyProtection="1">
      <alignment/>
      <protection/>
    </xf>
    <xf numFmtId="176" fontId="7" fillId="0" borderId="0" xfId="20" applyNumberFormat="1" applyFont="1" applyFill="1" applyProtection="1">
      <alignment/>
      <protection/>
    </xf>
    <xf numFmtId="176" fontId="7" fillId="0" borderId="0" xfId="20" applyFont="1" applyFill="1">
      <alignment/>
      <protection/>
    </xf>
    <xf numFmtId="176" fontId="0" fillId="0" borderId="2" xfId="20" applyFont="1" applyFill="1" applyBorder="1" applyAlignment="1">
      <alignment horizontal="center"/>
      <protection/>
    </xf>
    <xf numFmtId="1" fontId="0" fillId="0" borderId="1" xfId="20" applyNumberFormat="1" applyFont="1" applyFill="1" applyBorder="1" applyAlignment="1">
      <alignment horizontal="center"/>
      <protection/>
    </xf>
    <xf numFmtId="176" fontId="0" fillId="0" borderId="3" xfId="20" applyFont="1" applyFill="1" applyBorder="1">
      <alignment/>
      <protection/>
    </xf>
    <xf numFmtId="176" fontId="0" fillId="0" borderId="1" xfId="20" applyFont="1" applyFill="1" applyBorder="1" applyAlignment="1">
      <alignment horizontal="center"/>
      <protection/>
    </xf>
    <xf numFmtId="1" fontId="0" fillId="0" borderId="4" xfId="20" applyNumberFormat="1" applyFont="1" applyFill="1" applyBorder="1" applyAlignment="1">
      <alignment horizontal="center"/>
      <protection/>
    </xf>
    <xf numFmtId="176" fontId="6" fillId="0" borderId="5" xfId="20" applyFont="1" applyFill="1" applyBorder="1">
      <alignment/>
      <protection/>
    </xf>
    <xf numFmtId="176" fontId="6" fillId="0" borderId="6" xfId="20" applyFont="1" applyFill="1" applyBorder="1" applyAlignment="1">
      <alignment horizontal="right"/>
      <protection/>
    </xf>
    <xf numFmtId="176" fontId="6" fillId="0" borderId="7" xfId="20" applyFont="1" applyFill="1" applyBorder="1" applyAlignment="1">
      <alignment horizontal="right"/>
      <protection/>
    </xf>
    <xf numFmtId="176" fontId="0" fillId="0" borderId="1" xfId="20" applyFont="1" applyFill="1" applyBorder="1" applyAlignment="1">
      <alignment horizontal="right"/>
      <protection/>
    </xf>
    <xf numFmtId="176" fontId="0" fillId="0" borderId="4" xfId="20" applyFont="1" applyFill="1" applyBorder="1" applyAlignment="1">
      <alignment horizontal="right"/>
      <protection/>
    </xf>
    <xf numFmtId="176" fontId="0" fillId="0" borderId="8" xfId="20" applyFont="1" applyFill="1" applyBorder="1">
      <alignment/>
      <protection/>
    </xf>
    <xf numFmtId="176" fontId="0" fillId="0" borderId="9" xfId="20" applyFont="1" applyFill="1" applyBorder="1" applyAlignment="1">
      <alignment horizontal="right"/>
      <protection/>
    </xf>
    <xf numFmtId="176" fontId="0" fillId="0" borderId="0" xfId="20" applyFont="1" applyFill="1" applyBorder="1">
      <alignment/>
      <protection/>
    </xf>
    <xf numFmtId="176" fontId="0" fillId="0" borderId="1" xfId="20" applyFont="1" applyFill="1" applyBorder="1">
      <alignment/>
      <protection/>
    </xf>
    <xf numFmtId="176" fontId="0" fillId="0" borderId="4" xfId="20" applyFont="1" applyFill="1" applyBorder="1">
      <alignment/>
      <protection/>
    </xf>
    <xf numFmtId="176" fontId="0" fillId="0" borderId="10" xfId="20" applyFont="1" applyFill="1" applyBorder="1" applyAlignment="1">
      <alignment horizontal="center"/>
      <protection/>
    </xf>
    <xf numFmtId="176" fontId="0" fillId="0" borderId="11" xfId="20" applyFont="1" applyFill="1" applyBorder="1">
      <alignment/>
      <protection/>
    </xf>
    <xf numFmtId="176" fontId="7" fillId="0" borderId="12" xfId="20" applyFont="1" applyFill="1" applyBorder="1">
      <alignment/>
      <protection/>
    </xf>
    <xf numFmtId="176" fontId="0" fillId="0" borderId="0" xfId="20" applyNumberFormat="1" applyFont="1" applyFill="1" applyBorder="1" applyProtection="1">
      <alignment/>
      <protection/>
    </xf>
    <xf numFmtId="176" fontId="7" fillId="0" borderId="0" xfId="20" applyFont="1" applyFill="1" applyBorder="1">
      <alignment/>
      <protection/>
    </xf>
    <xf numFmtId="176" fontId="0" fillId="0" borderId="13" xfId="20" applyFont="1" applyFill="1" applyBorder="1" applyAlignment="1">
      <alignment horizontal="center" vertical="center"/>
      <protection/>
    </xf>
    <xf numFmtId="176" fontId="0" fillId="0" borderId="3" xfId="20" applyFont="1" applyFill="1" applyBorder="1" applyAlignment="1">
      <alignment horizontal="center" vertical="center"/>
      <protection/>
    </xf>
    <xf numFmtId="0" fontId="0" fillId="0" borderId="1" xfId="20" applyNumberFormat="1" applyFont="1" applyFill="1" applyBorder="1" applyAlignment="1">
      <alignment horizontal="center"/>
      <protection/>
    </xf>
    <xf numFmtId="0" fontId="0" fillId="0" borderId="4" xfId="20" applyNumberFormat="1" applyFont="1" applyFill="1" applyBorder="1" applyAlignment="1">
      <alignment horizontal="center"/>
      <protection/>
    </xf>
    <xf numFmtId="0" fontId="0" fillId="0" borderId="8" xfId="0" applyFont="1" applyBorder="1" applyAlignment="1">
      <alignment vertical="center"/>
    </xf>
    <xf numFmtId="176" fontId="6" fillId="0" borderId="3" xfId="20" applyFont="1" applyFill="1" applyBorder="1">
      <alignment/>
      <protection/>
    </xf>
    <xf numFmtId="176" fontId="6" fillId="0" borderId="1" xfId="20" applyFont="1" applyFill="1" applyBorder="1" applyAlignment="1">
      <alignment horizontal="right"/>
      <protection/>
    </xf>
    <xf numFmtId="176" fontId="6" fillId="0" borderId="4" xfId="20" applyFont="1" applyFill="1" applyBorder="1" applyAlignment="1">
      <alignment horizontal="right"/>
      <protection/>
    </xf>
    <xf numFmtId="176" fontId="5" fillId="0" borderId="0" xfId="20" applyFont="1" applyFill="1" applyAlignment="1">
      <alignment horizontal="center"/>
      <protection/>
    </xf>
    <xf numFmtId="0" fontId="0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 transitionEvaluation="1"/>
  <dimension ref="A1:F53"/>
  <sheetViews>
    <sheetView showGridLines="0" tabSelected="1" zoomScale="75" zoomScaleNormal="75" zoomScaleSheetLayoutView="25" workbookViewId="0" topLeftCell="A1">
      <selection activeCell="A1" sqref="A1:E1"/>
    </sheetView>
  </sheetViews>
  <sheetFormatPr defaultColWidth="11.00390625" defaultRowHeight="12.75"/>
  <cols>
    <col min="1" max="1" width="38.421875" style="3" customWidth="1"/>
    <col min="2" max="4" width="18.7109375" style="3" customWidth="1"/>
    <col min="5" max="5" width="18.7109375" style="19" customWidth="1"/>
    <col min="6" max="16384" width="11.00390625" style="3" customWidth="1"/>
  </cols>
  <sheetData>
    <row r="1" spans="1:6" s="2" customFormat="1" ht="18">
      <c r="A1" s="37" t="s">
        <v>0</v>
      </c>
      <c r="B1" s="36"/>
      <c r="C1" s="36"/>
      <c r="D1" s="36"/>
      <c r="E1" s="36"/>
      <c r="F1" s="1"/>
    </row>
    <row r="2" spans="5:6" ht="12.75">
      <c r="E2" s="25"/>
      <c r="F2" s="4"/>
    </row>
    <row r="3" spans="1:6" ht="15">
      <c r="A3" s="35" t="s">
        <v>50</v>
      </c>
      <c r="B3" s="36"/>
      <c r="C3" s="36"/>
      <c r="D3" s="36"/>
      <c r="E3" s="36"/>
      <c r="F3" s="5"/>
    </row>
    <row r="4" spans="1:6" ht="14.25">
      <c r="A4" s="24"/>
      <c r="B4" s="6"/>
      <c r="C4" s="6"/>
      <c r="D4" s="6"/>
      <c r="E4" s="26"/>
      <c r="F4" s="6"/>
    </row>
    <row r="5" spans="1:6" ht="12.75">
      <c r="A5" s="27"/>
      <c r="B5" s="7" t="s">
        <v>45</v>
      </c>
      <c r="C5" s="7" t="s">
        <v>1</v>
      </c>
      <c r="D5" s="22" t="s">
        <v>48</v>
      </c>
      <c r="E5" s="22" t="s">
        <v>49</v>
      </c>
      <c r="F5" s="4"/>
    </row>
    <row r="6" spans="1:6" ht="12.75">
      <c r="A6" s="28" t="s">
        <v>21</v>
      </c>
      <c r="B6" s="29">
        <v>2001</v>
      </c>
      <c r="C6" s="29">
        <v>2001</v>
      </c>
      <c r="D6" s="30">
        <v>2001</v>
      </c>
      <c r="E6" s="30">
        <v>2001</v>
      </c>
      <c r="F6" s="4"/>
    </row>
    <row r="7" spans="1:6" ht="13.5" thickBot="1">
      <c r="A7" s="31"/>
      <c r="B7" s="10" t="s">
        <v>46</v>
      </c>
      <c r="C7" s="10" t="s">
        <v>47</v>
      </c>
      <c r="D7" s="8" t="s">
        <v>47</v>
      </c>
      <c r="E7" s="11" t="s">
        <v>47</v>
      </c>
      <c r="F7" s="4"/>
    </row>
    <row r="8" spans="1:5" ht="12.75">
      <c r="A8" s="12" t="s">
        <v>22</v>
      </c>
      <c r="B8" s="13">
        <v>7381.73</v>
      </c>
      <c r="C8" s="13">
        <v>61167.37</v>
      </c>
      <c r="D8" s="13">
        <v>2503.029</v>
      </c>
      <c r="E8" s="14">
        <v>2737.367</v>
      </c>
    </row>
    <row r="9" spans="1:5" ht="12.75">
      <c r="A9" s="9"/>
      <c r="B9" s="15"/>
      <c r="C9" s="15"/>
      <c r="D9" s="15"/>
      <c r="E9" s="16"/>
    </row>
    <row r="10" spans="1:5" ht="12.75">
      <c r="A10" s="32" t="s">
        <v>51</v>
      </c>
      <c r="B10" s="15"/>
      <c r="C10" s="15"/>
      <c r="D10" s="15"/>
      <c r="E10" s="16"/>
    </row>
    <row r="11" spans="1:5" ht="12.75">
      <c r="A11" s="32" t="s">
        <v>2</v>
      </c>
      <c r="B11" s="33">
        <f>SUM(B12:B25)</f>
        <v>3318.6020000000003</v>
      </c>
      <c r="C11" s="33">
        <f>SUM(C12:C25)</f>
        <v>25185.003000000004</v>
      </c>
      <c r="D11" s="33">
        <f>SUM(D12:D25)</f>
        <v>1064.4560000000001</v>
      </c>
      <c r="E11" s="34">
        <f>SUM(E12:E25)</f>
        <v>1069.119</v>
      </c>
    </row>
    <row r="12" spans="1:5" ht="12.75">
      <c r="A12" s="9" t="s">
        <v>23</v>
      </c>
      <c r="B12" s="20">
        <v>99.714</v>
      </c>
      <c r="C12" s="20">
        <v>1225.9</v>
      </c>
      <c r="D12" s="20">
        <v>331.914</v>
      </c>
      <c r="E12" s="21">
        <v>9.616</v>
      </c>
    </row>
    <row r="13" spans="1:5" ht="12.75">
      <c r="A13" s="9" t="s">
        <v>3</v>
      </c>
      <c r="B13" s="20">
        <v>48.1</v>
      </c>
      <c r="C13" s="20">
        <v>330</v>
      </c>
      <c r="D13" s="20">
        <v>55.757</v>
      </c>
      <c r="E13" s="21">
        <v>23.071</v>
      </c>
    </row>
    <row r="14" spans="1:5" ht="12.75">
      <c r="A14" s="9" t="s">
        <v>24</v>
      </c>
      <c r="B14" s="20">
        <v>1.3</v>
      </c>
      <c r="C14" s="20">
        <v>22</v>
      </c>
      <c r="D14" s="20">
        <v>102.2</v>
      </c>
      <c r="E14" s="21">
        <v>64.037</v>
      </c>
    </row>
    <row r="15" spans="1:5" ht="12.75">
      <c r="A15" s="9" t="s">
        <v>25</v>
      </c>
      <c r="B15" s="15" t="s">
        <v>4</v>
      </c>
      <c r="C15" s="15" t="s">
        <v>4</v>
      </c>
      <c r="D15" s="20">
        <v>17.34</v>
      </c>
      <c r="E15" s="16" t="s">
        <v>4</v>
      </c>
    </row>
    <row r="16" spans="1:5" ht="12.75">
      <c r="A16" s="9" t="s">
        <v>26</v>
      </c>
      <c r="B16" s="20">
        <v>1100</v>
      </c>
      <c r="C16" s="20">
        <v>5111.3</v>
      </c>
      <c r="D16" s="20">
        <v>24.73</v>
      </c>
      <c r="E16" s="21">
        <v>96.355</v>
      </c>
    </row>
    <row r="17" spans="1:5" ht="12.75">
      <c r="A17" s="9" t="s">
        <v>5</v>
      </c>
      <c r="B17" s="15" t="s">
        <v>4</v>
      </c>
      <c r="C17" s="15" t="s">
        <v>4</v>
      </c>
      <c r="D17" s="20">
        <v>12.011</v>
      </c>
      <c r="E17" s="16" t="s">
        <v>4</v>
      </c>
    </row>
    <row r="18" spans="1:5" ht="12.75">
      <c r="A18" s="9" t="s">
        <v>27</v>
      </c>
      <c r="B18" s="20">
        <v>856.807</v>
      </c>
      <c r="C18" s="20">
        <v>7312.915</v>
      </c>
      <c r="D18" s="20">
        <v>163.979</v>
      </c>
      <c r="E18" s="21">
        <v>18.179</v>
      </c>
    </row>
    <row r="19" spans="1:5" ht="12.75">
      <c r="A19" s="9" t="s">
        <v>28</v>
      </c>
      <c r="B19" s="20">
        <v>129</v>
      </c>
      <c r="C19" s="20">
        <v>1150</v>
      </c>
      <c r="D19" s="20">
        <v>2.859</v>
      </c>
      <c r="E19" s="21">
        <v>117.831</v>
      </c>
    </row>
    <row r="20" spans="1:5" ht="12.75">
      <c r="A20" s="9" t="s">
        <v>29</v>
      </c>
      <c r="B20" s="15" t="s">
        <v>4</v>
      </c>
      <c r="C20" s="15" t="s">
        <v>4</v>
      </c>
      <c r="D20" s="20">
        <v>117.648</v>
      </c>
      <c r="E20" s="21">
        <v>67.469</v>
      </c>
    </row>
    <row r="21" spans="1:5" ht="12.75">
      <c r="A21" s="9" t="s">
        <v>30</v>
      </c>
      <c r="B21" s="15" t="s">
        <v>4</v>
      </c>
      <c r="C21" s="15" t="s">
        <v>4</v>
      </c>
      <c r="D21" s="20">
        <v>7.461</v>
      </c>
      <c r="E21" s="16" t="s">
        <v>4</v>
      </c>
    </row>
    <row r="22" spans="1:5" ht="12.75">
      <c r="A22" s="9" t="s">
        <v>6</v>
      </c>
      <c r="B22" s="20">
        <v>859.859</v>
      </c>
      <c r="C22" s="20">
        <v>8988.388</v>
      </c>
      <c r="D22" s="20">
        <v>12.453</v>
      </c>
      <c r="E22" s="21">
        <v>667.5</v>
      </c>
    </row>
    <row r="23" spans="1:5" ht="12.75">
      <c r="A23" s="9" t="s">
        <v>31</v>
      </c>
      <c r="B23" s="20">
        <v>223</v>
      </c>
      <c r="C23" s="20">
        <v>1043</v>
      </c>
      <c r="D23" s="20">
        <v>24.811</v>
      </c>
      <c r="E23" s="16" t="s">
        <v>4</v>
      </c>
    </row>
    <row r="24" spans="1:5" ht="12.75">
      <c r="A24" s="9" t="s">
        <v>32</v>
      </c>
      <c r="B24" s="20">
        <v>0.822</v>
      </c>
      <c r="C24" s="20">
        <v>1.5</v>
      </c>
      <c r="D24" s="20">
        <v>169.343</v>
      </c>
      <c r="E24" s="21">
        <v>4.511</v>
      </c>
    </row>
    <row r="25" spans="1:5" ht="12.75">
      <c r="A25" s="9" t="s">
        <v>7</v>
      </c>
      <c r="B25" s="15" t="s">
        <v>4</v>
      </c>
      <c r="C25" s="15" t="s">
        <v>4</v>
      </c>
      <c r="D25" s="20">
        <v>21.95</v>
      </c>
      <c r="E25" s="21">
        <v>0.55</v>
      </c>
    </row>
    <row r="26" spans="1:5" ht="12.75">
      <c r="A26" s="9"/>
      <c r="B26" s="15"/>
      <c r="C26" s="15"/>
      <c r="D26" s="15"/>
      <c r="E26" s="16"/>
    </row>
    <row r="27" spans="1:5" ht="12.75">
      <c r="A27" s="32" t="s">
        <v>8</v>
      </c>
      <c r="B27" s="15"/>
      <c r="C27" s="15"/>
      <c r="D27" s="15"/>
      <c r="E27" s="16"/>
    </row>
    <row r="28" spans="1:5" ht="12.75">
      <c r="A28" s="9" t="s">
        <v>19</v>
      </c>
      <c r="B28" s="20">
        <v>115</v>
      </c>
      <c r="C28" s="20">
        <v>400</v>
      </c>
      <c r="D28" s="20">
        <v>1.3</v>
      </c>
      <c r="E28" s="16" t="s">
        <v>4</v>
      </c>
    </row>
    <row r="29" spans="1:5" ht="12.75">
      <c r="A29" s="9" t="s">
        <v>20</v>
      </c>
      <c r="B29" s="20">
        <v>18.192</v>
      </c>
      <c r="C29" s="20">
        <v>88</v>
      </c>
      <c r="D29" s="15" t="s">
        <v>4</v>
      </c>
      <c r="E29" s="21">
        <v>2.999</v>
      </c>
    </row>
    <row r="30" spans="1:5" ht="12.75">
      <c r="A30" s="9" t="s">
        <v>9</v>
      </c>
      <c r="B30" s="20">
        <v>12.835</v>
      </c>
      <c r="C30" s="20">
        <v>69.546</v>
      </c>
      <c r="D30" s="20">
        <v>8.054</v>
      </c>
      <c r="E30" s="21">
        <v>10.65</v>
      </c>
    </row>
    <row r="31" spans="1:5" ht="12.75">
      <c r="A31" s="9" t="s">
        <v>10</v>
      </c>
      <c r="B31" s="20">
        <v>16.602</v>
      </c>
      <c r="C31" s="20">
        <v>106.633</v>
      </c>
      <c r="D31" s="20">
        <v>5.892</v>
      </c>
      <c r="E31" s="16" t="s">
        <v>4</v>
      </c>
    </row>
    <row r="32" spans="1:5" ht="12.75">
      <c r="A32" s="9" t="s">
        <v>11</v>
      </c>
      <c r="B32" s="15" t="s">
        <v>4</v>
      </c>
      <c r="C32" s="20">
        <v>1.4</v>
      </c>
      <c r="D32" s="20">
        <v>4.637</v>
      </c>
      <c r="E32" s="16" t="s">
        <v>4</v>
      </c>
    </row>
    <row r="33" spans="1:5" ht="12.75">
      <c r="A33" s="9" t="s">
        <v>12</v>
      </c>
      <c r="B33" s="20">
        <v>82.186</v>
      </c>
      <c r="C33" s="20">
        <v>811.399</v>
      </c>
      <c r="D33" s="20">
        <v>3.794</v>
      </c>
      <c r="E33" s="21">
        <v>5.367</v>
      </c>
    </row>
    <row r="34" spans="1:5" ht="12.75">
      <c r="A34" s="9" t="s">
        <v>13</v>
      </c>
      <c r="B34" s="15" t="s">
        <v>4</v>
      </c>
      <c r="C34" s="15" t="s">
        <v>4</v>
      </c>
      <c r="D34" s="20">
        <v>6.314</v>
      </c>
      <c r="E34" s="16" t="s">
        <v>4</v>
      </c>
    </row>
    <row r="35" spans="1:5" ht="12.75">
      <c r="A35" s="9" t="s">
        <v>14</v>
      </c>
      <c r="B35" s="15" t="s">
        <v>4</v>
      </c>
      <c r="C35" s="15" t="s">
        <v>4</v>
      </c>
      <c r="D35" s="20">
        <v>6.013</v>
      </c>
      <c r="E35" s="16" t="s">
        <v>4</v>
      </c>
    </row>
    <row r="36" spans="1:5" ht="12.75">
      <c r="A36" s="9" t="s">
        <v>15</v>
      </c>
      <c r="B36" s="15" t="s">
        <v>4</v>
      </c>
      <c r="C36" s="15" t="s">
        <v>4</v>
      </c>
      <c r="D36" s="20">
        <v>92.714</v>
      </c>
      <c r="E36" s="16" t="s">
        <v>4</v>
      </c>
    </row>
    <row r="37" spans="1:5" ht="12.75">
      <c r="A37" s="9" t="s">
        <v>16</v>
      </c>
      <c r="B37" s="20">
        <v>11.317</v>
      </c>
      <c r="C37" s="20">
        <v>68.346</v>
      </c>
      <c r="D37" s="20">
        <v>44.35</v>
      </c>
      <c r="E37" s="16" t="s">
        <v>4</v>
      </c>
    </row>
    <row r="38" spans="1:5" ht="12.75">
      <c r="A38" s="9" t="s">
        <v>18</v>
      </c>
      <c r="B38" s="20">
        <v>239.275</v>
      </c>
      <c r="C38" s="20">
        <v>1121.681</v>
      </c>
      <c r="D38" s="20">
        <v>5.011</v>
      </c>
      <c r="E38" s="16" t="s">
        <v>4</v>
      </c>
    </row>
    <row r="39" spans="1:5" ht="12.75">
      <c r="A39" s="9" t="s">
        <v>17</v>
      </c>
      <c r="B39" s="20">
        <v>525</v>
      </c>
      <c r="C39" s="20">
        <v>3250</v>
      </c>
      <c r="D39" s="15" t="s">
        <v>4</v>
      </c>
      <c r="E39" s="21">
        <v>79.294</v>
      </c>
    </row>
    <row r="40" spans="1:5" ht="12.75">
      <c r="A40" s="9"/>
      <c r="B40" s="15"/>
      <c r="C40" s="15"/>
      <c r="D40" s="15"/>
      <c r="E40" s="16"/>
    </row>
    <row r="41" spans="1:5" ht="12.75">
      <c r="A41" s="32" t="s">
        <v>52</v>
      </c>
      <c r="B41" s="15"/>
      <c r="C41" s="15"/>
      <c r="D41" s="15"/>
      <c r="E41" s="16"/>
    </row>
    <row r="42" spans="1:5" ht="12.75">
      <c r="A42" s="9" t="s">
        <v>33</v>
      </c>
      <c r="B42" s="20">
        <v>202</v>
      </c>
      <c r="C42" s="20">
        <v>2457.599</v>
      </c>
      <c r="D42" s="20">
        <v>4.961</v>
      </c>
      <c r="E42" s="21">
        <v>26.592</v>
      </c>
    </row>
    <row r="43" spans="1:5" ht="12.75">
      <c r="A43" s="9" t="s">
        <v>34</v>
      </c>
      <c r="B43" s="20">
        <v>130.591</v>
      </c>
      <c r="C43" s="20">
        <v>1546.002</v>
      </c>
      <c r="D43" s="15" t="s">
        <v>4</v>
      </c>
      <c r="E43" s="21">
        <v>31.398</v>
      </c>
    </row>
    <row r="44" spans="1:5" ht="12.75">
      <c r="A44" s="9" t="s">
        <v>35</v>
      </c>
      <c r="B44" s="20">
        <v>63.288</v>
      </c>
      <c r="C44" s="20">
        <v>1058.579</v>
      </c>
      <c r="D44" s="20">
        <v>7.457</v>
      </c>
      <c r="E44" s="21">
        <v>20.66</v>
      </c>
    </row>
    <row r="45" spans="1:5" ht="12.75">
      <c r="A45" s="9" t="s">
        <v>36</v>
      </c>
      <c r="B45" s="20">
        <v>7.8</v>
      </c>
      <c r="C45" s="20">
        <v>66.937</v>
      </c>
      <c r="D45" s="20">
        <v>142.32</v>
      </c>
      <c r="E45" s="21">
        <v>0.859</v>
      </c>
    </row>
    <row r="46" spans="1:5" ht="12.75">
      <c r="A46" s="9" t="s">
        <v>37</v>
      </c>
      <c r="B46" s="20">
        <v>376.53</v>
      </c>
      <c r="C46" s="20">
        <v>5958.752</v>
      </c>
      <c r="D46" s="20">
        <v>406.651</v>
      </c>
      <c r="E46" s="21">
        <v>346.031</v>
      </c>
    </row>
    <row r="47" spans="1:5" ht="12.75">
      <c r="A47" s="9" t="s">
        <v>38</v>
      </c>
      <c r="B47" s="15" t="s">
        <v>4</v>
      </c>
      <c r="C47" s="15" t="s">
        <v>4</v>
      </c>
      <c r="D47" s="20">
        <v>0.767</v>
      </c>
      <c r="E47" s="16" t="s">
        <v>4</v>
      </c>
    </row>
    <row r="48" spans="1:5" ht="12.75">
      <c r="A48" s="9" t="s">
        <v>39</v>
      </c>
      <c r="B48" s="20">
        <v>19.9</v>
      </c>
      <c r="C48" s="20">
        <v>225.4</v>
      </c>
      <c r="D48" s="20">
        <v>11.511</v>
      </c>
      <c r="E48" s="16" t="s">
        <v>4</v>
      </c>
    </row>
    <row r="49" spans="1:5" ht="12.75">
      <c r="A49" s="9" t="s">
        <v>40</v>
      </c>
      <c r="B49" s="20">
        <v>37.342</v>
      </c>
      <c r="C49" s="20">
        <v>435.686</v>
      </c>
      <c r="D49" s="20">
        <v>75.06</v>
      </c>
      <c r="E49" s="21">
        <v>97.739</v>
      </c>
    </row>
    <row r="50" spans="1:5" ht="12.75">
      <c r="A50" s="9" t="s">
        <v>41</v>
      </c>
      <c r="B50" s="15" t="s">
        <v>4</v>
      </c>
      <c r="C50" s="15" t="s">
        <v>4</v>
      </c>
      <c r="D50" s="20">
        <v>23.968</v>
      </c>
      <c r="E50" s="16" t="s">
        <v>4</v>
      </c>
    </row>
    <row r="51" spans="1:5" ht="12.75">
      <c r="A51" s="9" t="s">
        <v>42</v>
      </c>
      <c r="B51" s="20">
        <v>12.665</v>
      </c>
      <c r="C51" s="20">
        <v>71</v>
      </c>
      <c r="D51" s="20">
        <v>5.063</v>
      </c>
      <c r="E51" s="16" t="s">
        <v>4</v>
      </c>
    </row>
    <row r="52" spans="1:5" ht="13.5" thickBot="1">
      <c r="A52" s="17" t="s">
        <v>43</v>
      </c>
      <c r="B52" s="23">
        <v>15.084</v>
      </c>
      <c r="C52" s="23">
        <v>152</v>
      </c>
      <c r="D52" s="23">
        <v>41.559</v>
      </c>
      <c r="E52" s="18" t="s">
        <v>4</v>
      </c>
    </row>
    <row r="53" spans="1:4" ht="12.75">
      <c r="A53" s="19" t="s">
        <v>44</v>
      </c>
      <c r="B53" s="19"/>
      <c r="C53" s="19"/>
      <c r="D53" s="19"/>
    </row>
  </sheetData>
  <mergeCells count="2">
    <mergeCell ref="A3:E3"/>
    <mergeCell ref="A1:E1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2004-01-20T12:25:09Z</cp:lastPrinted>
  <dcterms:created xsi:type="dcterms:W3CDTF">2003-08-07T08:19:34Z</dcterms:created>
  <dcterms:modified xsi:type="dcterms:W3CDTF">2004-01-28T12:15:23Z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