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<sst xmlns="http://schemas.openxmlformats.org/spreadsheetml/2006/main" count="29" uniqueCount="28">
  <si>
    <t>VIÑEDO</t>
  </si>
  <si>
    <t>Total</t>
  </si>
  <si>
    <t>Total vino nuevo</t>
  </si>
  <si>
    <t>Blancos</t>
  </si>
  <si>
    <t>Vinos de mesa</t>
  </si>
  <si>
    <t>Otros vinos</t>
  </si>
  <si>
    <t>–</t>
  </si>
  <si>
    <t xml:space="preserve">   Total</t>
  </si>
  <si>
    <t>16.3. VIÑEDO: Producción de vino nuevo, campaña 2001-02</t>
  </si>
  <si>
    <t>Producción (hectolitros)</t>
  </si>
  <si>
    <t>Grado</t>
  </si>
  <si>
    <t>Tipos de vino</t>
  </si>
  <si>
    <t xml:space="preserve">Tintos </t>
  </si>
  <si>
    <t>alcohólico</t>
  </si>
  <si>
    <t>medio</t>
  </si>
  <si>
    <t>Vinos V.C.P.R.D. (1)</t>
  </si>
  <si>
    <t xml:space="preserve">   Espumosos</t>
  </si>
  <si>
    <t xml:space="preserve">   De licor</t>
  </si>
  <si>
    <t xml:space="preserve">   Los demás vinos V.C.P.R.D.</t>
  </si>
  <si>
    <t xml:space="preserve">   De licor (no V.C.P.R.D.)</t>
  </si>
  <si>
    <t xml:space="preserve">   Espumosos, de aguja y gasi-</t>
  </si>
  <si>
    <t xml:space="preserve">     ficados (no V.C.P.R.D.) </t>
  </si>
  <si>
    <t xml:space="preserve">   Aromatizados</t>
  </si>
  <si>
    <t xml:space="preserve">   Para vinagrería</t>
  </si>
  <si>
    <t xml:space="preserve">   De uvas no clasificadas</t>
  </si>
  <si>
    <t xml:space="preserve">   De uvas de varios usos</t>
  </si>
  <si>
    <t xml:space="preserve"> (1) Se incluyen los vinos producidos en zonas V.C.P.R.D. que se prevé</t>
  </si>
  <si>
    <t xml:space="preserve">      serán calificados como tal.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</si>
</sst>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1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180" fontId="0" fillId="2" borderId="3" xfId="0" applyNumberForma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180" fontId="5" fillId="2" borderId="3" xfId="0" applyNumberFormat="1" applyFont="1" applyFill="1" applyBorder="1" applyAlignment="1">
      <alignment/>
    </xf>
    <xf numFmtId="0" fontId="0" fillId="2" borderId="5" xfId="0" applyFill="1" applyBorder="1" applyAlignment="1">
      <alignment horizontal="center" vertical="center"/>
    </xf>
    <xf numFmtId="3" fontId="0" fillId="2" borderId="3" xfId="0" applyNumberFormat="1" applyFill="1" applyBorder="1" applyAlignment="1" quotePrefix="1">
      <alignment/>
    </xf>
    <xf numFmtId="180" fontId="5" fillId="2" borderId="5" xfId="0" applyNumberFormat="1" applyFont="1" applyFill="1" applyBorder="1" applyAlignment="1">
      <alignment/>
    </xf>
    <xf numFmtId="176" fontId="0" fillId="2" borderId="0" xfId="0" applyNumberFormat="1" applyFill="1" applyAlignment="1">
      <alignment/>
    </xf>
    <xf numFmtId="0" fontId="5" fillId="2" borderId="6" xfId="0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"/>
  <dimension ref="A1:H28"/>
  <sheetViews>
    <sheetView tabSelected="1" zoomScale="75" zoomScaleNormal="75" zoomScaleSheetLayoutView="75" workbookViewId="0" topLeftCell="A1">
      <selection activeCell="A3" sqref="A3:H3"/>
    </sheetView>
  </sheetViews>
  <sheetFormatPr defaultColWidth="11.421875" defaultRowHeight="12.75"/>
  <cols>
    <col min="1" max="1" width="31.7109375" style="2" customWidth="1"/>
    <col min="2" max="7" width="11.421875" style="2" customWidth="1"/>
    <col min="8" max="8" width="11.421875" style="5" customWidth="1"/>
    <col min="9" max="16384" width="11.421875" style="2" customWidth="1"/>
  </cols>
  <sheetData>
    <row r="1" spans="1:8" ht="18">
      <c r="A1" s="28" t="s">
        <v>0</v>
      </c>
      <c r="B1" s="28"/>
      <c r="C1" s="28"/>
      <c r="D1" s="28"/>
      <c r="E1" s="28"/>
      <c r="F1" s="28"/>
      <c r="G1" s="28"/>
      <c r="H1" s="28"/>
    </row>
    <row r="3" spans="1:8" ht="15">
      <c r="A3" s="29" t="s">
        <v>8</v>
      </c>
      <c r="B3" s="29"/>
      <c r="C3" s="29"/>
      <c r="D3" s="29"/>
      <c r="E3" s="29"/>
      <c r="F3" s="23"/>
      <c r="G3" s="23"/>
      <c r="H3" s="23"/>
    </row>
    <row r="4" spans="1:5" ht="12.75">
      <c r="A4" s="3"/>
      <c r="B4" s="7"/>
      <c r="C4" s="7"/>
      <c r="D4" s="7"/>
      <c r="E4" s="8"/>
    </row>
    <row r="5" spans="1:8" ht="12.75">
      <c r="A5" s="5"/>
      <c r="B5" s="5"/>
      <c r="C5" s="5"/>
      <c r="D5" s="5"/>
      <c r="E5" s="30" t="s">
        <v>9</v>
      </c>
      <c r="F5" s="31"/>
      <c r="G5" s="31"/>
      <c r="H5" s="9" t="s">
        <v>10</v>
      </c>
    </row>
    <row r="6" spans="1:8" ht="12.75">
      <c r="A6" s="10" t="s">
        <v>11</v>
      </c>
      <c r="B6" s="10"/>
      <c r="C6" s="10"/>
      <c r="D6" s="10"/>
      <c r="E6" s="24" t="s">
        <v>3</v>
      </c>
      <c r="F6" s="24" t="s">
        <v>12</v>
      </c>
      <c r="G6" s="26" t="s">
        <v>1</v>
      </c>
      <c r="H6" s="11" t="s">
        <v>13</v>
      </c>
    </row>
    <row r="7" spans="1:8" ht="13.5" thickBot="1">
      <c r="A7" s="22"/>
      <c r="B7" s="22"/>
      <c r="C7" s="22"/>
      <c r="D7" s="22"/>
      <c r="E7" s="25"/>
      <c r="F7" s="25"/>
      <c r="G7" s="27"/>
      <c r="H7" s="15" t="s">
        <v>14</v>
      </c>
    </row>
    <row r="8" spans="1:8" ht="12.75">
      <c r="A8" s="6" t="s">
        <v>15</v>
      </c>
      <c r="B8" s="6"/>
      <c r="C8" s="6"/>
      <c r="D8" s="6"/>
      <c r="E8" s="4"/>
      <c r="F8" s="4"/>
      <c r="G8" s="4"/>
      <c r="H8" s="12"/>
    </row>
    <row r="9" spans="1:8" ht="12.75">
      <c r="A9" s="5" t="s">
        <v>16</v>
      </c>
      <c r="B9" s="5"/>
      <c r="C9" s="5"/>
      <c r="D9" s="5"/>
      <c r="E9" s="4">
        <v>849311</v>
      </c>
      <c r="F9" s="4">
        <v>1414</v>
      </c>
      <c r="G9" s="4">
        <f>SUM(E9:F9)</f>
        <v>850725</v>
      </c>
      <c r="H9" s="12"/>
    </row>
    <row r="10" spans="1:8" ht="12.75">
      <c r="A10" s="5" t="s">
        <v>17</v>
      </c>
      <c r="B10" s="5"/>
      <c r="C10" s="5"/>
      <c r="D10" s="5"/>
      <c r="E10" s="4">
        <v>995171</v>
      </c>
      <c r="F10" s="4">
        <v>2577</v>
      </c>
      <c r="G10" s="4">
        <f>SUM(E10:F10)</f>
        <v>997748</v>
      </c>
      <c r="H10" s="12"/>
    </row>
    <row r="11" spans="1:8" ht="12.75">
      <c r="A11" s="5" t="s">
        <v>18</v>
      </c>
      <c r="B11" s="5"/>
      <c r="C11" s="5"/>
      <c r="D11" s="5"/>
      <c r="E11" s="4">
        <v>2179610</v>
      </c>
      <c r="F11" s="4">
        <v>7055332</v>
      </c>
      <c r="G11" s="4">
        <f>SUM(E11:F11)</f>
        <v>9234942</v>
      </c>
      <c r="H11" s="12"/>
    </row>
    <row r="12" spans="1:8" ht="12.75">
      <c r="A12" s="6" t="s">
        <v>7</v>
      </c>
      <c r="B12" s="6"/>
      <c r="C12" s="6"/>
      <c r="D12" s="6"/>
      <c r="E12" s="13">
        <f>SUM(E9:E11)</f>
        <v>4024092</v>
      </c>
      <c r="F12" s="13">
        <f>SUM(F9:F11)</f>
        <v>7059323</v>
      </c>
      <c r="G12" s="13">
        <f>SUM(E12:F12)</f>
        <v>11083415</v>
      </c>
      <c r="H12" s="14">
        <v>12.408629249438613</v>
      </c>
    </row>
    <row r="13" spans="1:8" ht="12.75">
      <c r="A13" s="5"/>
      <c r="B13" s="5"/>
      <c r="C13" s="5"/>
      <c r="D13" s="5"/>
      <c r="E13" s="4"/>
      <c r="F13" s="4"/>
      <c r="G13" s="4"/>
      <c r="H13" s="12"/>
    </row>
    <row r="14" spans="1:8" ht="12.75">
      <c r="A14" s="6" t="s">
        <v>4</v>
      </c>
      <c r="B14" s="6"/>
      <c r="C14" s="6"/>
      <c r="D14" s="6"/>
      <c r="E14" s="13">
        <v>10037693</v>
      </c>
      <c r="F14" s="13">
        <v>8619861</v>
      </c>
      <c r="G14" s="13">
        <f>SUM(E14:F14)</f>
        <v>18657554</v>
      </c>
      <c r="H14" s="14">
        <v>12.487045489054996</v>
      </c>
    </row>
    <row r="15" spans="1:8" ht="12.75">
      <c r="A15" s="5"/>
      <c r="B15" s="5"/>
      <c r="C15" s="5"/>
      <c r="D15" s="5"/>
      <c r="E15" s="4"/>
      <c r="F15" s="4"/>
      <c r="G15" s="4"/>
      <c r="H15" s="12"/>
    </row>
    <row r="16" spans="1:8" ht="12.75">
      <c r="A16" s="6" t="s">
        <v>5</v>
      </c>
      <c r="B16" s="6"/>
      <c r="C16" s="6"/>
      <c r="D16" s="6"/>
      <c r="E16" s="4"/>
      <c r="F16" s="4"/>
      <c r="G16" s="4"/>
      <c r="H16" s="12"/>
    </row>
    <row r="17" spans="1:8" ht="12.75">
      <c r="A17" s="5" t="s">
        <v>19</v>
      </c>
      <c r="B17" s="5"/>
      <c r="C17" s="5"/>
      <c r="D17" s="5"/>
      <c r="E17" s="4">
        <v>30397</v>
      </c>
      <c r="F17" s="16">
        <v>300</v>
      </c>
      <c r="G17" s="4">
        <f>SUM(E17:F17)</f>
        <v>30697</v>
      </c>
      <c r="H17" s="12"/>
    </row>
    <row r="18" spans="1:8" ht="12.75">
      <c r="A18" s="5" t="s">
        <v>20</v>
      </c>
      <c r="B18" s="5"/>
      <c r="C18" s="5"/>
      <c r="D18" s="5"/>
      <c r="E18" s="4"/>
      <c r="F18" s="4"/>
      <c r="G18" s="4"/>
      <c r="H18" s="12"/>
    </row>
    <row r="19" spans="1:8" ht="12.75">
      <c r="A19" s="5" t="s">
        <v>21</v>
      </c>
      <c r="B19" s="5"/>
      <c r="C19" s="5"/>
      <c r="D19" s="5"/>
      <c r="E19" s="4">
        <v>14317</v>
      </c>
      <c r="F19" s="1" t="s">
        <v>6</v>
      </c>
      <c r="G19" s="4">
        <f aca="true" t="shared" si="0" ref="G19:G24">SUM(E19:F19)</f>
        <v>14317</v>
      </c>
      <c r="H19" s="12"/>
    </row>
    <row r="20" spans="1:8" ht="12.75">
      <c r="A20" s="5" t="s">
        <v>22</v>
      </c>
      <c r="B20" s="5"/>
      <c r="C20" s="5"/>
      <c r="D20" s="5"/>
      <c r="E20" s="4">
        <v>42539</v>
      </c>
      <c r="F20" s="4">
        <v>8812</v>
      </c>
      <c r="G20" s="4">
        <f t="shared" si="0"/>
        <v>51351</v>
      </c>
      <c r="H20" s="12"/>
    </row>
    <row r="21" spans="1:8" ht="12.75">
      <c r="A21" s="5" t="s">
        <v>23</v>
      </c>
      <c r="B21" s="5"/>
      <c r="C21" s="5"/>
      <c r="D21" s="5"/>
      <c r="E21" s="4">
        <v>44800</v>
      </c>
      <c r="F21" s="4">
        <v>58257</v>
      </c>
      <c r="G21" s="4">
        <f t="shared" si="0"/>
        <v>103057</v>
      </c>
      <c r="H21" s="12"/>
    </row>
    <row r="22" spans="1:8" ht="12.75">
      <c r="A22" s="5" t="s">
        <v>24</v>
      </c>
      <c r="B22" s="5"/>
      <c r="C22" s="5"/>
      <c r="D22" s="5"/>
      <c r="E22" s="4">
        <v>328114</v>
      </c>
      <c r="F22" s="4">
        <v>423245</v>
      </c>
      <c r="G22" s="4">
        <f t="shared" si="0"/>
        <v>751359</v>
      </c>
      <c r="H22" s="12"/>
    </row>
    <row r="23" spans="1:8" ht="12.75">
      <c r="A23" s="5" t="s">
        <v>25</v>
      </c>
      <c r="B23" s="5"/>
      <c r="C23" s="5"/>
      <c r="D23" s="5"/>
      <c r="E23" s="4">
        <v>121491</v>
      </c>
      <c r="F23" s="4">
        <v>137430</v>
      </c>
      <c r="G23" s="4">
        <f t="shared" si="0"/>
        <v>258921</v>
      </c>
      <c r="H23" s="12"/>
    </row>
    <row r="24" spans="1:8" ht="12.75">
      <c r="A24" s="6" t="s">
        <v>7</v>
      </c>
      <c r="B24" s="6"/>
      <c r="C24" s="6"/>
      <c r="D24" s="6"/>
      <c r="E24" s="13">
        <f>SUM(E17:E23)</f>
        <v>581658</v>
      </c>
      <c r="F24" s="13">
        <f>SUM(F17:F23)</f>
        <v>628044</v>
      </c>
      <c r="G24" s="13">
        <f t="shared" si="0"/>
        <v>1209702</v>
      </c>
      <c r="H24" s="14">
        <v>11.424059217338925</v>
      </c>
    </row>
    <row r="25" spans="1:8" ht="12.75">
      <c r="A25" s="5"/>
      <c r="B25" s="5"/>
      <c r="C25" s="5"/>
      <c r="D25" s="5"/>
      <c r="E25" s="4"/>
      <c r="F25" s="4"/>
      <c r="G25" s="4"/>
      <c r="H25" s="12"/>
    </row>
    <row r="26" spans="1:8" ht="13.5" thickBot="1">
      <c r="A26" s="19" t="s">
        <v>2</v>
      </c>
      <c r="B26" s="19"/>
      <c r="C26" s="19"/>
      <c r="D26" s="19"/>
      <c r="E26" s="20">
        <f>SUM(E12,E14,E24)</f>
        <v>14643443</v>
      </c>
      <c r="F26" s="20">
        <f>SUM(F12,F14,F24)</f>
        <v>16307228</v>
      </c>
      <c r="G26" s="21">
        <f>SUM(E26:F26)</f>
        <v>30950671</v>
      </c>
      <c r="H26" s="17">
        <v>12.397695266768206</v>
      </c>
    </row>
    <row r="27" ht="12.75">
      <c r="A27" s="2" t="s">
        <v>26</v>
      </c>
    </row>
    <row r="28" spans="1:3" ht="12.75">
      <c r="A28" s="2" t="s">
        <v>27</v>
      </c>
      <c r="C28" s="18"/>
    </row>
  </sheetData>
  <mergeCells count="6">
    <mergeCell ref="A1:H1"/>
    <mergeCell ref="E5:G5"/>
    <mergeCell ref="E6:E7"/>
    <mergeCell ref="F6:F7"/>
    <mergeCell ref="G6:G7"/>
    <mergeCell ref="A3:H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2004-01-20T12:25:09Z</cp:lastPrinted>
  <dcterms:created xsi:type="dcterms:W3CDTF">2003-08-07T08:19:34Z</dcterms:created>
  <dcterms:modified xsi:type="dcterms:W3CDTF">2004-01-28T12:15:23Z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