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activeTab="0"/>
  </bookViews>
  <sheets>
    <sheet name="12.1" sheetId="1" r:id="rId1"/>
    <sheet name="12.2" sheetId="2" r:id="rId2"/>
    <sheet name="12.3" sheetId="3" r:id="rId3"/>
    <sheet name="12.4" sheetId="4" r:id="rId4"/>
    <sheet name="12.5" sheetId="5" r:id="rId5"/>
    <sheet name="12.6" sheetId="6" r:id="rId6"/>
    <sheet name="12.7" sheetId="7" r:id="rId7"/>
    <sheet name="12.8" sheetId="8" r:id="rId8"/>
    <sheet name="12.9" sheetId="9" r:id="rId9"/>
    <sheet name="12.10" sheetId="10" r:id="rId10"/>
    <sheet name="12.11" sheetId="11" r:id="rId11"/>
    <sheet name="12.12" sheetId="12" r:id="rId12"/>
    <sheet name="12.13" sheetId="13" r:id="rId13"/>
  </sheets>
  <externalReferences>
    <externalReference r:id="rId16"/>
    <externalReference r:id="rId17"/>
  </externalReferences>
  <definedNames>
    <definedName name="\A" localSheetId="10">#REF!</definedName>
    <definedName name="\A" localSheetId="1">#REF!</definedName>
    <definedName name="\A" localSheetId="2">#REF!</definedName>
    <definedName name="\A" localSheetId="5">#REF!</definedName>
    <definedName name="\A" localSheetId="6">#REF!</definedName>
    <definedName name="\A" localSheetId="7">#REF!</definedName>
    <definedName name="\A">#REF!</definedName>
    <definedName name="\C" localSheetId="10">#REF!</definedName>
    <definedName name="\C" localSheetId="1">#REF!</definedName>
    <definedName name="\C" localSheetId="2">#REF!</definedName>
    <definedName name="\C" localSheetId="5">#REF!</definedName>
    <definedName name="\C" localSheetId="6">#REF!</definedName>
    <definedName name="\C" localSheetId="7">#REF!</definedName>
    <definedName name="\C">#REF!</definedName>
    <definedName name="\G" localSheetId="10">#REF!</definedName>
    <definedName name="\G" localSheetId="1">#REF!</definedName>
    <definedName name="\G" localSheetId="2">#REF!</definedName>
    <definedName name="\G" localSheetId="5">#REF!</definedName>
    <definedName name="\G" localSheetId="6">#REF!</definedName>
    <definedName name="\G" localSheetId="7">#REF!</definedName>
    <definedName name="\G">#REF!</definedName>
    <definedName name="\N">#REF!</definedName>
    <definedName name="__123Graph_B" hidden="1">'[1]p122'!#REF!</definedName>
    <definedName name="__123Graph_D" hidden="1">'[1]p122'!#REF!</definedName>
    <definedName name="__123Graph_F" hidden="1">'[1]p122'!#REF!</definedName>
    <definedName name="__123Graph_X" hidden="1">'[1]p122'!#REF!</definedName>
    <definedName name="_xlnm.Print_Area" localSheetId="0">'12.1'!$A$1:$I$25</definedName>
    <definedName name="_xlnm.Print_Area" localSheetId="9">'12.10'!$A$1:$E$62</definedName>
    <definedName name="_xlnm.Print_Area" localSheetId="11">'12.12'!$A$1:$I$70</definedName>
    <definedName name="_xlnm.Print_Area" localSheetId="12">'12.13'!$A$1:$I$68</definedName>
    <definedName name="_xlnm.Print_Area" localSheetId="3">'12.4'!$A$1:$I$61</definedName>
    <definedName name="_xlnm.Print_Area" localSheetId="4">'12.5'!$A$1:$G$61</definedName>
    <definedName name="_xlnm.Print_Area" localSheetId="8">'12.9'!$A$1:$I$61</definedName>
    <definedName name="DatosExternos41" localSheetId="0">'12.1'!$B$8:$I$22</definedName>
    <definedName name="DatosExternos45" localSheetId="3">'12.4'!$B$8:$I$60</definedName>
    <definedName name="DatosExternos48" localSheetId="8">'12.9'!$B$8:$I$60</definedName>
    <definedName name="DatosExternos49" localSheetId="11">'12.12'!$B$8:$I$69</definedName>
    <definedName name="DatosExternos51" localSheetId="12">'12.13'!$B$8:$I$67</definedName>
    <definedName name="DatosExternos53" localSheetId="4">'12.5'!$B$8:$G$60</definedName>
    <definedName name="DatosExternos54" localSheetId="9">'12.10'!$B$9:$E$61</definedName>
    <definedName name="Imprimir_área_IM">#REF!</definedName>
  </definedNames>
  <calcPr fullCalcOnLoad="1"/>
</workbook>
</file>

<file path=xl/sharedStrings.xml><?xml version="1.0" encoding="utf-8"?>
<sst xmlns="http://schemas.openxmlformats.org/spreadsheetml/2006/main" count="1450" uniqueCount="151">
  <si>
    <t>FLORES</t>
  </si>
  <si>
    <t>12.2.  CLAVELES: Serie histórica de superficie, rendimiento, producción y comercio exterior</t>
  </si>
  <si>
    <t>Comercio exterior</t>
  </si>
  <si>
    <t>Años</t>
  </si>
  <si>
    <t>Superficie</t>
  </si>
  <si>
    <t>Rendimiento</t>
  </si>
  <si>
    <t>Producción</t>
  </si>
  <si>
    <t>(toneladas)</t>
  </si>
  <si>
    <t>(áreas)</t>
  </si>
  <si>
    <t>(docenas/área)</t>
  </si>
  <si>
    <t>(miles de</t>
  </si>
  <si>
    <t>Importaciones</t>
  </si>
  <si>
    <t>Exportaciones</t>
  </si>
  <si>
    <t>docenas)</t>
  </si>
  <si>
    <t>Tipo americano</t>
  </si>
  <si>
    <t>Tipo Anita</t>
  </si>
  <si>
    <t>Otras variedades</t>
  </si>
  <si>
    <t>(mil. de doc.)</t>
  </si>
  <si>
    <t>12.7.  ROSAS: Serie histórica de superficie, rendimiento, producción y comercio exterior</t>
  </si>
  <si>
    <t>Rosas baccara o</t>
  </si>
  <si>
    <t>Otras rosas</t>
  </si>
  <si>
    <t>Rouge Meilland</t>
  </si>
  <si>
    <t>–</t>
  </si>
  <si>
    <t>Países</t>
  </si>
  <si>
    <t>MUNDO</t>
  </si>
  <si>
    <t xml:space="preserve"> Unión Europea</t>
  </si>
  <si>
    <t xml:space="preserve">   Alemania</t>
  </si>
  <si>
    <t xml:space="preserve">   Austria</t>
  </si>
  <si>
    <t xml:space="preserve">   Bélgica y Luxemburgo</t>
  </si>
  <si>
    <t xml:space="preserve">   Dinamarca</t>
  </si>
  <si>
    <t xml:space="preserve">   Finlandia</t>
  </si>
  <si>
    <t xml:space="preserve">   Francia</t>
  </si>
  <si>
    <t xml:space="preserve">   Grecia</t>
  </si>
  <si>
    <t xml:space="preserve">   Irlanda</t>
  </si>
  <si>
    <t xml:space="preserve">   Italia</t>
  </si>
  <si>
    <t xml:space="preserve">   Países Bajos</t>
  </si>
  <si>
    <t xml:space="preserve">   Portugal</t>
  </si>
  <si>
    <t xml:space="preserve">   Reino Unido</t>
  </si>
  <si>
    <t xml:space="preserve">   Suecia</t>
  </si>
  <si>
    <t/>
  </si>
  <si>
    <t xml:space="preserve"> Países con Solicitud de Adhesión</t>
  </si>
  <si>
    <t xml:space="preserve">   Eslovaquia</t>
  </si>
  <si>
    <t xml:space="preserve">   Estonia</t>
  </si>
  <si>
    <t xml:space="preserve">   Hungría</t>
  </si>
  <si>
    <t xml:space="preserve">   Letonia</t>
  </si>
  <si>
    <t xml:space="preserve">   Lituania</t>
  </si>
  <si>
    <t xml:space="preserve">   Polonia</t>
  </si>
  <si>
    <t xml:space="preserve">   República Checa</t>
  </si>
  <si>
    <t xml:space="preserve">   Turquía</t>
  </si>
  <si>
    <t xml:space="preserve">   Canadá</t>
  </si>
  <si>
    <t xml:space="preserve">   Estados Unidos</t>
  </si>
  <si>
    <t xml:space="preserve">   Japón</t>
  </si>
  <si>
    <t xml:space="preserve">   Suiza</t>
  </si>
  <si>
    <t>Fuente: Estadística del Comercio Exterior de España. Departamento de Aduanas e Impuestos Especiales. Agencia Tributaria.</t>
  </si>
  <si>
    <t xml:space="preserve">   Noruega</t>
  </si>
  <si>
    <t xml:space="preserve"> Estados Unidos</t>
  </si>
  <si>
    <t xml:space="preserve"> Méjico</t>
  </si>
  <si>
    <t xml:space="preserve"> Suiza</t>
  </si>
  <si>
    <t xml:space="preserve"> Brasil</t>
  </si>
  <si>
    <t>12.1.  FLORES Y PLANTAS ORNAMENTALES: Resumen nacional de superficie y producción, 2001</t>
  </si>
  <si>
    <t>Superficie (áreas)</t>
  </si>
  <si>
    <t>Rendimiento (docenas/área)</t>
  </si>
  <si>
    <t>Cultivos</t>
  </si>
  <si>
    <t>Regadío</t>
  </si>
  <si>
    <t>Total</t>
  </si>
  <si>
    <t>Secano</t>
  </si>
  <si>
    <t>Aire libre</t>
  </si>
  <si>
    <t>Protegido</t>
  </si>
  <si>
    <t>Claveles tipo americano</t>
  </si>
  <si>
    <t>Claveles tipo Anita</t>
  </si>
  <si>
    <t>Otras variedades de claveles</t>
  </si>
  <si>
    <t xml:space="preserve">  TOTAL CLAVELES</t>
  </si>
  <si>
    <t>Rosas Baccara o Meilland</t>
  </si>
  <si>
    <t>Otras variedades de rosas</t>
  </si>
  <si>
    <t xml:space="preserve">  TOTAL ROSA</t>
  </si>
  <si>
    <t xml:space="preserve">  OTRAS FLORES</t>
  </si>
  <si>
    <t xml:space="preserve">  TOTAL FLORES</t>
  </si>
  <si>
    <t>PLANTAS ORNAMENTALES</t>
  </si>
  <si>
    <t>ESQUEJES</t>
  </si>
  <si>
    <t xml:space="preserve">  Nota: En plantas ornamentales, rendimiento en plantas/área y producción en miles de plantas.</t>
  </si>
  <si>
    <t xml:space="preserve">                En esquejes, rendimiento en kg/área y producción en toneladas.</t>
  </si>
  <si>
    <t>12.4.  CLAVELES: Análisis provincial de superficie, rendimiento y producción, 2001</t>
  </si>
  <si>
    <t>Provincias y</t>
  </si>
  <si>
    <t>Comunidades Autónomas</t>
  </si>
  <si>
    <t>A Coruña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</si>
  <si>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</si>
  <si>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</si>
  <si>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</si>
  <si>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</si>
  <si>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</si>
  <si>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</si>
  <si>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Alava</t>
  </si>
  <si>
    <t>Guipúzcoa</t>
  </si>
  <si>
    <t>Vizcaya</t>
  </si>
  <si>
    <t>Barcelona</t>
  </si>
  <si>
    <t>Tarragona</t>
  </si>
  <si>
    <t xml:space="preserve"> CATALUÑA</t>
  </si>
  <si>
    <t xml:space="preserve"> BALEARES</t>
  </si>
  <si>
    <t>Valladolid</t>
  </si>
  <si>
    <t>Albacete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</si>
  <si>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</si>
  <si>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</si>
  <si>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</si>
  <si>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</si>
  <si>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</si>
  <si>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</si>
  <si>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</si>
  <si>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</si>
  <si>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</si>
  <si>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</si>
  <si>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</si>
  <si>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</si>
  <si>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</si>
  <si>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</si>
  <si>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</si>
  <si>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</si>
  <si>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Sevilla</t>
  </si>
  <si>
    <t>Las Palmas</t>
  </si>
  <si>
    <t>S.C. de Tenerife</t>
  </si>
  <si>
    <t xml:space="preserve"> CANARIAS</t>
  </si>
  <si>
    <t>ESPAÑA</t>
  </si>
  <si>
    <t>12.5.  CLAVELES: Análisis provincial de superficie y producción según variedades, 2001</t>
  </si>
  <si>
    <t>Otros claveles</t>
  </si>
  <si>
    <t>(mil. docenas)</t>
  </si>
  <si>
    <t>12.10.  ROSAS: Análisis provincial de superficie y producción según variedades, 2001</t>
  </si>
  <si>
    <t>Rosas Baccara</t>
  </si>
  <si>
    <t>o Rouse Meilland</t>
  </si>
  <si>
    <t xml:space="preserve"> NAVARRA</t>
  </si>
  <si>
    <t>Lleida</t>
  </si>
  <si>
    <t>Málaga</t>
  </si>
  <si>
    <t>12.9.  ROSAS: Análisis provincial de superficie, rendimiento y producción, 2001</t>
  </si>
  <si>
    <t>12.12.  OTRAS FLORES: Análisis provincial de superficie, rendimiento y producción, 2001</t>
  </si>
  <si>
    <t xml:space="preserve"> LA RIOJA</t>
  </si>
  <si>
    <t>Huesca</t>
  </si>
  <si>
    <t>Girona</t>
  </si>
  <si>
    <t>Salamanca</t>
  </si>
  <si>
    <t>Ciudad Real</t>
  </si>
  <si>
    <t>Rendimiento (plantas/área)</t>
  </si>
  <si>
    <t>plantas)</t>
  </si>
  <si>
    <t>12.3.  CLAVELES: Serie histórica de superficie y producción según variedades</t>
  </si>
  <si>
    <t xml:space="preserve"> PAIS VASCO</t>
  </si>
  <si>
    <t xml:space="preserve"> CASTILLA Y LEON</t>
  </si>
  <si>
    <t xml:space="preserve"> ANDALUCIA</t>
  </si>
  <si>
    <t>12.6.  CLAVELES: Comercio exterior de España, según países (toneladas)</t>
  </si>
  <si>
    <t>12.8.  ROSAS: Serie histórica de superficie y producción según variedades</t>
  </si>
  <si>
    <t>12.11.  ROSAS: Comercio exterior de España, según países (toneladas)</t>
  </si>
  <si>
    <t xml:space="preserve"> ARAGON</t>
  </si>
  <si>
    <t>12.13.  PLANTAS ORNAMENTALES: Análisis provincial de superficie, rendimiento y producción, 2001</t>
  </si>
  <si>
    <t>PAISES DE EUROPA</t>
  </si>
  <si>
    <t>OTROS PAISES DELMUNDO</t>
  </si>
  <si>
    <t>OTROS PAISES DEL MUNDO</t>
  </si>
</sst>
</file>

<file path=xl/styles.xml><?xml version="1.0" encoding="utf-8"?>
<styleSheet xmlns="http://schemas.openxmlformats.org/spreadsheetml/2006/main">
  <numFmts count="22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_"/>
    <numFmt numFmtId="177" formatCode="#,##0__;\–#,##0;0__;@__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2" borderId="1" xfId="0" applyFont="1" applyFill="1" applyBorder="1" applyAlignment="1">
      <alignment horizontal="centerContinuous"/>
    </xf>
    <xf numFmtId="0" fontId="4" fillId="2" borderId="1" xfId="0" applyFont="1" applyFill="1" applyBorder="1" applyAlignment="1">
      <alignment horizontal="centerContinuous"/>
    </xf>
    <xf numFmtId="0" fontId="0" fillId="2" borderId="0" xfId="0" applyFill="1" applyAlignment="1">
      <alignment/>
    </xf>
    <xf numFmtId="0" fontId="0" fillId="2" borderId="2" xfId="0" applyFill="1" applyBorder="1" applyAlignment="1">
      <alignment/>
    </xf>
    <xf numFmtId="0" fontId="0" fillId="2" borderId="2" xfId="0" applyFill="1" applyBorder="1" applyAlignment="1">
      <alignment horizontal="centerContinuous"/>
    </xf>
    <xf numFmtId="0" fontId="0" fillId="2" borderId="0" xfId="0" applyFill="1" applyAlignment="1">
      <alignment horizontal="centerContinuous"/>
    </xf>
    <xf numFmtId="0" fontId="0" fillId="2" borderId="0" xfId="0" applyFill="1" applyAlignment="1" quotePrefix="1">
      <alignment horizontal="center"/>
    </xf>
    <xf numFmtId="0" fontId="0" fillId="2" borderId="2" xfId="0" applyFill="1" applyBorder="1" applyAlignment="1" quotePrefix="1">
      <alignment horizontal="center"/>
    </xf>
    <xf numFmtId="0" fontId="0" fillId="2" borderId="3" xfId="0" applyFill="1" applyBorder="1" applyAlignment="1">
      <alignment horizontal="centerContinuous"/>
    </xf>
    <xf numFmtId="0" fontId="0" fillId="2" borderId="1" xfId="0" applyFill="1" applyBorder="1" applyAlignment="1">
      <alignment horizontal="centerContinuous"/>
    </xf>
    <xf numFmtId="0" fontId="0" fillId="2" borderId="0" xfId="0" applyFill="1" applyBorder="1" applyAlignment="1">
      <alignment/>
    </xf>
    <xf numFmtId="0" fontId="0" fillId="2" borderId="4" xfId="0" applyFill="1" applyBorder="1" applyAlignment="1">
      <alignment horizontal="left"/>
    </xf>
    <xf numFmtId="37" fontId="0" fillId="2" borderId="5" xfId="0" applyNumberFormat="1" applyFill="1" applyBorder="1" applyAlignment="1">
      <alignment/>
    </xf>
    <xf numFmtId="0" fontId="0" fillId="2" borderId="0" xfId="0" applyFill="1" applyBorder="1" applyAlignment="1">
      <alignment horizontal="left"/>
    </xf>
    <xf numFmtId="37" fontId="0" fillId="2" borderId="2" xfId="0" applyNumberFormat="1" applyFill="1" applyBorder="1" applyAlignment="1">
      <alignment/>
    </xf>
    <xf numFmtId="0" fontId="0" fillId="2" borderId="6" xfId="0" applyFill="1" applyBorder="1" applyAlignment="1">
      <alignment horizontal="left"/>
    </xf>
    <xf numFmtId="37" fontId="0" fillId="2" borderId="7" xfId="0" applyNumberFormat="1" applyFill="1" applyBorder="1" applyAlignment="1">
      <alignment/>
    </xf>
    <xf numFmtId="0" fontId="0" fillId="2" borderId="8" xfId="0" applyFill="1" applyBorder="1" applyAlignment="1">
      <alignment horizontal="left"/>
    </xf>
    <xf numFmtId="37" fontId="0" fillId="2" borderId="9" xfId="0" applyNumberFormat="1" applyFill="1" applyBorder="1" applyAlignment="1">
      <alignment/>
    </xf>
    <xf numFmtId="37" fontId="0" fillId="2" borderId="10" xfId="0" applyNumberFormat="1" applyFill="1" applyBorder="1" applyAlignment="1">
      <alignment/>
    </xf>
    <xf numFmtId="0" fontId="6" fillId="2" borderId="1" xfId="0" applyFont="1" applyFill="1" applyBorder="1" applyAlignment="1">
      <alignment horizontal="centerContinuous"/>
    </xf>
    <xf numFmtId="0" fontId="0" fillId="2" borderId="0" xfId="0" applyFill="1" applyBorder="1" applyAlignment="1">
      <alignment horizontal="centerContinuous"/>
    </xf>
    <xf numFmtId="0" fontId="0" fillId="2" borderId="3" xfId="0" applyFill="1" applyBorder="1" applyAlignment="1">
      <alignment/>
    </xf>
    <xf numFmtId="0" fontId="0" fillId="2" borderId="1" xfId="0" applyFill="1" applyBorder="1" applyAlignment="1">
      <alignment/>
    </xf>
    <xf numFmtId="3" fontId="0" fillId="0" borderId="0" xfId="0" applyNumberFormat="1" applyFont="1" applyAlignment="1">
      <alignment/>
    </xf>
    <xf numFmtId="3" fontId="2" fillId="0" borderId="0" xfId="0" applyNumberFormat="1" applyFont="1" applyAlignment="1">
      <alignment horizontal="center"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6" fillId="0" borderId="6" xfId="0" applyNumberFormat="1" applyFont="1" applyFill="1" applyBorder="1" applyAlignment="1" applyProtection="1">
      <alignment/>
      <protection/>
    </xf>
    <xf numFmtId="3" fontId="6" fillId="0" borderId="7" xfId="0" applyNumberFormat="1" applyFont="1" applyFill="1" applyBorder="1" applyAlignment="1" applyProtection="1">
      <alignment horizontal="right"/>
      <protection/>
    </xf>
    <xf numFmtId="3" fontId="6" fillId="0" borderId="2" xfId="0" applyNumberFormat="1" applyFont="1" applyFill="1" applyBorder="1" applyAlignment="1" applyProtection="1">
      <alignment horizontal="right"/>
      <protection/>
    </xf>
    <xf numFmtId="3" fontId="0" fillId="0" borderId="6" xfId="0" applyNumberFormat="1" applyFont="1" applyBorder="1" applyAlignment="1">
      <alignment/>
    </xf>
    <xf numFmtId="3" fontId="0" fillId="0" borderId="7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 horizontal="right"/>
    </xf>
    <xf numFmtId="3" fontId="0" fillId="0" borderId="6" xfId="0" applyNumberFormat="1" applyFont="1" applyFill="1" applyBorder="1" applyAlignment="1" applyProtection="1">
      <alignment/>
      <protection/>
    </xf>
    <xf numFmtId="3" fontId="0" fillId="0" borderId="7" xfId="0" applyNumberFormat="1" applyFont="1" applyFill="1" applyBorder="1" applyAlignment="1" applyProtection="1">
      <alignment horizontal="right"/>
      <protection/>
    </xf>
    <xf numFmtId="3" fontId="0" fillId="0" borderId="2" xfId="0" applyNumberFormat="1" applyFont="1" applyFill="1" applyBorder="1" applyAlignment="1" applyProtection="1">
      <alignment horizontal="right"/>
      <protection/>
    </xf>
    <xf numFmtId="3" fontId="0" fillId="0" borderId="8" xfId="0" applyNumberFormat="1" applyFont="1" applyFill="1" applyBorder="1" applyAlignment="1" applyProtection="1">
      <alignment/>
      <protection/>
    </xf>
    <xf numFmtId="3" fontId="0" fillId="0" borderId="9" xfId="0" applyNumberFormat="1" applyFont="1" applyFill="1" applyBorder="1" applyAlignment="1" applyProtection="1">
      <alignment horizontal="right"/>
      <protection/>
    </xf>
    <xf numFmtId="3" fontId="0" fillId="0" borderId="9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1" fontId="0" fillId="0" borderId="11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 horizontal="center"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 horizontal="centerContinuous"/>
    </xf>
    <xf numFmtId="0" fontId="0" fillId="2" borderId="1" xfId="0" applyFont="1" applyFill="1" applyBorder="1" applyAlignment="1">
      <alignment horizontal="centerContinuous"/>
    </xf>
    <xf numFmtId="0" fontId="0" fillId="2" borderId="2" xfId="0" applyFont="1" applyFill="1" applyBorder="1" applyAlignment="1">
      <alignment horizontal="centerContinuous"/>
    </xf>
    <xf numFmtId="0" fontId="0" fillId="2" borderId="2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left"/>
    </xf>
    <xf numFmtId="177" fontId="0" fillId="2" borderId="15" xfId="0" applyNumberFormat="1" applyFont="1" applyFill="1" applyBorder="1" applyAlignment="1">
      <alignment horizontal="right"/>
    </xf>
    <xf numFmtId="177" fontId="0" fillId="2" borderId="5" xfId="0" applyNumberFormat="1" applyFont="1" applyFill="1" applyBorder="1" applyAlignment="1">
      <alignment horizontal="right"/>
    </xf>
    <xf numFmtId="0" fontId="0" fillId="2" borderId="6" xfId="0" applyFont="1" applyFill="1" applyBorder="1" applyAlignment="1">
      <alignment horizontal="left"/>
    </xf>
    <xf numFmtId="177" fontId="0" fillId="2" borderId="7" xfId="0" applyNumberFormat="1" applyFont="1" applyFill="1" applyBorder="1" applyAlignment="1">
      <alignment horizontal="right"/>
    </xf>
    <xf numFmtId="177" fontId="0" fillId="2" borderId="2" xfId="0" applyNumberFormat="1" applyFont="1" applyFill="1" applyBorder="1" applyAlignment="1">
      <alignment horizontal="right"/>
    </xf>
    <xf numFmtId="0" fontId="6" fillId="2" borderId="6" xfId="0" applyFont="1" applyFill="1" applyBorder="1" applyAlignment="1">
      <alignment horizontal="left"/>
    </xf>
    <xf numFmtId="0" fontId="0" fillId="2" borderId="6" xfId="0" applyFont="1" applyFill="1" applyBorder="1" applyAlignment="1">
      <alignment/>
    </xf>
    <xf numFmtId="177" fontId="0" fillId="2" borderId="7" xfId="0" applyNumberFormat="1" applyFont="1" applyFill="1" applyBorder="1" applyAlignment="1" quotePrefix="1">
      <alignment horizontal="right"/>
    </xf>
    <xf numFmtId="0" fontId="6" fillId="2" borderId="16" xfId="0" applyFont="1" applyFill="1" applyBorder="1" applyAlignment="1">
      <alignment horizontal="left"/>
    </xf>
    <xf numFmtId="177" fontId="6" fillId="2" borderId="17" xfId="0" applyNumberFormat="1" applyFont="1" applyFill="1" applyBorder="1" applyAlignment="1">
      <alignment horizontal="right"/>
    </xf>
    <xf numFmtId="177" fontId="6" fillId="2" borderId="3" xfId="0" applyNumberFormat="1" applyFont="1" applyFill="1" applyBorder="1" applyAlignment="1">
      <alignment horizontal="right"/>
    </xf>
    <xf numFmtId="0" fontId="6" fillId="2" borderId="18" xfId="0" applyFont="1" applyFill="1" applyBorder="1" applyAlignment="1">
      <alignment/>
    </xf>
    <xf numFmtId="177" fontId="0" fillId="2" borderId="19" xfId="0" applyNumberFormat="1" applyFont="1" applyFill="1" applyBorder="1" applyAlignment="1">
      <alignment horizontal="right"/>
    </xf>
    <xf numFmtId="177" fontId="0" fillId="2" borderId="20" xfId="0" applyNumberFormat="1" applyFont="1" applyFill="1" applyBorder="1" applyAlignment="1">
      <alignment horizontal="right"/>
    </xf>
    <xf numFmtId="0" fontId="6" fillId="2" borderId="6" xfId="0" applyFont="1" applyFill="1" applyBorder="1" applyAlignment="1">
      <alignment/>
    </xf>
    <xf numFmtId="0" fontId="6" fillId="2" borderId="8" xfId="0" applyFont="1" applyFill="1" applyBorder="1" applyAlignment="1">
      <alignment/>
    </xf>
    <xf numFmtId="177" fontId="0" fillId="2" borderId="9" xfId="0" applyNumberFormat="1" applyFont="1" applyFill="1" applyBorder="1" applyAlignment="1">
      <alignment horizontal="right"/>
    </xf>
    <xf numFmtId="177" fontId="0" fillId="2" borderId="9" xfId="0" applyNumberFormat="1" applyFont="1" applyFill="1" applyBorder="1" applyAlignment="1" quotePrefix="1">
      <alignment horizontal="right"/>
    </xf>
    <xf numFmtId="177" fontId="0" fillId="2" borderId="10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horizontal="centerContinuous"/>
    </xf>
    <xf numFmtId="0" fontId="4" fillId="2" borderId="0" xfId="0" applyFont="1" applyFill="1" applyBorder="1" applyAlignment="1">
      <alignment horizontal="centerContinuous"/>
    </xf>
    <xf numFmtId="0" fontId="0" fillId="2" borderId="4" xfId="0" applyFont="1" applyFill="1" applyBorder="1" applyAlignment="1">
      <alignment/>
    </xf>
    <xf numFmtId="177" fontId="0" fillId="2" borderId="5" xfId="0" applyNumberFormat="1" applyFont="1" applyFill="1" applyBorder="1" applyAlignment="1" quotePrefix="1">
      <alignment horizontal="right"/>
    </xf>
    <xf numFmtId="177" fontId="0" fillId="2" borderId="5" xfId="0" applyNumberFormat="1" applyFont="1" applyFill="1" applyBorder="1" applyAlignment="1" applyProtection="1">
      <alignment horizontal="right"/>
      <protection/>
    </xf>
    <xf numFmtId="0" fontId="0" fillId="2" borderId="0" xfId="0" applyFont="1" applyFill="1" applyBorder="1" applyAlignment="1">
      <alignment/>
    </xf>
    <xf numFmtId="177" fontId="0" fillId="2" borderId="2" xfId="0" applyNumberFormat="1" applyFont="1" applyFill="1" applyBorder="1" applyAlignment="1" quotePrefix="1">
      <alignment horizontal="right"/>
    </xf>
    <xf numFmtId="177" fontId="0" fillId="2" borderId="2" xfId="0" applyNumberFormat="1" applyFont="1" applyFill="1" applyBorder="1" applyAlignment="1" applyProtection="1">
      <alignment horizontal="right"/>
      <protection/>
    </xf>
    <xf numFmtId="0" fontId="6" fillId="2" borderId="0" xfId="0" applyFont="1" applyFill="1" applyBorder="1" applyAlignment="1">
      <alignment/>
    </xf>
    <xf numFmtId="177" fontId="6" fillId="2" borderId="2" xfId="0" applyNumberFormat="1" applyFont="1" applyFill="1" applyBorder="1" applyAlignment="1" quotePrefix="1">
      <alignment horizontal="right"/>
    </xf>
    <xf numFmtId="177" fontId="6" fillId="2" borderId="2" xfId="0" applyNumberFormat="1" applyFont="1" applyFill="1" applyBorder="1" applyAlignment="1" applyProtection="1">
      <alignment horizontal="right"/>
      <protection/>
    </xf>
    <xf numFmtId="177" fontId="6" fillId="2" borderId="2" xfId="0" applyNumberFormat="1" applyFont="1" applyFill="1" applyBorder="1" applyAlignment="1">
      <alignment horizontal="right"/>
    </xf>
    <xf numFmtId="177" fontId="0" fillId="2" borderId="7" xfId="0" applyNumberFormat="1" applyFont="1" applyFill="1" applyBorder="1" applyAlignment="1" applyProtection="1">
      <alignment horizontal="right"/>
      <protection/>
    </xf>
    <xf numFmtId="177" fontId="6" fillId="2" borderId="7" xfId="0" applyNumberFormat="1" applyFont="1" applyFill="1" applyBorder="1" applyAlignment="1" applyProtection="1">
      <alignment horizontal="right"/>
      <protection/>
    </xf>
    <xf numFmtId="0" fontId="6" fillId="2" borderId="0" xfId="0" applyFont="1" applyFill="1" applyAlignment="1">
      <alignment/>
    </xf>
    <xf numFmtId="0" fontId="6" fillId="2" borderId="13" xfId="0" applyFont="1" applyFill="1" applyBorder="1" applyAlignment="1">
      <alignment/>
    </xf>
    <xf numFmtId="177" fontId="6" fillId="2" borderId="10" xfId="0" applyNumberFormat="1" applyFont="1" applyFill="1" applyBorder="1" applyAlignment="1">
      <alignment horizontal="right"/>
    </xf>
    <xf numFmtId="37" fontId="0" fillId="2" borderId="7" xfId="0" applyNumberFormat="1" applyFont="1" applyFill="1" applyBorder="1" applyAlignment="1">
      <alignment/>
    </xf>
    <xf numFmtId="37" fontId="0" fillId="2" borderId="2" xfId="0" applyNumberFormat="1" applyFont="1" applyFill="1" applyBorder="1" applyAlignment="1">
      <alignment/>
    </xf>
    <xf numFmtId="0" fontId="0" fillId="2" borderId="20" xfId="0" applyFont="1" applyFill="1" applyBorder="1" applyAlignment="1">
      <alignment horizontal="center"/>
    </xf>
    <xf numFmtId="0" fontId="0" fillId="2" borderId="20" xfId="0" applyFont="1" applyFill="1" applyBorder="1" applyAlignment="1" quotePrefix="1">
      <alignment horizontal="center"/>
    </xf>
    <xf numFmtId="0" fontId="0" fillId="2" borderId="10" xfId="0" applyFont="1" applyFill="1" applyBorder="1" applyAlignment="1" quotePrefix="1">
      <alignment horizontal="center"/>
    </xf>
    <xf numFmtId="176" fontId="0" fillId="2" borderId="0" xfId="0" applyNumberFormat="1" applyFont="1" applyFill="1" applyAlignment="1">
      <alignment/>
    </xf>
    <xf numFmtId="176" fontId="6" fillId="2" borderId="0" xfId="0" applyNumberFormat="1" applyFont="1" applyFill="1" applyAlignment="1">
      <alignment/>
    </xf>
    <xf numFmtId="0" fontId="3" fillId="2" borderId="0" xfId="0" applyFont="1" applyFill="1" applyAlignment="1">
      <alignment horizontal="center"/>
    </xf>
    <xf numFmtId="0" fontId="0" fillId="2" borderId="2" xfId="0" applyFont="1" applyFill="1" applyBorder="1" applyAlignment="1" quotePrefix="1">
      <alignment horizontal="center"/>
    </xf>
    <xf numFmtId="177" fontId="6" fillId="2" borderId="7" xfId="0" applyNumberFormat="1" applyFont="1" applyFill="1" applyBorder="1" applyAlignment="1">
      <alignment horizontal="right"/>
    </xf>
    <xf numFmtId="177" fontId="6" fillId="2" borderId="9" xfId="0" applyNumberFormat="1" applyFont="1" applyFill="1" applyBorder="1" applyAlignment="1">
      <alignment horizontal="right"/>
    </xf>
    <xf numFmtId="0" fontId="0" fillId="2" borderId="21" xfId="0" applyFont="1" applyFill="1" applyBorder="1" applyAlignment="1">
      <alignment horizontal="center"/>
    </xf>
    <xf numFmtId="0" fontId="0" fillId="2" borderId="22" xfId="0" applyFont="1" applyFill="1" applyBorder="1" applyAlignment="1">
      <alignment horizontal="centerContinuous"/>
    </xf>
    <xf numFmtId="0" fontId="0" fillId="2" borderId="23" xfId="0" applyFont="1" applyFill="1" applyBorder="1" applyAlignment="1">
      <alignment horizontal="centerContinuous"/>
    </xf>
    <xf numFmtId="0" fontId="0" fillId="2" borderId="21" xfId="0" applyFont="1" applyFill="1" applyBorder="1" applyAlignment="1">
      <alignment/>
    </xf>
    <xf numFmtId="0" fontId="0" fillId="2" borderId="20" xfId="0" applyFont="1" applyFill="1" applyBorder="1" applyAlignment="1">
      <alignment horizontal="centerContinuous"/>
    </xf>
    <xf numFmtId="0" fontId="0" fillId="2" borderId="21" xfId="0" applyFont="1" applyFill="1" applyBorder="1" applyAlignment="1">
      <alignment horizontal="centerContinuous"/>
    </xf>
    <xf numFmtId="3" fontId="6" fillId="0" borderId="6" xfId="0" applyNumberFormat="1" applyFont="1" applyBorder="1" applyAlignment="1">
      <alignment/>
    </xf>
    <xf numFmtId="0" fontId="2" fillId="2" borderId="0" xfId="0" applyFont="1" applyFill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0" fillId="2" borderId="19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 quotePrefix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9" xfId="0" applyBorder="1" applyAlignment="1">
      <alignment horizontal="center" vertical="center" wrapText="1"/>
    </xf>
    <xf numFmtId="0" fontId="0" fillId="2" borderId="19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 wrapText="1"/>
    </xf>
    <xf numFmtId="0" fontId="0" fillId="2" borderId="20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0" fillId="0" borderId="18" xfId="0" applyNumberFormat="1" applyFont="1" applyBorder="1" applyAlignment="1">
      <alignment horizontal="center" vertical="center"/>
    </xf>
    <xf numFmtId="3" fontId="0" fillId="0" borderId="8" xfId="0" applyNumberFormat="1" applyFont="1" applyBorder="1" applyAlignment="1">
      <alignment horizontal="center" vertical="center"/>
    </xf>
    <xf numFmtId="3" fontId="0" fillId="0" borderId="24" xfId="0" applyNumberFormat="1" applyFont="1" applyBorder="1" applyAlignment="1">
      <alignment horizontal="center"/>
    </xf>
    <xf numFmtId="3" fontId="0" fillId="0" borderId="22" xfId="0" applyNumberFormat="1" applyFont="1" applyBorder="1" applyAlignment="1">
      <alignment horizontal="center"/>
    </xf>
    <xf numFmtId="0" fontId="0" fillId="2" borderId="3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/>
    </xf>
    <xf numFmtId="0" fontId="0" fillId="2" borderId="16" xfId="0" applyFont="1" applyFill="1" applyBorder="1" applyAlignment="1">
      <alignment horizontal="center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1\AEA2000\EXCEL_CAPS\A01cap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-28"/>
      <sheetName val="6.29"/>
      <sheetName val="6.30"/>
      <sheetName val="6.31"/>
      <sheetName val="6.32"/>
      <sheetName val="6.33-34"/>
      <sheetName val="6.35"/>
      <sheetName val="6.36"/>
      <sheetName val="6.37"/>
      <sheetName val="6.38"/>
      <sheetName val="6.39"/>
      <sheetName val="6.40"/>
      <sheetName val="6.27"/>
      <sheetName val="6.28"/>
      <sheetName val="6.32-33"/>
      <sheetName val="6.3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91">
    <pageSetUpPr fitToPage="1"/>
  </sheetPr>
  <dimension ref="A1:I24"/>
  <sheetViews>
    <sheetView tabSelected="1" zoomScale="75" zoomScaleNormal="75" workbookViewId="0" topLeftCell="A1">
      <selection activeCell="A1" sqref="A1:I1"/>
    </sheetView>
  </sheetViews>
  <sheetFormatPr defaultColWidth="11.421875" defaultRowHeight="12.75"/>
  <cols>
    <col min="1" max="1" width="30.7109375" style="54" customWidth="1"/>
    <col min="2" max="9" width="11.00390625" style="54" customWidth="1"/>
    <col min="10" max="16384" width="11.421875" style="54" customWidth="1"/>
  </cols>
  <sheetData>
    <row r="1" spans="1:9" s="50" customFormat="1" ht="18">
      <c r="A1" s="118" t="s">
        <v>0</v>
      </c>
      <c r="B1" s="118"/>
      <c r="C1" s="118"/>
      <c r="D1" s="118"/>
      <c r="E1" s="118"/>
      <c r="F1" s="118"/>
      <c r="G1" s="118"/>
      <c r="H1" s="118"/>
      <c r="I1" s="118"/>
    </row>
    <row r="3" spans="1:9" s="51" customFormat="1" ht="15">
      <c r="A3" s="119" t="s">
        <v>59</v>
      </c>
      <c r="B3" s="119"/>
      <c r="C3" s="119"/>
      <c r="D3" s="119"/>
      <c r="E3" s="119"/>
      <c r="F3" s="119"/>
      <c r="G3" s="119"/>
      <c r="H3" s="119"/>
      <c r="I3" s="119"/>
    </row>
    <row r="4" spans="1:8" s="51" customFormat="1" ht="15">
      <c r="A4" s="52"/>
      <c r="B4" s="53"/>
      <c r="C4" s="53"/>
      <c r="D4" s="53"/>
      <c r="E4" s="53"/>
      <c r="F4" s="53"/>
      <c r="G4" s="53"/>
      <c r="H4" s="53"/>
    </row>
    <row r="5" spans="1:9" ht="12.75">
      <c r="A5" s="111"/>
      <c r="B5" s="112" t="s">
        <v>60</v>
      </c>
      <c r="C5" s="113"/>
      <c r="D5" s="113"/>
      <c r="E5" s="113"/>
      <c r="F5" s="112" t="s">
        <v>61</v>
      </c>
      <c r="G5" s="113"/>
      <c r="H5" s="113"/>
      <c r="I5" s="102" t="s">
        <v>6</v>
      </c>
    </row>
    <row r="6" spans="1:9" ht="12.75">
      <c r="A6" s="55" t="s">
        <v>62</v>
      </c>
      <c r="B6" s="56"/>
      <c r="C6" s="57" t="s">
        <v>63</v>
      </c>
      <c r="D6" s="58"/>
      <c r="E6" s="120" t="s">
        <v>64</v>
      </c>
      <c r="F6" s="59"/>
      <c r="G6" s="57" t="s">
        <v>63</v>
      </c>
      <c r="H6" s="58"/>
      <c r="I6" s="60" t="s">
        <v>10</v>
      </c>
    </row>
    <row r="7" spans="1:9" ht="13.5" thickBot="1">
      <c r="A7" s="61"/>
      <c r="B7" s="62" t="s">
        <v>65</v>
      </c>
      <c r="C7" s="62" t="s">
        <v>66</v>
      </c>
      <c r="D7" s="62" t="s">
        <v>67</v>
      </c>
      <c r="E7" s="121"/>
      <c r="F7" s="62" t="s">
        <v>65</v>
      </c>
      <c r="G7" s="62" t="s">
        <v>66</v>
      </c>
      <c r="H7" s="62" t="s">
        <v>67</v>
      </c>
      <c r="I7" s="62" t="s">
        <v>13</v>
      </c>
    </row>
    <row r="8" spans="1:9" ht="12.75">
      <c r="A8" s="63" t="s">
        <v>68</v>
      </c>
      <c r="B8" s="64" t="s">
        <v>22</v>
      </c>
      <c r="C8" s="64" t="s">
        <v>22</v>
      </c>
      <c r="D8" s="64" t="s">
        <v>22</v>
      </c>
      <c r="E8" s="64">
        <v>46723</v>
      </c>
      <c r="F8" s="64" t="s">
        <v>22</v>
      </c>
      <c r="G8" s="64" t="s">
        <v>22</v>
      </c>
      <c r="H8" s="64" t="s">
        <v>22</v>
      </c>
      <c r="I8" s="65">
        <v>66060</v>
      </c>
    </row>
    <row r="9" spans="1:9" ht="12.75">
      <c r="A9" s="66" t="s">
        <v>69</v>
      </c>
      <c r="B9" s="67" t="s">
        <v>22</v>
      </c>
      <c r="C9" s="67" t="s">
        <v>22</v>
      </c>
      <c r="D9" s="67" t="s">
        <v>22</v>
      </c>
      <c r="E9" s="67">
        <v>5124</v>
      </c>
      <c r="F9" s="67" t="s">
        <v>22</v>
      </c>
      <c r="G9" s="67" t="s">
        <v>22</v>
      </c>
      <c r="H9" s="67" t="s">
        <v>22</v>
      </c>
      <c r="I9" s="68">
        <v>6551</v>
      </c>
    </row>
    <row r="10" spans="1:9" ht="12.75">
      <c r="A10" s="66" t="s">
        <v>70</v>
      </c>
      <c r="B10" s="67" t="s">
        <v>22</v>
      </c>
      <c r="C10" s="67" t="s">
        <v>22</v>
      </c>
      <c r="D10" s="67" t="s">
        <v>22</v>
      </c>
      <c r="E10" s="67">
        <v>86337</v>
      </c>
      <c r="F10" s="67" t="s">
        <v>22</v>
      </c>
      <c r="G10" s="67" t="s">
        <v>22</v>
      </c>
      <c r="H10" s="67" t="s">
        <v>22</v>
      </c>
      <c r="I10" s="68">
        <v>123485</v>
      </c>
    </row>
    <row r="11" spans="1:9" ht="12.75">
      <c r="A11" s="69" t="s">
        <v>71</v>
      </c>
      <c r="B11" s="67">
        <v>200</v>
      </c>
      <c r="C11" s="67">
        <v>8521</v>
      </c>
      <c r="D11" s="67">
        <v>129463</v>
      </c>
      <c r="E11" s="67">
        <v>138184</v>
      </c>
      <c r="F11" s="67">
        <v>575</v>
      </c>
      <c r="G11" s="67">
        <v>632</v>
      </c>
      <c r="H11" s="67" t="s">
        <v>22</v>
      </c>
      <c r="I11" s="68">
        <v>196095</v>
      </c>
    </row>
    <row r="12" spans="1:9" ht="12.75">
      <c r="A12" s="69"/>
      <c r="B12" s="67"/>
      <c r="C12" s="67"/>
      <c r="D12" s="67"/>
      <c r="E12" s="67"/>
      <c r="F12" s="67"/>
      <c r="G12" s="67"/>
      <c r="H12" s="67"/>
      <c r="I12" s="68"/>
    </row>
    <row r="13" spans="1:9" ht="12.75">
      <c r="A13" s="70" t="s">
        <v>72</v>
      </c>
      <c r="B13" s="67" t="s">
        <v>22</v>
      </c>
      <c r="C13" s="67" t="s">
        <v>22</v>
      </c>
      <c r="D13" s="67" t="s">
        <v>22</v>
      </c>
      <c r="E13" s="67">
        <v>6611</v>
      </c>
      <c r="F13" s="67" t="s">
        <v>22</v>
      </c>
      <c r="G13" s="67" t="s">
        <v>22</v>
      </c>
      <c r="H13" s="67" t="s">
        <v>22</v>
      </c>
      <c r="I13" s="68">
        <v>5235</v>
      </c>
    </row>
    <row r="14" spans="1:9" ht="12.75">
      <c r="A14" s="70" t="s">
        <v>73</v>
      </c>
      <c r="B14" s="67" t="s">
        <v>22</v>
      </c>
      <c r="C14" s="67" t="s">
        <v>22</v>
      </c>
      <c r="D14" s="67" t="s">
        <v>22</v>
      </c>
      <c r="E14" s="67">
        <v>31366</v>
      </c>
      <c r="F14" s="67" t="s">
        <v>22</v>
      </c>
      <c r="G14" s="67" t="s">
        <v>22</v>
      </c>
      <c r="H14" s="67" t="s">
        <v>22</v>
      </c>
      <c r="I14" s="68">
        <v>24618</v>
      </c>
    </row>
    <row r="15" spans="1:9" ht="12.75">
      <c r="A15" s="69" t="s">
        <v>74</v>
      </c>
      <c r="B15" s="71">
        <v>30</v>
      </c>
      <c r="C15" s="67">
        <v>2641</v>
      </c>
      <c r="D15" s="67">
        <v>35306</v>
      </c>
      <c r="E15" s="67">
        <v>37977</v>
      </c>
      <c r="F15" s="71">
        <v>400</v>
      </c>
      <c r="G15" s="67">
        <v>276</v>
      </c>
      <c r="H15" s="67" t="s">
        <v>22</v>
      </c>
      <c r="I15" s="68">
        <v>30093</v>
      </c>
    </row>
    <row r="16" spans="1:9" ht="12.75">
      <c r="A16" s="69"/>
      <c r="B16" s="71"/>
      <c r="C16" s="67"/>
      <c r="D16" s="67"/>
      <c r="E16" s="67"/>
      <c r="F16" s="71"/>
      <c r="G16" s="67"/>
      <c r="H16" s="67"/>
      <c r="I16" s="68"/>
    </row>
    <row r="17" spans="1:9" ht="12.75">
      <c r="A17" s="69" t="s">
        <v>75</v>
      </c>
      <c r="B17" s="67">
        <v>513</v>
      </c>
      <c r="C17" s="67">
        <v>48626</v>
      </c>
      <c r="D17" s="67">
        <v>55500</v>
      </c>
      <c r="E17" s="67">
        <v>104639</v>
      </c>
      <c r="F17" s="67">
        <v>155</v>
      </c>
      <c r="G17" s="67">
        <v>317</v>
      </c>
      <c r="H17" s="67" t="s">
        <v>22</v>
      </c>
      <c r="I17" s="68">
        <v>53162</v>
      </c>
    </row>
    <row r="18" spans="1:9" ht="12.75">
      <c r="A18" s="69"/>
      <c r="B18" s="67"/>
      <c r="C18" s="67"/>
      <c r="D18" s="67"/>
      <c r="E18" s="67"/>
      <c r="F18" s="67"/>
      <c r="G18" s="67"/>
      <c r="H18" s="67"/>
      <c r="I18" s="68"/>
    </row>
    <row r="19" spans="1:9" ht="12.75">
      <c r="A19" s="72" t="s">
        <v>76</v>
      </c>
      <c r="B19" s="73">
        <v>743</v>
      </c>
      <c r="C19" s="73">
        <v>59788</v>
      </c>
      <c r="D19" s="73">
        <v>220269</v>
      </c>
      <c r="E19" s="73">
        <v>280800</v>
      </c>
      <c r="F19" s="73" t="s">
        <v>22</v>
      </c>
      <c r="G19" s="73" t="s">
        <v>22</v>
      </c>
      <c r="H19" s="73" t="s">
        <v>22</v>
      </c>
      <c r="I19" s="74">
        <v>279350</v>
      </c>
    </row>
    <row r="20" spans="1:9" ht="12.75">
      <c r="A20" s="75" t="s">
        <v>77</v>
      </c>
      <c r="B20" s="76">
        <v>7100</v>
      </c>
      <c r="C20" s="76">
        <v>108680</v>
      </c>
      <c r="D20" s="76">
        <v>145947</v>
      </c>
      <c r="E20" s="76">
        <v>261727</v>
      </c>
      <c r="F20" s="76">
        <v>236</v>
      </c>
      <c r="G20" s="76">
        <v>369</v>
      </c>
      <c r="H20" s="76" t="s">
        <v>22</v>
      </c>
      <c r="I20" s="77">
        <v>341926</v>
      </c>
    </row>
    <row r="21" spans="1:9" ht="12.75">
      <c r="A21" s="78"/>
      <c r="B21" s="67"/>
      <c r="C21" s="67"/>
      <c r="D21" s="67"/>
      <c r="E21" s="67"/>
      <c r="F21" s="67"/>
      <c r="G21" s="67"/>
      <c r="H21" s="67"/>
      <c r="I21" s="68"/>
    </row>
    <row r="22" spans="1:9" ht="13.5" thickBot="1">
      <c r="A22" s="79" t="s">
        <v>78</v>
      </c>
      <c r="B22" s="80" t="s">
        <v>22</v>
      </c>
      <c r="C22" s="81">
        <v>800</v>
      </c>
      <c r="D22" s="80">
        <v>7000</v>
      </c>
      <c r="E22" s="80">
        <v>7800</v>
      </c>
      <c r="F22" s="80" t="s">
        <v>22</v>
      </c>
      <c r="G22" s="81">
        <v>55</v>
      </c>
      <c r="H22" s="80" t="s">
        <v>22</v>
      </c>
      <c r="I22" s="82">
        <v>1024</v>
      </c>
    </row>
    <row r="23" ht="12.75">
      <c r="A23" s="54" t="s">
        <v>79</v>
      </c>
    </row>
    <row r="24" ht="12.75">
      <c r="A24" s="54" t="s">
        <v>80</v>
      </c>
    </row>
  </sheetData>
  <mergeCells count="3">
    <mergeCell ref="A1:I1"/>
    <mergeCell ref="A3:I3"/>
    <mergeCell ref="E6:E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2" r:id="rId1"/>
  <headerFooter alignWithMargins="0"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221">
    <pageSetUpPr fitToPage="1"/>
  </sheetPr>
  <dimension ref="A1:I61"/>
  <sheetViews>
    <sheetView zoomScale="75" zoomScaleNormal="75" workbookViewId="0" topLeftCell="A1">
      <selection activeCell="A1" sqref="A1:E1"/>
    </sheetView>
  </sheetViews>
  <sheetFormatPr defaultColWidth="11.421875" defaultRowHeight="12.75"/>
  <cols>
    <col min="1" max="1" width="32.7109375" style="54" customWidth="1"/>
    <col min="2" max="5" width="13.7109375" style="54" customWidth="1"/>
    <col min="6" max="7" width="15.7109375" style="54" customWidth="1"/>
    <col min="8" max="16384" width="11.421875" style="54" customWidth="1"/>
  </cols>
  <sheetData>
    <row r="1" spans="1:9" s="50" customFormat="1" ht="18">
      <c r="A1" s="118" t="s">
        <v>0</v>
      </c>
      <c r="B1" s="118"/>
      <c r="C1" s="118"/>
      <c r="D1" s="118"/>
      <c r="E1" s="118"/>
      <c r="F1" s="107"/>
      <c r="G1" s="107"/>
      <c r="H1" s="49"/>
      <c r="I1" s="49"/>
    </row>
    <row r="3" spans="1:5" s="51" customFormat="1" ht="15">
      <c r="A3" s="83" t="s">
        <v>124</v>
      </c>
      <c r="B3" s="84"/>
      <c r="C3" s="84"/>
      <c r="D3" s="84"/>
      <c r="E3" s="84"/>
    </row>
    <row r="4" spans="1:5" s="51" customFormat="1" ht="15">
      <c r="A4" s="83"/>
      <c r="B4" s="84"/>
      <c r="C4" s="84"/>
      <c r="D4" s="84"/>
      <c r="E4" s="84"/>
    </row>
    <row r="5" spans="1:5" ht="12.75">
      <c r="A5" s="114"/>
      <c r="B5" s="115" t="s">
        <v>125</v>
      </c>
      <c r="C5" s="116"/>
      <c r="D5" s="128" t="s">
        <v>20</v>
      </c>
      <c r="E5" s="130"/>
    </row>
    <row r="6" spans="1:5" ht="12.75">
      <c r="A6" s="55" t="s">
        <v>82</v>
      </c>
      <c r="B6" s="139" t="s">
        <v>126</v>
      </c>
      <c r="C6" s="140"/>
      <c r="D6" s="137"/>
      <c r="E6" s="138"/>
    </row>
    <row r="7" spans="1:5" ht="12.75">
      <c r="A7" s="55" t="s">
        <v>83</v>
      </c>
      <c r="B7" s="60" t="s">
        <v>4</v>
      </c>
      <c r="C7" s="108" t="s">
        <v>6</v>
      </c>
      <c r="D7" s="60" t="s">
        <v>4</v>
      </c>
      <c r="E7" s="108" t="s">
        <v>6</v>
      </c>
    </row>
    <row r="8" spans="1:5" ht="13.5" thickBot="1">
      <c r="A8" s="61"/>
      <c r="B8" s="104" t="s">
        <v>8</v>
      </c>
      <c r="C8" s="62" t="s">
        <v>123</v>
      </c>
      <c r="D8" s="104" t="s">
        <v>8</v>
      </c>
      <c r="E8" s="62" t="s">
        <v>123</v>
      </c>
    </row>
    <row r="9" spans="1:5" ht="12.75">
      <c r="A9" s="85" t="s">
        <v>84</v>
      </c>
      <c r="B9" s="64" t="s">
        <v>22</v>
      </c>
      <c r="C9" s="64" t="s">
        <v>22</v>
      </c>
      <c r="D9" s="64">
        <v>4000</v>
      </c>
      <c r="E9" s="65">
        <v>2400</v>
      </c>
    </row>
    <row r="10" spans="1:5" ht="12.75">
      <c r="A10" s="88" t="s">
        <v>85</v>
      </c>
      <c r="B10" s="67" t="s">
        <v>22</v>
      </c>
      <c r="C10" s="67" t="s">
        <v>22</v>
      </c>
      <c r="D10" s="67">
        <v>60</v>
      </c>
      <c r="E10" s="68">
        <v>30</v>
      </c>
    </row>
    <row r="11" spans="1:5" ht="12.75">
      <c r="A11" s="88" t="s">
        <v>86</v>
      </c>
      <c r="B11" s="67" t="s">
        <v>22</v>
      </c>
      <c r="C11" s="67" t="s">
        <v>22</v>
      </c>
      <c r="D11" s="67">
        <v>300</v>
      </c>
      <c r="E11" s="68">
        <v>60</v>
      </c>
    </row>
    <row r="12" spans="1:5" ht="12.75">
      <c r="A12" s="88" t="s">
        <v>87</v>
      </c>
      <c r="B12" s="67" t="s">
        <v>22</v>
      </c>
      <c r="C12" s="67" t="s">
        <v>22</v>
      </c>
      <c r="D12" s="67">
        <v>1200</v>
      </c>
      <c r="E12" s="68">
        <v>780</v>
      </c>
    </row>
    <row r="13" spans="1:5" ht="12.75">
      <c r="A13" s="91" t="s">
        <v>88</v>
      </c>
      <c r="B13" s="109" t="s">
        <v>22</v>
      </c>
      <c r="C13" s="109" t="s">
        <v>22</v>
      </c>
      <c r="D13" s="109">
        <v>5560</v>
      </c>
      <c r="E13" s="94">
        <v>3270</v>
      </c>
    </row>
    <row r="14" spans="1:5" ht="12.75">
      <c r="A14" s="91"/>
      <c r="B14" s="67"/>
      <c r="C14" s="67"/>
      <c r="D14" s="67"/>
      <c r="E14" s="68"/>
    </row>
    <row r="15" spans="1:5" ht="12.75">
      <c r="A15" s="91" t="s">
        <v>89</v>
      </c>
      <c r="B15" s="109" t="s">
        <v>22</v>
      </c>
      <c r="C15" s="109" t="s">
        <v>22</v>
      </c>
      <c r="D15" s="109">
        <v>100</v>
      </c>
      <c r="E15" s="94">
        <v>80</v>
      </c>
    </row>
    <row r="16" spans="1:5" ht="12.75">
      <c r="A16" s="91"/>
      <c r="B16" s="67"/>
      <c r="C16" s="67"/>
      <c r="D16" s="67"/>
      <c r="E16" s="68"/>
    </row>
    <row r="17" spans="1:5" ht="12.75">
      <c r="A17" s="91" t="s">
        <v>90</v>
      </c>
      <c r="B17" s="109" t="s">
        <v>22</v>
      </c>
      <c r="C17" s="109" t="s">
        <v>22</v>
      </c>
      <c r="D17" s="109">
        <v>200</v>
      </c>
      <c r="E17" s="94">
        <v>60</v>
      </c>
    </row>
    <row r="18" spans="1:5" ht="12.75">
      <c r="A18" s="88"/>
      <c r="B18" s="67"/>
      <c r="C18" s="67"/>
      <c r="D18" s="67"/>
      <c r="E18" s="68"/>
    </row>
    <row r="19" spans="1:5" ht="12.75">
      <c r="A19" s="88" t="s">
        <v>91</v>
      </c>
      <c r="B19" s="67">
        <v>100</v>
      </c>
      <c r="C19" s="67">
        <v>75</v>
      </c>
      <c r="D19" s="67" t="s">
        <v>22</v>
      </c>
      <c r="E19" s="68" t="s">
        <v>22</v>
      </c>
    </row>
    <row r="20" spans="1:5" ht="12.75">
      <c r="A20" s="88" t="s">
        <v>92</v>
      </c>
      <c r="B20" s="67">
        <v>500</v>
      </c>
      <c r="C20" s="67">
        <v>340</v>
      </c>
      <c r="D20" s="67" t="s">
        <v>22</v>
      </c>
      <c r="E20" s="68" t="s">
        <v>22</v>
      </c>
    </row>
    <row r="21" spans="1:5" ht="12.75">
      <c r="A21" s="88" t="s">
        <v>93</v>
      </c>
      <c r="B21" s="67">
        <v>400</v>
      </c>
      <c r="C21" s="67">
        <v>300</v>
      </c>
      <c r="D21" s="67" t="s">
        <v>22</v>
      </c>
      <c r="E21" s="68" t="s">
        <v>22</v>
      </c>
    </row>
    <row r="22" spans="1:5" ht="12.75">
      <c r="A22" s="91" t="s">
        <v>140</v>
      </c>
      <c r="B22" s="109">
        <v>1000</v>
      </c>
      <c r="C22" s="109">
        <v>715</v>
      </c>
      <c r="D22" s="109" t="s">
        <v>22</v>
      </c>
      <c r="E22" s="94" t="s">
        <v>22</v>
      </c>
    </row>
    <row r="23" spans="1:5" ht="12.75">
      <c r="A23" s="91"/>
      <c r="B23" s="67"/>
      <c r="C23" s="67"/>
      <c r="D23" s="67"/>
      <c r="E23" s="68"/>
    </row>
    <row r="24" spans="1:5" ht="12.75">
      <c r="A24" s="91" t="s">
        <v>127</v>
      </c>
      <c r="B24" s="109" t="s">
        <v>22</v>
      </c>
      <c r="C24" s="109" t="s">
        <v>22</v>
      </c>
      <c r="D24" s="109">
        <v>100</v>
      </c>
      <c r="E24" s="94">
        <v>50</v>
      </c>
    </row>
    <row r="25" spans="1:5" ht="12.75">
      <c r="A25" s="91"/>
      <c r="B25" s="67"/>
      <c r="C25" s="67"/>
      <c r="D25" s="67"/>
      <c r="E25" s="68"/>
    </row>
    <row r="26" spans="1:5" ht="12.75">
      <c r="A26" s="88" t="s">
        <v>94</v>
      </c>
      <c r="B26" s="67">
        <v>2720</v>
      </c>
      <c r="C26" s="67">
        <v>1690</v>
      </c>
      <c r="D26" s="67">
        <v>680</v>
      </c>
      <c r="E26" s="68">
        <v>422</v>
      </c>
    </row>
    <row r="27" spans="1:5" ht="12.75">
      <c r="A27" s="88" t="s">
        <v>128</v>
      </c>
      <c r="B27" s="67" t="s">
        <v>22</v>
      </c>
      <c r="C27" s="67" t="s">
        <v>22</v>
      </c>
      <c r="D27" s="67">
        <v>11</v>
      </c>
      <c r="E27" s="68">
        <v>7</v>
      </c>
    </row>
    <row r="28" spans="1:5" ht="12.75">
      <c r="A28" s="88" t="s">
        <v>95</v>
      </c>
      <c r="B28" s="67">
        <v>400</v>
      </c>
      <c r="C28" s="67">
        <v>180</v>
      </c>
      <c r="D28" s="67">
        <v>300</v>
      </c>
      <c r="E28" s="68">
        <v>135</v>
      </c>
    </row>
    <row r="29" spans="1:5" ht="12.75">
      <c r="A29" s="91" t="s">
        <v>96</v>
      </c>
      <c r="B29" s="109">
        <v>3120</v>
      </c>
      <c r="C29" s="109">
        <v>1870</v>
      </c>
      <c r="D29" s="109">
        <v>991</v>
      </c>
      <c r="E29" s="94">
        <v>564</v>
      </c>
    </row>
    <row r="30" spans="1:5" ht="12.75">
      <c r="A30" s="91"/>
      <c r="B30" s="67"/>
      <c r="C30" s="67"/>
      <c r="D30" s="67"/>
      <c r="E30" s="68"/>
    </row>
    <row r="31" spans="1:5" ht="12.75">
      <c r="A31" s="91" t="s">
        <v>97</v>
      </c>
      <c r="B31" s="109" t="s">
        <v>22</v>
      </c>
      <c r="C31" s="109" t="s">
        <v>22</v>
      </c>
      <c r="D31" s="109">
        <v>991</v>
      </c>
      <c r="E31" s="94">
        <v>1782</v>
      </c>
    </row>
    <row r="32" spans="1:7" s="97" customFormat="1" ht="12.75">
      <c r="A32" s="88"/>
      <c r="B32" s="67"/>
      <c r="C32" s="67"/>
      <c r="D32" s="67"/>
      <c r="E32" s="68"/>
      <c r="F32" s="54"/>
      <c r="G32" s="54"/>
    </row>
    <row r="33" spans="1:5" ht="12.75">
      <c r="A33" s="88" t="s">
        <v>98</v>
      </c>
      <c r="B33" s="67">
        <v>5</v>
      </c>
      <c r="C33" s="67">
        <v>5</v>
      </c>
      <c r="D33" s="67">
        <v>10</v>
      </c>
      <c r="E33" s="68">
        <v>10</v>
      </c>
    </row>
    <row r="34" spans="1:7" s="97" customFormat="1" ht="12.75">
      <c r="A34" s="91" t="s">
        <v>141</v>
      </c>
      <c r="B34" s="109">
        <v>5</v>
      </c>
      <c r="C34" s="109">
        <v>5</v>
      </c>
      <c r="D34" s="109">
        <v>10</v>
      </c>
      <c r="E34" s="94">
        <v>10</v>
      </c>
      <c r="F34" s="54"/>
      <c r="G34" s="54"/>
    </row>
    <row r="35" spans="1:5" ht="12.75">
      <c r="A35" s="91"/>
      <c r="B35" s="67"/>
      <c r="C35" s="67"/>
      <c r="D35" s="67"/>
      <c r="E35" s="68"/>
    </row>
    <row r="36" spans="1:5" ht="12.75">
      <c r="A36" s="88" t="s">
        <v>99</v>
      </c>
      <c r="B36" s="67" t="s">
        <v>22</v>
      </c>
      <c r="C36" s="67" t="s">
        <v>22</v>
      </c>
      <c r="D36" s="67">
        <v>700</v>
      </c>
      <c r="E36" s="68">
        <v>91</v>
      </c>
    </row>
    <row r="37" spans="1:5" ht="12.75">
      <c r="A37" s="88" t="s">
        <v>100</v>
      </c>
      <c r="B37" s="67" t="s">
        <v>22</v>
      </c>
      <c r="C37" s="67" t="s">
        <v>22</v>
      </c>
      <c r="D37" s="67">
        <v>200</v>
      </c>
      <c r="E37" s="68">
        <v>160</v>
      </c>
    </row>
    <row r="38" spans="1:7" s="97" customFormat="1" ht="12.75">
      <c r="A38" s="91" t="s">
        <v>101</v>
      </c>
      <c r="B38" s="109" t="s">
        <v>22</v>
      </c>
      <c r="C38" s="109" t="s">
        <v>22</v>
      </c>
      <c r="D38" s="109">
        <v>900</v>
      </c>
      <c r="E38" s="94">
        <v>251</v>
      </c>
      <c r="F38" s="54"/>
      <c r="G38" s="54"/>
    </row>
    <row r="39" spans="1:5" ht="12.75">
      <c r="A39" s="88"/>
      <c r="B39" s="67"/>
      <c r="C39" s="67"/>
      <c r="D39" s="67"/>
      <c r="E39" s="68"/>
    </row>
    <row r="40" spans="1:5" ht="12.75">
      <c r="A40" s="88" t="s">
        <v>102</v>
      </c>
      <c r="B40" s="67" t="s">
        <v>22</v>
      </c>
      <c r="C40" s="67" t="s">
        <v>22</v>
      </c>
      <c r="D40" s="67">
        <v>3000</v>
      </c>
      <c r="E40" s="68">
        <v>1800</v>
      </c>
    </row>
    <row r="41" spans="1:5" ht="12.75">
      <c r="A41" s="88" t="s">
        <v>103</v>
      </c>
      <c r="B41" s="67" t="s">
        <v>22</v>
      </c>
      <c r="C41" s="67" t="s">
        <v>22</v>
      </c>
      <c r="D41" s="67">
        <v>200</v>
      </c>
      <c r="E41" s="68">
        <v>100</v>
      </c>
    </row>
    <row r="42" spans="1:7" s="97" customFormat="1" ht="12.75">
      <c r="A42" s="88" t="s">
        <v>104</v>
      </c>
      <c r="B42" s="67">
        <v>1200</v>
      </c>
      <c r="C42" s="67">
        <v>780</v>
      </c>
      <c r="D42" s="67">
        <v>800</v>
      </c>
      <c r="E42" s="68">
        <v>520</v>
      </c>
      <c r="F42" s="54"/>
      <c r="G42" s="54"/>
    </row>
    <row r="43" spans="1:5" ht="12.75">
      <c r="A43" s="91" t="s">
        <v>105</v>
      </c>
      <c r="B43" s="109">
        <v>1200</v>
      </c>
      <c r="C43" s="109">
        <v>780</v>
      </c>
      <c r="D43" s="109">
        <v>4000</v>
      </c>
      <c r="E43" s="94">
        <v>2420</v>
      </c>
    </row>
    <row r="44" spans="1:5" ht="12.75">
      <c r="A44" s="91"/>
      <c r="B44" s="67"/>
      <c r="C44" s="67"/>
      <c r="D44" s="67"/>
      <c r="E44" s="68"/>
    </row>
    <row r="45" spans="1:5" ht="12.75">
      <c r="A45" s="91" t="s">
        <v>106</v>
      </c>
      <c r="B45" s="109" t="s">
        <v>22</v>
      </c>
      <c r="C45" s="109" t="s">
        <v>22</v>
      </c>
      <c r="D45" s="109">
        <v>4400</v>
      </c>
      <c r="E45" s="94">
        <v>4126</v>
      </c>
    </row>
    <row r="46" spans="1:5" ht="12.75">
      <c r="A46" s="88"/>
      <c r="B46" s="67"/>
      <c r="C46" s="67"/>
      <c r="D46" s="67"/>
      <c r="E46" s="68"/>
    </row>
    <row r="47" spans="1:5" ht="12.75">
      <c r="A47" s="88" t="s">
        <v>107</v>
      </c>
      <c r="B47" s="67" t="s">
        <v>22</v>
      </c>
      <c r="C47" s="67" t="s">
        <v>22</v>
      </c>
      <c r="D47" s="67">
        <v>120</v>
      </c>
      <c r="E47" s="68">
        <v>42</v>
      </c>
    </row>
    <row r="48" spans="1:5" ht="12.75">
      <c r="A48" s="91" t="s">
        <v>109</v>
      </c>
      <c r="B48" s="109" t="s">
        <v>22</v>
      </c>
      <c r="C48" s="109" t="s">
        <v>22</v>
      </c>
      <c r="D48" s="109">
        <v>120</v>
      </c>
      <c r="E48" s="94">
        <v>42</v>
      </c>
    </row>
    <row r="49" spans="1:5" ht="12.75">
      <c r="A49" s="88"/>
      <c r="B49" s="67"/>
      <c r="C49" s="67"/>
      <c r="D49" s="67"/>
      <c r="E49" s="68"/>
    </row>
    <row r="50" spans="1:5" ht="12.75">
      <c r="A50" s="88" t="s">
        <v>111</v>
      </c>
      <c r="B50" s="67">
        <v>986</v>
      </c>
      <c r="C50" s="67">
        <v>1775</v>
      </c>
      <c r="D50" s="67">
        <v>1604</v>
      </c>
      <c r="E50" s="68">
        <v>2887</v>
      </c>
    </row>
    <row r="51" spans="1:5" ht="12.75">
      <c r="A51" s="88" t="s">
        <v>112</v>
      </c>
      <c r="B51" s="67" t="s">
        <v>22</v>
      </c>
      <c r="C51" s="67" t="s">
        <v>22</v>
      </c>
      <c r="D51" s="67">
        <v>300</v>
      </c>
      <c r="E51" s="68">
        <v>225</v>
      </c>
    </row>
    <row r="52" spans="1:5" ht="12.75">
      <c r="A52" s="88" t="s">
        <v>115</v>
      </c>
      <c r="B52" s="67">
        <v>300</v>
      </c>
      <c r="C52" s="67">
        <v>90</v>
      </c>
      <c r="D52" s="67">
        <v>800</v>
      </c>
      <c r="E52" s="68">
        <v>240</v>
      </c>
    </row>
    <row r="53" spans="1:5" ht="12.75">
      <c r="A53" s="88" t="s">
        <v>129</v>
      </c>
      <c r="B53" s="67" t="s">
        <v>22</v>
      </c>
      <c r="C53" s="67" t="s">
        <v>22</v>
      </c>
      <c r="D53" s="67">
        <v>400</v>
      </c>
      <c r="E53" s="68" t="s">
        <v>22</v>
      </c>
    </row>
    <row r="54" spans="1:5" ht="12.75">
      <c r="A54" s="88" t="s">
        <v>116</v>
      </c>
      <c r="B54" s="67" t="s">
        <v>22</v>
      </c>
      <c r="C54" s="67" t="s">
        <v>22</v>
      </c>
      <c r="D54" s="67">
        <v>1600</v>
      </c>
      <c r="E54" s="68">
        <v>1600</v>
      </c>
    </row>
    <row r="55" spans="1:5" ht="12.75">
      <c r="A55" s="91" t="s">
        <v>142</v>
      </c>
      <c r="B55" s="109">
        <v>1286</v>
      </c>
      <c r="C55" s="109">
        <v>1865</v>
      </c>
      <c r="D55" s="109">
        <v>4704</v>
      </c>
      <c r="E55" s="94">
        <v>4952</v>
      </c>
    </row>
    <row r="56" spans="1:5" ht="12.75">
      <c r="A56" s="88"/>
      <c r="B56" s="67"/>
      <c r="C56" s="67"/>
      <c r="D56" s="67"/>
      <c r="E56" s="68"/>
    </row>
    <row r="57" spans="1:5" ht="12.75">
      <c r="A57" s="88" t="s">
        <v>117</v>
      </c>
      <c r="B57" s="67" t="s">
        <v>22</v>
      </c>
      <c r="C57" s="67" t="s">
        <v>22</v>
      </c>
      <c r="D57" s="67">
        <v>3200</v>
      </c>
      <c r="E57" s="68">
        <v>1920</v>
      </c>
    </row>
    <row r="58" spans="1:5" ht="12.75">
      <c r="A58" s="88" t="s">
        <v>118</v>
      </c>
      <c r="B58" s="67" t="s">
        <v>22</v>
      </c>
      <c r="C58" s="67" t="s">
        <v>22</v>
      </c>
      <c r="D58" s="67">
        <v>6090</v>
      </c>
      <c r="E58" s="68">
        <v>5091</v>
      </c>
    </row>
    <row r="59" spans="1:5" ht="12.75">
      <c r="A59" s="91" t="s">
        <v>119</v>
      </c>
      <c r="B59" s="109" t="s">
        <v>22</v>
      </c>
      <c r="C59" s="109" t="s">
        <v>22</v>
      </c>
      <c r="D59" s="109">
        <v>9290</v>
      </c>
      <c r="E59" s="94">
        <v>7011</v>
      </c>
    </row>
    <row r="60" spans="1:5" ht="12.75">
      <c r="A60" s="91"/>
      <c r="B60" s="67"/>
      <c r="C60" s="67"/>
      <c r="D60" s="67"/>
      <c r="E60" s="68"/>
    </row>
    <row r="61" spans="1:5" ht="13.5" thickBot="1">
      <c r="A61" s="98" t="s">
        <v>120</v>
      </c>
      <c r="B61" s="110">
        <v>6611</v>
      </c>
      <c r="C61" s="110">
        <v>5235</v>
      </c>
      <c r="D61" s="110">
        <v>31366</v>
      </c>
      <c r="E61" s="99">
        <v>24618</v>
      </c>
    </row>
  </sheetData>
  <mergeCells count="3">
    <mergeCell ref="A1:E1"/>
    <mergeCell ref="D5:E6"/>
    <mergeCell ref="B6:C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91" r:id="rId1"/>
  <headerFooter alignWithMargins="0"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8"/>
  <dimension ref="A1:I72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1" width="30.7109375" style="28" customWidth="1"/>
    <col min="2" max="6" width="12.7109375" style="28" customWidth="1"/>
    <col min="7" max="7" width="12.7109375" style="48" customWidth="1"/>
    <col min="8" max="16384" width="11.421875" style="28" customWidth="1"/>
  </cols>
  <sheetData>
    <row r="1" spans="1:9" s="30" customFormat="1" ht="18">
      <c r="A1" s="131" t="s">
        <v>0</v>
      </c>
      <c r="B1" s="131"/>
      <c r="C1" s="131"/>
      <c r="D1" s="131"/>
      <c r="E1" s="131"/>
      <c r="F1" s="131"/>
      <c r="G1" s="131"/>
      <c r="H1" s="29"/>
      <c r="I1" s="29"/>
    </row>
    <row r="3" spans="1:7" s="31" customFormat="1" ht="15">
      <c r="A3" s="132" t="s">
        <v>145</v>
      </c>
      <c r="B3" s="132"/>
      <c r="C3" s="132"/>
      <c r="D3" s="132"/>
      <c r="E3" s="132"/>
      <c r="F3" s="132"/>
      <c r="G3" s="132"/>
    </row>
    <row r="4" s="31" customFormat="1" ht="14.25">
      <c r="G4" s="47"/>
    </row>
    <row r="5" spans="1:7" ht="12.75">
      <c r="A5" s="133" t="s">
        <v>23</v>
      </c>
      <c r="B5" s="135" t="s">
        <v>11</v>
      </c>
      <c r="C5" s="135"/>
      <c r="D5" s="135"/>
      <c r="E5" s="135" t="s">
        <v>12</v>
      </c>
      <c r="F5" s="135"/>
      <c r="G5" s="136"/>
    </row>
    <row r="6" spans="1:7" ht="13.5" thickBot="1">
      <c r="A6" s="134"/>
      <c r="B6" s="45">
        <v>1999</v>
      </c>
      <c r="C6" s="45">
        <v>2000</v>
      </c>
      <c r="D6" s="45">
        <v>2001</v>
      </c>
      <c r="E6" s="45">
        <v>1999</v>
      </c>
      <c r="F6" s="46">
        <v>2000</v>
      </c>
      <c r="G6" s="46">
        <v>2001</v>
      </c>
    </row>
    <row r="7" spans="1:7" ht="12.75">
      <c r="A7" s="32" t="s">
        <v>24</v>
      </c>
      <c r="B7" s="33">
        <v>1546.2066719999998</v>
      </c>
      <c r="C7" s="33">
        <v>1903.111</v>
      </c>
      <c r="D7" s="33">
        <v>1875.816</v>
      </c>
      <c r="E7" s="33">
        <v>362.365</v>
      </c>
      <c r="F7" s="33">
        <v>568.954</v>
      </c>
      <c r="G7" s="34">
        <v>1471.583</v>
      </c>
    </row>
    <row r="8" spans="1:7" ht="12.75">
      <c r="A8" s="35"/>
      <c r="B8" s="36"/>
      <c r="C8" s="36"/>
      <c r="D8" s="36"/>
      <c r="E8" s="36"/>
      <c r="F8" s="36"/>
      <c r="G8" s="37"/>
    </row>
    <row r="9" spans="1:7" ht="12.75">
      <c r="A9" s="117" t="s">
        <v>148</v>
      </c>
      <c r="B9" s="36"/>
      <c r="C9" s="36"/>
      <c r="D9" s="36"/>
      <c r="E9" s="36"/>
      <c r="F9" s="36"/>
      <c r="G9" s="37"/>
    </row>
    <row r="10" spans="1:7" ht="12.75">
      <c r="A10" s="32" t="s">
        <v>25</v>
      </c>
      <c r="B10" s="33">
        <f aca="true" t="shared" si="0" ref="B10:G10">SUM(B11:B22)</f>
        <v>174.41167099999998</v>
      </c>
      <c r="C10" s="33">
        <f t="shared" si="0"/>
        <v>357.87600000000003</v>
      </c>
      <c r="D10" s="33">
        <f t="shared" si="0"/>
        <v>255.658</v>
      </c>
      <c r="E10" s="33">
        <f t="shared" si="0"/>
        <v>335.37700000000007</v>
      </c>
      <c r="F10" s="33">
        <f t="shared" si="0"/>
        <v>541.86</v>
      </c>
      <c r="G10" s="34">
        <f t="shared" si="0"/>
        <v>1466.3990000000001</v>
      </c>
    </row>
    <row r="11" spans="1:7" ht="12.75">
      <c r="A11" s="38" t="s">
        <v>26</v>
      </c>
      <c r="B11" s="39">
        <v>20.766</v>
      </c>
      <c r="C11" s="39">
        <v>0.75</v>
      </c>
      <c r="D11" s="39">
        <v>7.297</v>
      </c>
      <c r="E11" s="39">
        <v>222.441</v>
      </c>
      <c r="F11" s="36">
        <v>218.355</v>
      </c>
      <c r="G11" s="37">
        <v>143.431</v>
      </c>
    </row>
    <row r="12" spans="1:7" ht="12.75">
      <c r="A12" s="38" t="s">
        <v>27</v>
      </c>
      <c r="B12" s="39" t="s">
        <v>22</v>
      </c>
      <c r="C12" s="39" t="s">
        <v>22</v>
      </c>
      <c r="D12" s="39" t="s">
        <v>22</v>
      </c>
      <c r="E12" s="39">
        <v>12.946000000000002</v>
      </c>
      <c r="F12" s="36">
        <v>15.163</v>
      </c>
      <c r="G12" s="37">
        <v>15.224</v>
      </c>
    </row>
    <row r="13" spans="1:7" ht="12.75">
      <c r="A13" s="38" t="s">
        <v>28</v>
      </c>
      <c r="B13" s="39" t="s">
        <v>22</v>
      </c>
      <c r="C13" s="39" t="s">
        <v>22</v>
      </c>
      <c r="D13" s="39" t="s">
        <v>22</v>
      </c>
      <c r="E13" s="39">
        <v>5.162</v>
      </c>
      <c r="F13" s="39">
        <v>5.207</v>
      </c>
      <c r="G13" s="40">
        <v>53.718</v>
      </c>
    </row>
    <row r="14" spans="1:7" ht="12.75">
      <c r="A14" s="38" t="s">
        <v>29</v>
      </c>
      <c r="B14" s="39" t="s">
        <v>22</v>
      </c>
      <c r="C14" s="36">
        <v>1.295</v>
      </c>
      <c r="D14" s="39" t="s">
        <v>22</v>
      </c>
      <c r="E14" s="39">
        <v>1.5470000000000002</v>
      </c>
      <c r="F14" s="39" t="s">
        <v>22</v>
      </c>
      <c r="G14" s="40" t="s">
        <v>22</v>
      </c>
    </row>
    <row r="15" spans="1:7" ht="12.75">
      <c r="A15" s="38" t="s">
        <v>31</v>
      </c>
      <c r="B15" s="39" t="s">
        <v>22</v>
      </c>
      <c r="C15" s="39">
        <v>47.892</v>
      </c>
      <c r="D15" s="39" t="s">
        <v>22</v>
      </c>
      <c r="E15" s="39">
        <v>22.917</v>
      </c>
      <c r="F15" s="36">
        <v>253.161</v>
      </c>
      <c r="G15" s="37">
        <v>1196.313</v>
      </c>
    </row>
    <row r="16" spans="1:7" ht="12.75">
      <c r="A16" s="38" t="s">
        <v>32</v>
      </c>
      <c r="B16" s="39" t="s">
        <v>22</v>
      </c>
      <c r="C16" s="39" t="s">
        <v>22</v>
      </c>
      <c r="D16" s="39" t="s">
        <v>22</v>
      </c>
      <c r="E16" s="39">
        <v>0.742</v>
      </c>
      <c r="F16" s="39" t="s">
        <v>22</v>
      </c>
      <c r="G16" s="40" t="s">
        <v>22</v>
      </c>
    </row>
    <row r="17" spans="1:7" ht="12.75">
      <c r="A17" s="38" t="s">
        <v>33</v>
      </c>
      <c r="B17" s="39" t="s">
        <v>22</v>
      </c>
      <c r="C17" s="39" t="s">
        <v>22</v>
      </c>
      <c r="D17" s="39" t="s">
        <v>22</v>
      </c>
      <c r="E17" s="39">
        <v>0.575</v>
      </c>
      <c r="F17" s="39" t="s">
        <v>22</v>
      </c>
      <c r="G17" s="40" t="s">
        <v>22</v>
      </c>
    </row>
    <row r="18" spans="1:7" ht="12.75">
      <c r="A18" s="38" t="s">
        <v>34</v>
      </c>
      <c r="B18" s="39" t="s">
        <v>22</v>
      </c>
      <c r="C18" s="39" t="s">
        <v>22</v>
      </c>
      <c r="D18" s="39" t="s">
        <v>22</v>
      </c>
      <c r="E18" s="39">
        <v>5.277</v>
      </c>
      <c r="F18" s="36">
        <v>3.274</v>
      </c>
      <c r="G18" s="37">
        <v>1.79</v>
      </c>
    </row>
    <row r="19" spans="1:7" ht="12.75">
      <c r="A19" s="38" t="s">
        <v>35</v>
      </c>
      <c r="B19" s="39">
        <v>149.985111</v>
      </c>
      <c r="C19" s="36">
        <v>302.904</v>
      </c>
      <c r="D19" s="36">
        <v>240.911</v>
      </c>
      <c r="E19" s="39">
        <v>13.054000000000002</v>
      </c>
      <c r="F19" s="36">
        <v>4.743</v>
      </c>
      <c r="G19" s="37">
        <v>10.599</v>
      </c>
    </row>
    <row r="20" spans="1:7" ht="12.75">
      <c r="A20" s="38" t="s">
        <v>36</v>
      </c>
      <c r="B20" s="39">
        <v>2.52556</v>
      </c>
      <c r="C20" s="36">
        <v>4.178</v>
      </c>
      <c r="D20" s="36">
        <v>7.45</v>
      </c>
      <c r="E20" s="39">
        <v>14.014000000000001</v>
      </c>
      <c r="F20" s="36">
        <v>9.257</v>
      </c>
      <c r="G20" s="37">
        <v>28.491</v>
      </c>
    </row>
    <row r="21" spans="1:7" ht="12.75">
      <c r="A21" s="38" t="s">
        <v>37</v>
      </c>
      <c r="B21" s="39">
        <v>1.135</v>
      </c>
      <c r="C21" s="39">
        <v>0.857</v>
      </c>
      <c r="D21" s="39" t="s">
        <v>22</v>
      </c>
      <c r="E21" s="39">
        <v>33.539</v>
      </c>
      <c r="F21" s="36">
        <v>27.23</v>
      </c>
      <c r="G21" s="37">
        <v>16.833</v>
      </c>
    </row>
    <row r="22" spans="1:7" ht="12.75">
      <c r="A22" s="38" t="s">
        <v>38</v>
      </c>
      <c r="B22" s="39" t="s">
        <v>22</v>
      </c>
      <c r="C22" s="39" t="s">
        <v>22</v>
      </c>
      <c r="D22" s="39" t="s">
        <v>22</v>
      </c>
      <c r="E22" s="39">
        <v>3.1630000000000003</v>
      </c>
      <c r="F22" s="36">
        <v>5.47</v>
      </c>
      <c r="G22" s="40" t="s">
        <v>22</v>
      </c>
    </row>
    <row r="23" spans="1:7" ht="12.75">
      <c r="A23" s="35" t="s">
        <v>39</v>
      </c>
      <c r="B23" s="36"/>
      <c r="C23" s="36"/>
      <c r="D23" s="36"/>
      <c r="E23" s="36"/>
      <c r="F23" s="36"/>
      <c r="G23" s="37"/>
    </row>
    <row r="24" spans="1:7" ht="12.75">
      <c r="A24" s="117" t="s">
        <v>150</v>
      </c>
      <c r="B24" s="36"/>
      <c r="C24" s="36"/>
      <c r="D24" s="36"/>
      <c r="E24" s="36"/>
      <c r="F24" s="36"/>
      <c r="G24" s="37"/>
    </row>
    <row r="25" spans="1:7" ht="12.75">
      <c r="A25" s="38" t="s">
        <v>58</v>
      </c>
      <c r="B25" s="39" t="s">
        <v>22</v>
      </c>
      <c r="C25" s="39" t="s">
        <v>22</v>
      </c>
      <c r="D25" s="39">
        <v>0.924</v>
      </c>
      <c r="E25" s="39" t="s">
        <v>22</v>
      </c>
      <c r="F25" s="36" t="s">
        <v>22</v>
      </c>
      <c r="G25" s="37" t="s">
        <v>22</v>
      </c>
    </row>
    <row r="26" spans="1:7" ht="12.75">
      <c r="A26" s="38" t="s">
        <v>55</v>
      </c>
      <c r="B26" s="39" t="s">
        <v>22</v>
      </c>
      <c r="C26" s="39">
        <v>1.7</v>
      </c>
      <c r="D26" s="39" t="s">
        <v>22</v>
      </c>
      <c r="E26" s="39">
        <v>0.89</v>
      </c>
      <c r="F26" s="39" t="s">
        <v>22</v>
      </c>
      <c r="G26" s="40" t="s">
        <v>22</v>
      </c>
    </row>
    <row r="27" spans="1:7" ht="12.75">
      <c r="A27" s="38" t="s">
        <v>56</v>
      </c>
      <c r="B27" s="39">
        <v>3.56</v>
      </c>
      <c r="C27" s="39" t="s">
        <v>22</v>
      </c>
      <c r="D27" s="36">
        <v>5.47</v>
      </c>
      <c r="E27" s="39" t="s">
        <v>22</v>
      </c>
      <c r="F27" s="39" t="s">
        <v>22</v>
      </c>
      <c r="G27" s="40" t="s">
        <v>22</v>
      </c>
    </row>
    <row r="28" spans="1:7" ht="13.5" thickBot="1">
      <c r="A28" s="41" t="s">
        <v>57</v>
      </c>
      <c r="B28" s="42" t="s">
        <v>22</v>
      </c>
      <c r="C28" s="42" t="s">
        <v>22</v>
      </c>
      <c r="D28" s="42" t="s">
        <v>22</v>
      </c>
      <c r="E28" s="42">
        <v>11.783000000000001</v>
      </c>
      <c r="F28" s="43">
        <v>6.545</v>
      </c>
      <c r="G28" s="44">
        <v>4.134</v>
      </c>
    </row>
    <row r="29" ht="12.75">
      <c r="A29" s="28" t="s">
        <v>53</v>
      </c>
    </row>
    <row r="30" ht="12.75">
      <c r="A30" s="28" t="s">
        <v>39</v>
      </c>
    </row>
    <row r="31" ht="12.75">
      <c r="A31" s="28" t="s">
        <v>39</v>
      </c>
    </row>
    <row r="32" ht="12.75">
      <c r="A32" s="28" t="s">
        <v>39</v>
      </c>
    </row>
    <row r="33" ht="12.75">
      <c r="A33" s="28" t="s">
        <v>39</v>
      </c>
    </row>
    <row r="34" ht="12.75">
      <c r="A34" s="28" t="s">
        <v>39</v>
      </c>
    </row>
    <row r="35" ht="12.75">
      <c r="A35" s="28" t="s">
        <v>39</v>
      </c>
    </row>
    <row r="36" ht="12.75">
      <c r="A36" s="28" t="s">
        <v>39</v>
      </c>
    </row>
    <row r="37" ht="12.75">
      <c r="A37" s="28" t="s">
        <v>39</v>
      </c>
    </row>
    <row r="38" ht="12.75">
      <c r="A38" s="28" t="s">
        <v>39</v>
      </c>
    </row>
    <row r="39" ht="12.75">
      <c r="A39" s="28" t="s">
        <v>39</v>
      </c>
    </row>
    <row r="40" ht="12.75">
      <c r="A40" s="28" t="s">
        <v>39</v>
      </c>
    </row>
    <row r="41" ht="12.75">
      <c r="A41" s="28" t="s">
        <v>39</v>
      </c>
    </row>
    <row r="42" ht="12.75">
      <c r="A42" s="28" t="s">
        <v>39</v>
      </c>
    </row>
    <row r="43" ht="12.75">
      <c r="A43" s="28" t="s">
        <v>39</v>
      </c>
    </row>
    <row r="44" ht="12.75">
      <c r="A44" s="28" t="s">
        <v>39</v>
      </c>
    </row>
    <row r="45" ht="12.75">
      <c r="A45" s="28" t="s">
        <v>39</v>
      </c>
    </row>
    <row r="46" ht="12.75">
      <c r="A46" s="28" t="s">
        <v>39</v>
      </c>
    </row>
    <row r="47" ht="12.75">
      <c r="A47" s="28" t="s">
        <v>39</v>
      </c>
    </row>
    <row r="48" ht="12.75">
      <c r="A48" s="28" t="s">
        <v>39</v>
      </c>
    </row>
    <row r="49" ht="12.75">
      <c r="A49" s="28" t="s">
        <v>39</v>
      </c>
    </row>
    <row r="50" ht="12.75">
      <c r="A50" s="28" t="s">
        <v>39</v>
      </c>
    </row>
    <row r="51" ht="12.75">
      <c r="A51" s="28" t="s">
        <v>39</v>
      </c>
    </row>
    <row r="52" ht="12.75">
      <c r="A52" s="28" t="s">
        <v>39</v>
      </c>
    </row>
    <row r="53" ht="12.75">
      <c r="A53" s="28" t="s">
        <v>39</v>
      </c>
    </row>
    <row r="54" ht="12.75">
      <c r="A54" s="28" t="s">
        <v>39</v>
      </c>
    </row>
    <row r="55" ht="12.75">
      <c r="A55" s="28" t="s">
        <v>39</v>
      </c>
    </row>
    <row r="56" ht="12.75">
      <c r="A56" s="28" t="s">
        <v>39</v>
      </c>
    </row>
    <row r="57" ht="12.75">
      <c r="A57" s="28" t="s">
        <v>39</v>
      </c>
    </row>
    <row r="58" ht="12.75">
      <c r="A58" s="28" t="s">
        <v>39</v>
      </c>
    </row>
    <row r="59" ht="12.75">
      <c r="A59" s="28" t="s">
        <v>39</v>
      </c>
    </row>
    <row r="60" ht="12.75">
      <c r="A60" s="28" t="s">
        <v>39</v>
      </c>
    </row>
    <row r="61" ht="12.75">
      <c r="A61" s="28" t="s">
        <v>39</v>
      </c>
    </row>
    <row r="62" ht="12.75">
      <c r="A62" s="28" t="s">
        <v>39</v>
      </c>
    </row>
    <row r="63" ht="12.75">
      <c r="A63" s="28" t="s">
        <v>39</v>
      </c>
    </row>
    <row r="64" ht="12.75">
      <c r="A64" s="28" t="s">
        <v>39</v>
      </c>
    </row>
    <row r="65" ht="12.75">
      <c r="A65" s="28" t="s">
        <v>39</v>
      </c>
    </row>
    <row r="66" ht="12.75">
      <c r="A66" s="28" t="s">
        <v>39</v>
      </c>
    </row>
    <row r="67" ht="12.75">
      <c r="A67" s="28" t="s">
        <v>39</v>
      </c>
    </row>
    <row r="68" ht="12.75">
      <c r="A68" s="28" t="s">
        <v>39</v>
      </c>
    </row>
    <row r="69" ht="12.75">
      <c r="A69" s="28" t="s">
        <v>39</v>
      </c>
    </row>
    <row r="70" ht="12.75">
      <c r="A70" s="28" t="s">
        <v>39</v>
      </c>
    </row>
    <row r="71" ht="12.75">
      <c r="A71" s="28" t="s">
        <v>39</v>
      </c>
    </row>
    <row r="72" ht="12.75">
      <c r="A72" s="28" t="s">
        <v>39</v>
      </c>
    </row>
  </sheetData>
  <mergeCells count="5">
    <mergeCell ref="A1:G1"/>
    <mergeCell ref="A3:G3"/>
    <mergeCell ref="A5:A6"/>
    <mergeCell ref="B5:D5"/>
    <mergeCell ref="E5:G5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208">
    <pageSetUpPr fitToPage="1"/>
  </sheetPr>
  <dimension ref="A1:I69"/>
  <sheetViews>
    <sheetView zoomScale="75" zoomScaleNormal="75" workbookViewId="0" topLeftCell="A1">
      <selection activeCell="A1" sqref="A1:I1"/>
    </sheetView>
  </sheetViews>
  <sheetFormatPr defaultColWidth="11.421875" defaultRowHeight="12.75"/>
  <cols>
    <col min="1" max="1" width="30.7109375" style="54" customWidth="1"/>
    <col min="2" max="9" width="12.7109375" style="54" customWidth="1"/>
    <col min="10" max="16384" width="11.421875" style="54" customWidth="1"/>
  </cols>
  <sheetData>
    <row r="1" spans="1:9" s="50" customFormat="1" ht="18">
      <c r="A1" s="118" t="s">
        <v>0</v>
      </c>
      <c r="B1" s="118"/>
      <c r="C1" s="118"/>
      <c r="D1" s="118"/>
      <c r="E1" s="118"/>
      <c r="F1" s="118"/>
      <c r="G1" s="118"/>
      <c r="H1" s="118"/>
      <c r="I1" s="118"/>
    </row>
    <row r="3" spans="1:9" s="51" customFormat="1" ht="15">
      <c r="A3" s="83" t="s">
        <v>131</v>
      </c>
      <c r="B3" s="84"/>
      <c r="C3" s="84"/>
      <c r="D3" s="84"/>
      <c r="E3" s="84"/>
      <c r="F3" s="84"/>
      <c r="G3" s="84"/>
      <c r="H3" s="84"/>
      <c r="I3" s="84"/>
    </row>
    <row r="4" spans="1:9" s="51" customFormat="1" ht="15">
      <c r="A4" s="83"/>
      <c r="B4" s="84"/>
      <c r="C4" s="84"/>
      <c r="D4" s="84"/>
      <c r="E4" s="84"/>
      <c r="F4" s="84"/>
      <c r="G4" s="84"/>
      <c r="H4" s="84"/>
      <c r="I4" s="84"/>
    </row>
    <row r="5" spans="1:9" ht="12.75">
      <c r="A5" s="111" t="s">
        <v>82</v>
      </c>
      <c r="B5" s="112" t="s">
        <v>60</v>
      </c>
      <c r="C5" s="113"/>
      <c r="D5" s="113"/>
      <c r="E5" s="113"/>
      <c r="F5" s="112" t="s">
        <v>61</v>
      </c>
      <c r="G5" s="113"/>
      <c r="H5" s="113"/>
      <c r="I5" s="102" t="s">
        <v>6</v>
      </c>
    </row>
    <row r="6" spans="1:9" ht="12.75">
      <c r="A6" s="55" t="s">
        <v>83</v>
      </c>
      <c r="B6" s="125" t="s">
        <v>65</v>
      </c>
      <c r="C6" s="57" t="s">
        <v>63</v>
      </c>
      <c r="D6" s="58"/>
      <c r="E6" s="120" t="s">
        <v>64</v>
      </c>
      <c r="F6" s="120" t="s">
        <v>65</v>
      </c>
      <c r="G6" s="57" t="s">
        <v>63</v>
      </c>
      <c r="H6" s="58"/>
      <c r="I6" s="60" t="s">
        <v>10</v>
      </c>
    </row>
    <row r="7" spans="1:9" ht="13.5" thickBot="1">
      <c r="A7" s="61"/>
      <c r="B7" s="126"/>
      <c r="C7" s="62" t="s">
        <v>66</v>
      </c>
      <c r="D7" s="62" t="s">
        <v>67</v>
      </c>
      <c r="E7" s="124"/>
      <c r="F7" s="127"/>
      <c r="G7" s="62" t="s">
        <v>66</v>
      </c>
      <c r="H7" s="62" t="s">
        <v>67</v>
      </c>
      <c r="I7" s="62" t="s">
        <v>13</v>
      </c>
    </row>
    <row r="8" spans="1:9" ht="12.75">
      <c r="A8" s="85" t="s">
        <v>84</v>
      </c>
      <c r="B8" s="65" t="s">
        <v>22</v>
      </c>
      <c r="C8" s="65">
        <v>3100</v>
      </c>
      <c r="D8" s="65">
        <v>1800</v>
      </c>
      <c r="E8" s="86">
        <v>4900</v>
      </c>
      <c r="F8" s="87" t="s">
        <v>22</v>
      </c>
      <c r="G8" s="65">
        <v>250</v>
      </c>
      <c r="H8" s="65">
        <v>400</v>
      </c>
      <c r="I8" s="65">
        <v>1495</v>
      </c>
    </row>
    <row r="9" spans="1:9" ht="12.75">
      <c r="A9" s="88" t="s">
        <v>85</v>
      </c>
      <c r="B9" s="89">
        <v>70</v>
      </c>
      <c r="C9" s="68">
        <v>30</v>
      </c>
      <c r="D9" s="68" t="s">
        <v>22</v>
      </c>
      <c r="E9" s="89">
        <v>100</v>
      </c>
      <c r="F9" s="90">
        <v>500</v>
      </c>
      <c r="G9" s="68">
        <v>800</v>
      </c>
      <c r="H9" s="68" t="s">
        <v>22</v>
      </c>
      <c r="I9" s="89">
        <v>59</v>
      </c>
    </row>
    <row r="10" spans="1:9" ht="12.75">
      <c r="A10" s="88" t="s">
        <v>86</v>
      </c>
      <c r="B10" s="68" t="s">
        <v>22</v>
      </c>
      <c r="C10" s="68" t="s">
        <v>22</v>
      </c>
      <c r="D10" s="68">
        <v>1200</v>
      </c>
      <c r="E10" s="89">
        <v>1200</v>
      </c>
      <c r="F10" s="90" t="s">
        <v>22</v>
      </c>
      <c r="G10" s="68" t="s">
        <v>22</v>
      </c>
      <c r="H10" s="68">
        <v>250</v>
      </c>
      <c r="I10" s="68">
        <v>300</v>
      </c>
    </row>
    <row r="11" spans="1:9" ht="12.75">
      <c r="A11" s="88" t="s">
        <v>87</v>
      </c>
      <c r="B11" s="68" t="s">
        <v>22</v>
      </c>
      <c r="C11" s="68">
        <v>4700</v>
      </c>
      <c r="D11" s="68">
        <v>800</v>
      </c>
      <c r="E11" s="90">
        <v>5500</v>
      </c>
      <c r="F11" s="90" t="s">
        <v>22</v>
      </c>
      <c r="G11" s="68">
        <v>225</v>
      </c>
      <c r="H11" s="68">
        <v>350</v>
      </c>
      <c r="I11" s="68">
        <v>1337</v>
      </c>
    </row>
    <row r="12" spans="1:9" ht="12.75">
      <c r="A12" s="91" t="s">
        <v>88</v>
      </c>
      <c r="B12" s="92">
        <v>70</v>
      </c>
      <c r="C12" s="93">
        <v>7830</v>
      </c>
      <c r="D12" s="94">
        <v>3800</v>
      </c>
      <c r="E12" s="92">
        <v>11700</v>
      </c>
      <c r="F12" s="93">
        <v>500</v>
      </c>
      <c r="G12" s="93">
        <v>237</v>
      </c>
      <c r="H12" s="94" t="s">
        <v>22</v>
      </c>
      <c r="I12" s="93">
        <v>3191</v>
      </c>
    </row>
    <row r="13" spans="1:9" ht="12.75">
      <c r="A13" s="91"/>
      <c r="B13" s="68"/>
      <c r="C13" s="68"/>
      <c r="D13" s="68"/>
      <c r="E13" s="68"/>
      <c r="F13" s="90"/>
      <c r="G13" s="68"/>
      <c r="H13" s="68"/>
      <c r="I13" s="68"/>
    </row>
    <row r="14" spans="1:9" ht="12.75">
      <c r="A14" s="91" t="s">
        <v>90</v>
      </c>
      <c r="B14" s="94" t="s">
        <v>22</v>
      </c>
      <c r="C14" s="94">
        <v>100</v>
      </c>
      <c r="D14" s="94">
        <v>100</v>
      </c>
      <c r="E14" s="92">
        <v>200</v>
      </c>
      <c r="F14" s="96" t="s">
        <v>22</v>
      </c>
      <c r="G14" s="94">
        <v>100</v>
      </c>
      <c r="H14" s="94">
        <v>200</v>
      </c>
      <c r="I14" s="94">
        <v>30</v>
      </c>
    </row>
    <row r="15" spans="1:9" ht="12.75">
      <c r="A15" s="88"/>
      <c r="B15" s="68"/>
      <c r="C15" s="68"/>
      <c r="D15" s="68"/>
      <c r="E15" s="68"/>
      <c r="F15" s="95"/>
      <c r="G15" s="68"/>
      <c r="H15" s="68"/>
      <c r="I15" s="68"/>
    </row>
    <row r="16" spans="1:9" ht="12.75">
      <c r="A16" s="88" t="s">
        <v>91</v>
      </c>
      <c r="B16" s="68" t="s">
        <v>22</v>
      </c>
      <c r="C16" s="68" t="s">
        <v>22</v>
      </c>
      <c r="D16" s="68">
        <v>100</v>
      </c>
      <c r="E16" s="89">
        <v>100</v>
      </c>
      <c r="F16" s="95" t="s">
        <v>22</v>
      </c>
      <c r="G16" s="68" t="s">
        <v>22</v>
      </c>
      <c r="H16" s="68">
        <v>500</v>
      </c>
      <c r="I16" s="68">
        <v>50</v>
      </c>
    </row>
    <row r="17" spans="1:9" ht="12.75">
      <c r="A17" s="88" t="s">
        <v>92</v>
      </c>
      <c r="B17" s="89">
        <v>100</v>
      </c>
      <c r="C17" s="68">
        <v>200</v>
      </c>
      <c r="D17" s="68">
        <v>400</v>
      </c>
      <c r="E17" s="89">
        <v>700</v>
      </c>
      <c r="F17" s="95">
        <v>100</v>
      </c>
      <c r="G17" s="68">
        <v>350</v>
      </c>
      <c r="H17" s="68">
        <v>500</v>
      </c>
      <c r="I17" s="68">
        <v>280</v>
      </c>
    </row>
    <row r="18" spans="1:9" ht="12.75">
      <c r="A18" s="88" t="s">
        <v>93</v>
      </c>
      <c r="B18" s="68" t="s">
        <v>22</v>
      </c>
      <c r="C18" s="68">
        <v>500</v>
      </c>
      <c r="D18" s="68">
        <v>300</v>
      </c>
      <c r="E18" s="89">
        <v>800</v>
      </c>
      <c r="F18" s="95" t="s">
        <v>22</v>
      </c>
      <c r="G18" s="68">
        <v>350</v>
      </c>
      <c r="H18" s="68">
        <v>500</v>
      </c>
      <c r="I18" s="68">
        <v>325</v>
      </c>
    </row>
    <row r="19" spans="1:9" ht="12.75">
      <c r="A19" s="91" t="s">
        <v>140</v>
      </c>
      <c r="B19" s="92">
        <v>100</v>
      </c>
      <c r="C19" s="94">
        <v>700</v>
      </c>
      <c r="D19" s="94">
        <v>800</v>
      </c>
      <c r="E19" s="92">
        <v>1600</v>
      </c>
      <c r="F19" s="96">
        <v>100</v>
      </c>
      <c r="G19" s="94">
        <v>350</v>
      </c>
      <c r="H19" s="94" t="s">
        <v>22</v>
      </c>
      <c r="I19" s="94">
        <v>655</v>
      </c>
    </row>
    <row r="20" spans="1:9" ht="12.75">
      <c r="A20" s="91"/>
      <c r="B20" s="68"/>
      <c r="C20" s="68"/>
      <c r="D20" s="68"/>
      <c r="E20" s="68"/>
      <c r="F20" s="95"/>
      <c r="G20" s="68"/>
      <c r="H20" s="68"/>
      <c r="I20" s="68"/>
    </row>
    <row r="21" spans="1:9" ht="12.75">
      <c r="A21" s="91" t="s">
        <v>127</v>
      </c>
      <c r="B21" s="94" t="s">
        <v>22</v>
      </c>
      <c r="C21" s="94">
        <v>600</v>
      </c>
      <c r="D21" s="94">
        <v>800</v>
      </c>
      <c r="E21" s="92">
        <v>1400</v>
      </c>
      <c r="F21" s="96" t="s">
        <v>22</v>
      </c>
      <c r="G21" s="94">
        <v>200</v>
      </c>
      <c r="H21" s="94">
        <v>400</v>
      </c>
      <c r="I21" s="94">
        <v>440</v>
      </c>
    </row>
    <row r="22" spans="1:9" ht="12.75">
      <c r="A22" s="91"/>
      <c r="B22" s="68"/>
      <c r="C22" s="68"/>
      <c r="D22" s="68"/>
      <c r="E22" s="68"/>
      <c r="F22" s="95"/>
      <c r="G22" s="68"/>
      <c r="H22" s="68"/>
      <c r="I22" s="68"/>
    </row>
    <row r="23" spans="1:9" ht="12.75">
      <c r="A23" s="91" t="s">
        <v>132</v>
      </c>
      <c r="B23" s="94" t="s">
        <v>22</v>
      </c>
      <c r="C23" s="94" t="s">
        <v>22</v>
      </c>
      <c r="D23" s="94">
        <v>500</v>
      </c>
      <c r="E23" s="92">
        <v>500</v>
      </c>
      <c r="F23" s="96" t="s">
        <v>22</v>
      </c>
      <c r="G23" s="94" t="s">
        <v>22</v>
      </c>
      <c r="H23" s="94">
        <v>150</v>
      </c>
      <c r="I23" s="94">
        <v>75</v>
      </c>
    </row>
    <row r="24" spans="1:9" ht="12.75">
      <c r="A24" s="88"/>
      <c r="B24" s="68"/>
      <c r="C24" s="68"/>
      <c r="D24" s="68"/>
      <c r="E24" s="68"/>
      <c r="F24" s="95"/>
      <c r="G24" s="68"/>
      <c r="H24" s="68"/>
      <c r="I24" s="68"/>
    </row>
    <row r="25" spans="1:9" ht="12.75">
      <c r="A25" s="88" t="s">
        <v>133</v>
      </c>
      <c r="B25" s="68" t="s">
        <v>22</v>
      </c>
      <c r="C25" s="68">
        <v>900</v>
      </c>
      <c r="D25" s="68" t="s">
        <v>22</v>
      </c>
      <c r="E25" s="89">
        <v>900</v>
      </c>
      <c r="F25" s="95" t="s">
        <v>22</v>
      </c>
      <c r="G25" s="68">
        <v>390</v>
      </c>
      <c r="H25" s="68" t="s">
        <v>22</v>
      </c>
      <c r="I25" s="68">
        <v>351</v>
      </c>
    </row>
    <row r="26" spans="1:9" ht="12.75">
      <c r="A26" s="91" t="s">
        <v>146</v>
      </c>
      <c r="B26" s="94" t="s">
        <v>22</v>
      </c>
      <c r="C26" s="94">
        <v>900</v>
      </c>
      <c r="D26" s="94" t="s">
        <v>22</v>
      </c>
      <c r="E26" s="92">
        <v>900</v>
      </c>
      <c r="F26" s="96" t="s">
        <v>22</v>
      </c>
      <c r="G26" s="94">
        <v>390</v>
      </c>
      <c r="H26" s="94" t="s">
        <v>22</v>
      </c>
      <c r="I26" s="94">
        <v>351</v>
      </c>
    </row>
    <row r="27" spans="1:9" ht="12.75">
      <c r="A27" s="88"/>
      <c r="B27" s="68"/>
      <c r="C27" s="68"/>
      <c r="D27" s="68"/>
      <c r="E27" s="68"/>
      <c r="F27" s="95"/>
      <c r="G27" s="68"/>
      <c r="H27" s="68"/>
      <c r="I27" s="68"/>
    </row>
    <row r="28" spans="1:9" ht="12.75">
      <c r="A28" s="88" t="s">
        <v>94</v>
      </c>
      <c r="B28" s="68" t="s">
        <v>22</v>
      </c>
      <c r="C28" s="68">
        <v>10950</v>
      </c>
      <c r="D28" s="68">
        <v>6650</v>
      </c>
      <c r="E28" s="89">
        <v>17600</v>
      </c>
      <c r="F28" s="95" t="s">
        <v>22</v>
      </c>
      <c r="G28" s="68">
        <v>138</v>
      </c>
      <c r="H28" s="68">
        <v>175</v>
      </c>
      <c r="I28" s="68">
        <v>2675</v>
      </c>
    </row>
    <row r="29" spans="1:9" s="97" customFormat="1" ht="12.75">
      <c r="A29" s="88" t="s">
        <v>134</v>
      </c>
      <c r="B29" s="68" t="s">
        <v>22</v>
      </c>
      <c r="C29" s="68" t="s">
        <v>22</v>
      </c>
      <c r="D29" s="68">
        <v>100</v>
      </c>
      <c r="E29" s="89">
        <v>100</v>
      </c>
      <c r="F29" s="95" t="s">
        <v>22</v>
      </c>
      <c r="G29" s="68" t="s">
        <v>22</v>
      </c>
      <c r="H29" s="68">
        <v>2000</v>
      </c>
      <c r="I29" s="68">
        <v>200</v>
      </c>
    </row>
    <row r="30" spans="1:9" ht="12.75">
      <c r="A30" s="88" t="s">
        <v>95</v>
      </c>
      <c r="B30" s="68" t="s">
        <v>22</v>
      </c>
      <c r="C30" s="68">
        <v>200</v>
      </c>
      <c r="D30" s="68">
        <v>600</v>
      </c>
      <c r="E30" s="89">
        <v>800</v>
      </c>
      <c r="F30" s="95" t="s">
        <v>22</v>
      </c>
      <c r="G30" s="68">
        <v>200</v>
      </c>
      <c r="H30" s="68">
        <v>450</v>
      </c>
      <c r="I30" s="68">
        <v>310</v>
      </c>
    </row>
    <row r="31" spans="1:9" ht="12.75">
      <c r="A31" s="91" t="s">
        <v>96</v>
      </c>
      <c r="B31" s="94" t="s">
        <v>22</v>
      </c>
      <c r="C31" s="94">
        <v>11150</v>
      </c>
      <c r="D31" s="94">
        <v>7350</v>
      </c>
      <c r="E31" s="92">
        <v>18500</v>
      </c>
      <c r="F31" s="96" t="s">
        <v>22</v>
      </c>
      <c r="G31" s="94">
        <v>139</v>
      </c>
      <c r="H31" s="94" t="s">
        <v>22</v>
      </c>
      <c r="I31" s="94">
        <v>3185</v>
      </c>
    </row>
    <row r="32" spans="1:9" ht="12.75">
      <c r="A32" s="91"/>
      <c r="B32" s="68"/>
      <c r="C32" s="68"/>
      <c r="D32" s="68"/>
      <c r="E32" s="68"/>
      <c r="F32" s="95"/>
      <c r="G32" s="68"/>
      <c r="H32" s="68"/>
      <c r="I32" s="68"/>
    </row>
    <row r="33" spans="1:9" s="97" customFormat="1" ht="12.75">
      <c r="A33" s="91" t="s">
        <v>97</v>
      </c>
      <c r="B33" s="92">
        <v>343</v>
      </c>
      <c r="C33" s="94">
        <v>916</v>
      </c>
      <c r="D33" s="94">
        <v>700</v>
      </c>
      <c r="E33" s="92">
        <v>1959</v>
      </c>
      <c r="F33" s="96">
        <v>100</v>
      </c>
      <c r="G33" s="94">
        <v>500</v>
      </c>
      <c r="H33" s="94">
        <v>1900</v>
      </c>
      <c r="I33" s="94">
        <v>1822</v>
      </c>
    </row>
    <row r="34" spans="1:9" s="97" customFormat="1" ht="12.75">
      <c r="A34" s="88"/>
      <c r="B34" s="68"/>
      <c r="C34" s="68"/>
      <c r="D34" s="68"/>
      <c r="E34" s="68"/>
      <c r="F34" s="95"/>
      <c r="G34" s="68"/>
      <c r="H34" s="68"/>
      <c r="I34" s="68"/>
    </row>
    <row r="35" spans="1:9" s="97" customFormat="1" ht="12.75">
      <c r="A35" s="88" t="s">
        <v>135</v>
      </c>
      <c r="B35" s="68" t="s">
        <v>22</v>
      </c>
      <c r="C35" s="68">
        <v>80</v>
      </c>
      <c r="D35" s="68">
        <v>120</v>
      </c>
      <c r="E35" s="89">
        <v>200</v>
      </c>
      <c r="F35" s="95" t="s">
        <v>22</v>
      </c>
      <c r="G35" s="68">
        <v>180</v>
      </c>
      <c r="H35" s="68">
        <v>400</v>
      </c>
      <c r="I35" s="68">
        <v>62</v>
      </c>
    </row>
    <row r="36" spans="1:9" ht="12.75">
      <c r="A36" s="88" t="s">
        <v>98</v>
      </c>
      <c r="B36" s="68" t="s">
        <v>22</v>
      </c>
      <c r="C36" s="68" t="s">
        <v>22</v>
      </c>
      <c r="D36" s="68">
        <v>17</v>
      </c>
      <c r="E36" s="89">
        <v>17</v>
      </c>
      <c r="F36" s="95" t="s">
        <v>22</v>
      </c>
      <c r="G36" s="68" t="s">
        <v>22</v>
      </c>
      <c r="H36" s="68">
        <v>600</v>
      </c>
      <c r="I36" s="68">
        <v>10</v>
      </c>
    </row>
    <row r="37" spans="1:9" ht="12.75">
      <c r="A37" s="91" t="s">
        <v>141</v>
      </c>
      <c r="B37" s="94" t="s">
        <v>22</v>
      </c>
      <c r="C37" s="94">
        <v>80</v>
      </c>
      <c r="D37" s="94">
        <v>137</v>
      </c>
      <c r="E37" s="92">
        <v>217</v>
      </c>
      <c r="F37" s="96" t="s">
        <v>22</v>
      </c>
      <c r="G37" s="94">
        <v>180</v>
      </c>
      <c r="H37" s="94" t="s">
        <v>22</v>
      </c>
      <c r="I37" s="94">
        <v>72</v>
      </c>
    </row>
    <row r="38" spans="1:9" ht="12.75">
      <c r="A38" s="91"/>
      <c r="B38" s="68"/>
      <c r="C38" s="68"/>
      <c r="D38" s="68"/>
      <c r="E38" s="68"/>
      <c r="F38" s="95"/>
      <c r="G38" s="68"/>
      <c r="H38" s="68"/>
      <c r="I38" s="68"/>
    </row>
    <row r="39" spans="1:9" s="97" customFormat="1" ht="12.75">
      <c r="A39" s="88" t="s">
        <v>99</v>
      </c>
      <c r="B39" s="68" t="s">
        <v>22</v>
      </c>
      <c r="C39" s="68">
        <v>1800</v>
      </c>
      <c r="D39" s="68" t="s">
        <v>22</v>
      </c>
      <c r="E39" s="89">
        <v>1800</v>
      </c>
      <c r="F39" s="95" t="s">
        <v>22</v>
      </c>
      <c r="G39" s="68">
        <v>220</v>
      </c>
      <c r="H39" s="68" t="s">
        <v>22</v>
      </c>
      <c r="I39" s="68">
        <v>396</v>
      </c>
    </row>
    <row r="40" spans="1:9" ht="12.75">
      <c r="A40" s="88" t="s">
        <v>136</v>
      </c>
      <c r="B40" s="68" t="s">
        <v>22</v>
      </c>
      <c r="C40" s="68">
        <v>500</v>
      </c>
      <c r="D40" s="68" t="s">
        <v>22</v>
      </c>
      <c r="E40" s="89">
        <v>500</v>
      </c>
      <c r="F40" s="95" t="s">
        <v>22</v>
      </c>
      <c r="G40" s="68">
        <v>200</v>
      </c>
      <c r="H40" s="68" t="s">
        <v>22</v>
      </c>
      <c r="I40" s="68">
        <v>100</v>
      </c>
    </row>
    <row r="41" spans="1:9" ht="12.75">
      <c r="A41" s="88" t="s">
        <v>100</v>
      </c>
      <c r="B41" s="68" t="s">
        <v>22</v>
      </c>
      <c r="C41" s="68">
        <v>50</v>
      </c>
      <c r="D41" s="68">
        <v>650</v>
      </c>
      <c r="E41" s="89">
        <v>700</v>
      </c>
      <c r="F41" s="95" t="s">
        <v>22</v>
      </c>
      <c r="G41" s="68">
        <v>200</v>
      </c>
      <c r="H41" s="68">
        <v>700</v>
      </c>
      <c r="I41" s="68">
        <v>465</v>
      </c>
    </row>
    <row r="42" spans="1:9" ht="12.75">
      <c r="A42" s="91" t="s">
        <v>101</v>
      </c>
      <c r="B42" s="94" t="s">
        <v>22</v>
      </c>
      <c r="C42" s="94">
        <v>2350</v>
      </c>
      <c r="D42" s="94">
        <v>650</v>
      </c>
      <c r="E42" s="92">
        <v>3000</v>
      </c>
      <c r="F42" s="96" t="s">
        <v>22</v>
      </c>
      <c r="G42" s="94">
        <v>215</v>
      </c>
      <c r="H42" s="94" t="s">
        <v>22</v>
      </c>
      <c r="I42" s="94">
        <v>961</v>
      </c>
    </row>
    <row r="43" spans="1:9" ht="12.75">
      <c r="A43" s="88"/>
      <c r="B43" s="68"/>
      <c r="C43" s="68"/>
      <c r="D43" s="68"/>
      <c r="E43" s="68"/>
      <c r="F43" s="95"/>
      <c r="G43" s="68"/>
      <c r="H43" s="68"/>
      <c r="I43" s="68"/>
    </row>
    <row r="44" spans="1:9" ht="12.75">
      <c r="A44" s="88" t="s">
        <v>102</v>
      </c>
      <c r="B44" s="68" t="s">
        <v>22</v>
      </c>
      <c r="C44" s="68" t="s">
        <v>22</v>
      </c>
      <c r="D44" s="68">
        <v>6500</v>
      </c>
      <c r="E44" s="89">
        <v>6500</v>
      </c>
      <c r="F44" s="95" t="s">
        <v>22</v>
      </c>
      <c r="G44" s="68" t="s">
        <v>22</v>
      </c>
      <c r="H44" s="68">
        <v>325</v>
      </c>
      <c r="I44" s="68">
        <v>2113</v>
      </c>
    </row>
    <row r="45" spans="1:9" ht="12.75">
      <c r="A45" s="88" t="s">
        <v>103</v>
      </c>
      <c r="B45" s="68" t="s">
        <v>22</v>
      </c>
      <c r="C45" s="68" t="s">
        <v>22</v>
      </c>
      <c r="D45" s="68">
        <v>700</v>
      </c>
      <c r="E45" s="89">
        <v>700</v>
      </c>
      <c r="F45" s="95" t="s">
        <v>22</v>
      </c>
      <c r="G45" s="68" t="s">
        <v>22</v>
      </c>
      <c r="H45" s="68">
        <v>450</v>
      </c>
      <c r="I45" s="68">
        <v>315</v>
      </c>
    </row>
    <row r="46" spans="1:9" ht="12.75">
      <c r="A46" s="88" t="s">
        <v>104</v>
      </c>
      <c r="B46" s="68" t="s">
        <v>22</v>
      </c>
      <c r="C46" s="68" t="s">
        <v>22</v>
      </c>
      <c r="D46" s="68">
        <v>3100</v>
      </c>
      <c r="E46" s="89">
        <v>3100</v>
      </c>
      <c r="F46" s="95" t="s">
        <v>22</v>
      </c>
      <c r="G46" s="68">
        <v>90</v>
      </c>
      <c r="H46" s="68">
        <v>235</v>
      </c>
      <c r="I46" s="68">
        <v>729</v>
      </c>
    </row>
    <row r="47" spans="1:9" ht="12.75">
      <c r="A47" s="91" t="s">
        <v>105</v>
      </c>
      <c r="B47" s="94" t="s">
        <v>22</v>
      </c>
      <c r="C47" s="94" t="s">
        <v>22</v>
      </c>
      <c r="D47" s="94">
        <v>10300</v>
      </c>
      <c r="E47" s="92">
        <v>10300</v>
      </c>
      <c r="F47" s="96" t="s">
        <v>22</v>
      </c>
      <c r="G47" s="94" t="s">
        <v>22</v>
      </c>
      <c r="H47" s="94" t="s">
        <v>22</v>
      </c>
      <c r="I47" s="94">
        <v>3157</v>
      </c>
    </row>
    <row r="48" spans="1:9" ht="12.75">
      <c r="A48" s="91"/>
      <c r="B48" s="68"/>
      <c r="C48" s="68"/>
      <c r="D48" s="68"/>
      <c r="E48" s="68"/>
      <c r="F48" s="95"/>
      <c r="G48" s="68"/>
      <c r="H48" s="68"/>
      <c r="I48" s="68"/>
    </row>
    <row r="49" spans="1:9" ht="12.75">
      <c r="A49" s="91" t="s">
        <v>106</v>
      </c>
      <c r="B49" s="94" t="s">
        <v>22</v>
      </c>
      <c r="C49" s="94">
        <v>5600</v>
      </c>
      <c r="D49" s="94">
        <v>4500</v>
      </c>
      <c r="E49" s="92">
        <v>10100</v>
      </c>
      <c r="F49" s="96" t="s">
        <v>22</v>
      </c>
      <c r="G49" s="94">
        <v>737</v>
      </c>
      <c r="H49" s="94">
        <v>1097</v>
      </c>
      <c r="I49" s="94">
        <v>9064</v>
      </c>
    </row>
    <row r="50" spans="1:9" ht="12.75">
      <c r="A50" s="88"/>
      <c r="B50" s="68"/>
      <c r="C50" s="68"/>
      <c r="D50" s="68"/>
      <c r="E50" s="68"/>
      <c r="F50" s="95"/>
      <c r="G50" s="68"/>
      <c r="H50" s="68"/>
      <c r="I50" s="68"/>
    </row>
    <row r="51" spans="1:9" ht="12.75">
      <c r="A51" s="88" t="s">
        <v>107</v>
      </c>
      <c r="B51" s="68" t="s">
        <v>22</v>
      </c>
      <c r="C51" s="68" t="s">
        <v>22</v>
      </c>
      <c r="D51" s="68">
        <v>700</v>
      </c>
      <c r="E51" s="89">
        <v>700</v>
      </c>
      <c r="F51" s="95" t="s">
        <v>22</v>
      </c>
      <c r="G51" s="68" t="s">
        <v>22</v>
      </c>
      <c r="H51" s="68">
        <v>204</v>
      </c>
      <c r="I51" s="68">
        <v>143</v>
      </c>
    </row>
    <row r="52" spans="1:9" ht="12.75">
      <c r="A52" s="88" t="s">
        <v>108</v>
      </c>
      <c r="B52" s="68" t="s">
        <v>22</v>
      </c>
      <c r="C52" s="68" t="s">
        <v>22</v>
      </c>
      <c r="D52" s="68">
        <v>1200</v>
      </c>
      <c r="E52" s="89">
        <v>1200</v>
      </c>
      <c r="F52" s="95" t="s">
        <v>22</v>
      </c>
      <c r="G52" s="68" t="s">
        <v>22</v>
      </c>
      <c r="H52" s="68">
        <v>230</v>
      </c>
      <c r="I52" s="68">
        <v>276</v>
      </c>
    </row>
    <row r="53" spans="1:9" ht="12.75">
      <c r="A53" s="91" t="s">
        <v>109</v>
      </c>
      <c r="B53" s="94" t="s">
        <v>22</v>
      </c>
      <c r="C53" s="94" t="s">
        <v>22</v>
      </c>
      <c r="D53" s="94">
        <v>1900</v>
      </c>
      <c r="E53" s="92">
        <v>1900</v>
      </c>
      <c r="F53" s="96" t="s">
        <v>22</v>
      </c>
      <c r="G53" s="94" t="s">
        <v>22</v>
      </c>
      <c r="H53" s="94" t="s">
        <v>22</v>
      </c>
      <c r="I53" s="94">
        <v>419</v>
      </c>
    </row>
    <row r="54" spans="1:9" ht="12.75">
      <c r="A54" s="88"/>
      <c r="B54" s="68"/>
      <c r="C54" s="68"/>
      <c r="D54" s="68"/>
      <c r="E54" s="68"/>
      <c r="F54" s="95"/>
      <c r="G54" s="68"/>
      <c r="H54" s="68"/>
      <c r="I54" s="68"/>
    </row>
    <row r="55" spans="1:9" ht="12.75">
      <c r="A55" s="88" t="s">
        <v>110</v>
      </c>
      <c r="B55" s="68" t="s">
        <v>22</v>
      </c>
      <c r="C55" s="68" t="s">
        <v>22</v>
      </c>
      <c r="D55" s="68">
        <v>3700</v>
      </c>
      <c r="E55" s="89">
        <v>3700</v>
      </c>
      <c r="F55" s="95" t="s">
        <v>22</v>
      </c>
      <c r="G55" s="68" t="s">
        <v>22</v>
      </c>
      <c r="H55" s="68">
        <v>460</v>
      </c>
      <c r="I55" s="68">
        <v>1702</v>
      </c>
    </row>
    <row r="56" spans="1:9" ht="12.75">
      <c r="A56" s="88" t="s">
        <v>111</v>
      </c>
      <c r="B56" s="68" t="s">
        <v>22</v>
      </c>
      <c r="C56" s="68" t="s">
        <v>22</v>
      </c>
      <c r="D56" s="68">
        <v>10483</v>
      </c>
      <c r="E56" s="89">
        <v>10483</v>
      </c>
      <c r="F56" s="95" t="s">
        <v>22</v>
      </c>
      <c r="G56" s="68" t="s">
        <v>22</v>
      </c>
      <c r="H56" s="68">
        <v>1400</v>
      </c>
      <c r="I56" s="68">
        <v>14676</v>
      </c>
    </row>
    <row r="57" spans="1:9" ht="12.75">
      <c r="A57" s="88" t="s">
        <v>112</v>
      </c>
      <c r="B57" s="68" t="s">
        <v>22</v>
      </c>
      <c r="C57" s="68">
        <v>1000</v>
      </c>
      <c r="D57" s="68">
        <v>400</v>
      </c>
      <c r="E57" s="89">
        <v>1400</v>
      </c>
      <c r="F57" s="95" t="s">
        <v>22</v>
      </c>
      <c r="G57" s="68">
        <v>400</v>
      </c>
      <c r="H57" s="68">
        <v>600</v>
      </c>
      <c r="I57" s="68">
        <v>640</v>
      </c>
    </row>
    <row r="58" spans="1:9" ht="12.75">
      <c r="A58" s="88" t="s">
        <v>113</v>
      </c>
      <c r="B58" s="68" t="s">
        <v>22</v>
      </c>
      <c r="C58" s="68">
        <v>3000</v>
      </c>
      <c r="D58" s="68">
        <v>1500</v>
      </c>
      <c r="E58" s="89">
        <v>4500</v>
      </c>
      <c r="F58" s="95" t="s">
        <v>22</v>
      </c>
      <c r="G58" s="68">
        <v>780</v>
      </c>
      <c r="H58" s="68">
        <v>1400</v>
      </c>
      <c r="I58" s="68">
        <v>4440</v>
      </c>
    </row>
    <row r="59" spans="1:9" ht="12.75">
      <c r="A59" s="88" t="s">
        <v>114</v>
      </c>
      <c r="B59" s="68" t="s">
        <v>22</v>
      </c>
      <c r="C59" s="68" t="s">
        <v>22</v>
      </c>
      <c r="D59" s="68">
        <v>200</v>
      </c>
      <c r="E59" s="89">
        <v>200</v>
      </c>
      <c r="F59" s="95" t="s">
        <v>22</v>
      </c>
      <c r="G59" s="68" t="s">
        <v>22</v>
      </c>
      <c r="H59" s="68">
        <v>667</v>
      </c>
      <c r="I59" s="68">
        <v>133</v>
      </c>
    </row>
    <row r="60" spans="1:9" ht="12.75">
      <c r="A60" s="88" t="s">
        <v>115</v>
      </c>
      <c r="B60" s="68" t="s">
        <v>22</v>
      </c>
      <c r="C60" s="68">
        <v>2700</v>
      </c>
      <c r="D60" s="68" t="s">
        <v>22</v>
      </c>
      <c r="E60" s="89">
        <v>2700</v>
      </c>
      <c r="F60" s="95" t="s">
        <v>22</v>
      </c>
      <c r="G60" s="68">
        <v>275</v>
      </c>
      <c r="H60" s="68" t="s">
        <v>22</v>
      </c>
      <c r="I60" s="68">
        <v>743</v>
      </c>
    </row>
    <row r="61" spans="1:9" ht="12.75">
      <c r="A61" s="88" t="s">
        <v>129</v>
      </c>
      <c r="B61" s="68" t="s">
        <v>22</v>
      </c>
      <c r="C61" s="68">
        <v>2500</v>
      </c>
      <c r="D61" s="68" t="s">
        <v>22</v>
      </c>
      <c r="E61" s="89">
        <v>2500</v>
      </c>
      <c r="F61" s="95" t="s">
        <v>22</v>
      </c>
      <c r="G61" s="68">
        <v>450</v>
      </c>
      <c r="H61" s="68" t="s">
        <v>22</v>
      </c>
      <c r="I61" s="68">
        <v>1125</v>
      </c>
    </row>
    <row r="62" spans="1:9" ht="12.75">
      <c r="A62" s="88" t="s">
        <v>116</v>
      </c>
      <c r="B62" s="68" t="s">
        <v>22</v>
      </c>
      <c r="C62" s="68" t="s">
        <v>22</v>
      </c>
      <c r="D62" s="68">
        <v>1800</v>
      </c>
      <c r="E62" s="89">
        <v>1800</v>
      </c>
      <c r="F62" s="95" t="s">
        <v>22</v>
      </c>
      <c r="G62" s="68" t="s">
        <v>22</v>
      </c>
      <c r="H62" s="68">
        <v>1000</v>
      </c>
      <c r="I62" s="68">
        <v>1800</v>
      </c>
    </row>
    <row r="63" spans="1:9" ht="12.75">
      <c r="A63" s="91" t="s">
        <v>142</v>
      </c>
      <c r="B63" s="94" t="s">
        <v>22</v>
      </c>
      <c r="C63" s="94">
        <v>9200</v>
      </c>
      <c r="D63" s="94">
        <v>18083</v>
      </c>
      <c r="E63" s="92">
        <v>27283</v>
      </c>
      <c r="F63" s="96" t="s">
        <v>22</v>
      </c>
      <c r="G63" s="94">
        <v>501</v>
      </c>
      <c r="H63" s="94" t="s">
        <v>22</v>
      </c>
      <c r="I63" s="94">
        <v>25259</v>
      </c>
    </row>
    <row r="64" spans="1:9" ht="12.75">
      <c r="A64" s="88"/>
      <c r="B64" s="68"/>
      <c r="C64" s="68"/>
      <c r="D64" s="68"/>
      <c r="E64" s="68"/>
      <c r="F64" s="95"/>
      <c r="G64" s="68"/>
      <c r="H64" s="68"/>
      <c r="I64" s="68"/>
    </row>
    <row r="65" spans="1:9" ht="12.75">
      <c r="A65" s="88" t="s">
        <v>117</v>
      </c>
      <c r="B65" s="68" t="s">
        <v>22</v>
      </c>
      <c r="C65" s="68" t="s">
        <v>22</v>
      </c>
      <c r="D65" s="68">
        <v>3500</v>
      </c>
      <c r="E65" s="89">
        <v>3500</v>
      </c>
      <c r="F65" s="95" t="s">
        <v>22</v>
      </c>
      <c r="G65" s="68" t="s">
        <v>22</v>
      </c>
      <c r="H65" s="68">
        <v>471</v>
      </c>
      <c r="I65" s="68">
        <v>1649</v>
      </c>
    </row>
    <row r="66" spans="1:9" ht="12.75">
      <c r="A66" s="88" t="s">
        <v>118</v>
      </c>
      <c r="B66" s="68" t="s">
        <v>22</v>
      </c>
      <c r="C66" s="68">
        <v>9200</v>
      </c>
      <c r="D66" s="68">
        <v>2380</v>
      </c>
      <c r="E66" s="89">
        <v>11580</v>
      </c>
      <c r="F66" s="95" t="s">
        <v>22</v>
      </c>
      <c r="G66" s="68">
        <v>172</v>
      </c>
      <c r="H66" s="68">
        <v>525</v>
      </c>
      <c r="I66" s="68">
        <v>2832</v>
      </c>
    </row>
    <row r="67" spans="1:9" ht="12.75">
      <c r="A67" s="91" t="s">
        <v>119</v>
      </c>
      <c r="B67" s="94" t="s">
        <v>22</v>
      </c>
      <c r="C67" s="94">
        <v>9200</v>
      </c>
      <c r="D67" s="94">
        <v>5880</v>
      </c>
      <c r="E67" s="92">
        <v>15080</v>
      </c>
      <c r="F67" s="96" t="s">
        <v>22</v>
      </c>
      <c r="G67" s="94">
        <v>172</v>
      </c>
      <c r="H67" s="94" t="s">
        <v>22</v>
      </c>
      <c r="I67" s="94">
        <v>4481</v>
      </c>
    </row>
    <row r="68" spans="1:9" ht="12.75">
      <c r="A68" s="91"/>
      <c r="B68" s="68"/>
      <c r="C68" s="68"/>
      <c r="D68" s="68"/>
      <c r="E68" s="68"/>
      <c r="F68" s="68"/>
      <c r="G68" s="68"/>
      <c r="H68" s="68"/>
      <c r="I68" s="68"/>
    </row>
    <row r="69" spans="1:9" ht="13.5" thickBot="1">
      <c r="A69" s="98" t="s">
        <v>120</v>
      </c>
      <c r="B69" s="99">
        <v>513</v>
      </c>
      <c r="C69" s="99">
        <v>48626</v>
      </c>
      <c r="D69" s="99">
        <v>55500</v>
      </c>
      <c r="E69" s="99">
        <v>104639</v>
      </c>
      <c r="F69" s="99">
        <v>155</v>
      </c>
      <c r="G69" s="99">
        <v>317</v>
      </c>
      <c r="H69" s="99" t="s">
        <v>22</v>
      </c>
      <c r="I69" s="99">
        <v>53162</v>
      </c>
    </row>
  </sheetData>
  <mergeCells count="4">
    <mergeCell ref="A1:I1"/>
    <mergeCell ref="E6:E7"/>
    <mergeCell ref="B6:B7"/>
    <mergeCell ref="F6:F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1"/>
  <headerFooter alignWithMargins="0"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211">
    <pageSetUpPr fitToPage="1"/>
  </sheetPr>
  <dimension ref="A1:I67"/>
  <sheetViews>
    <sheetView zoomScale="75" zoomScaleNormal="75" workbookViewId="0" topLeftCell="A1">
      <selection activeCell="A1" sqref="A1:I1"/>
    </sheetView>
  </sheetViews>
  <sheetFormatPr defaultColWidth="11.421875" defaultRowHeight="12.75"/>
  <cols>
    <col min="1" max="1" width="30.7109375" style="54" customWidth="1"/>
    <col min="2" max="9" width="12.7109375" style="54" customWidth="1"/>
    <col min="10" max="16384" width="11.421875" style="54" customWidth="1"/>
  </cols>
  <sheetData>
    <row r="1" spans="1:9" s="50" customFormat="1" ht="18">
      <c r="A1" s="118" t="s">
        <v>0</v>
      </c>
      <c r="B1" s="118"/>
      <c r="C1" s="118"/>
      <c r="D1" s="118"/>
      <c r="E1" s="118"/>
      <c r="F1" s="118"/>
      <c r="G1" s="118"/>
      <c r="H1" s="118"/>
      <c r="I1" s="118"/>
    </row>
    <row r="3" spans="1:9" s="51" customFormat="1" ht="15">
      <c r="A3" s="83" t="s">
        <v>147</v>
      </c>
      <c r="B3" s="84"/>
      <c r="C3" s="84"/>
      <c r="D3" s="84"/>
      <c r="E3" s="84"/>
      <c r="F3" s="84"/>
      <c r="G3" s="84"/>
      <c r="H3" s="84"/>
      <c r="I3" s="84"/>
    </row>
    <row r="4" spans="1:9" s="51" customFormat="1" ht="15">
      <c r="A4" s="83"/>
      <c r="B4" s="84"/>
      <c r="C4" s="84"/>
      <c r="D4" s="84"/>
      <c r="E4" s="84"/>
      <c r="F4" s="84"/>
      <c r="G4" s="84"/>
      <c r="H4" s="84"/>
      <c r="I4" s="84"/>
    </row>
    <row r="5" spans="1:9" ht="12.75">
      <c r="A5" s="111" t="s">
        <v>82</v>
      </c>
      <c r="B5" s="112" t="s">
        <v>60</v>
      </c>
      <c r="C5" s="113"/>
      <c r="D5" s="113"/>
      <c r="E5" s="113"/>
      <c r="F5" s="112" t="s">
        <v>137</v>
      </c>
      <c r="G5" s="113"/>
      <c r="H5" s="113"/>
      <c r="I5" s="102" t="s">
        <v>6</v>
      </c>
    </row>
    <row r="6" spans="1:9" ht="12.75">
      <c r="A6" s="55" t="s">
        <v>83</v>
      </c>
      <c r="B6" s="120" t="s">
        <v>65</v>
      </c>
      <c r="C6" s="57" t="s">
        <v>63</v>
      </c>
      <c r="D6" s="58"/>
      <c r="E6" s="120" t="s">
        <v>64</v>
      </c>
      <c r="F6" s="125" t="s">
        <v>65</v>
      </c>
      <c r="G6" s="57" t="s">
        <v>63</v>
      </c>
      <c r="H6" s="58"/>
      <c r="I6" s="60" t="s">
        <v>10</v>
      </c>
    </row>
    <row r="7" spans="1:9" ht="13.5" thickBot="1">
      <c r="A7" s="61"/>
      <c r="B7" s="127"/>
      <c r="C7" s="62" t="s">
        <v>66</v>
      </c>
      <c r="D7" s="62" t="s">
        <v>67</v>
      </c>
      <c r="E7" s="124"/>
      <c r="F7" s="126"/>
      <c r="G7" s="62" t="s">
        <v>66</v>
      </c>
      <c r="H7" s="62" t="s">
        <v>67</v>
      </c>
      <c r="I7" s="62" t="s">
        <v>138</v>
      </c>
    </row>
    <row r="8" spans="1:9" ht="12.75">
      <c r="A8" s="85" t="s">
        <v>84</v>
      </c>
      <c r="B8" s="65" t="s">
        <v>22</v>
      </c>
      <c r="C8" s="65">
        <v>4100</v>
      </c>
      <c r="D8" s="65">
        <v>2500</v>
      </c>
      <c r="E8" s="86">
        <v>6600</v>
      </c>
      <c r="F8" s="87" t="s">
        <v>22</v>
      </c>
      <c r="G8" s="65">
        <v>250</v>
      </c>
      <c r="H8" s="65">
        <v>400</v>
      </c>
      <c r="I8" s="65">
        <v>2025</v>
      </c>
    </row>
    <row r="9" spans="1:9" ht="12.75">
      <c r="A9" s="88" t="s">
        <v>85</v>
      </c>
      <c r="B9" s="89">
        <v>3100</v>
      </c>
      <c r="C9" s="68">
        <v>300</v>
      </c>
      <c r="D9" s="68" t="s">
        <v>22</v>
      </c>
      <c r="E9" s="89">
        <v>3400</v>
      </c>
      <c r="F9" s="90">
        <v>300</v>
      </c>
      <c r="G9" s="68">
        <v>500</v>
      </c>
      <c r="H9" s="68" t="s">
        <v>22</v>
      </c>
      <c r="I9" s="89">
        <v>1080</v>
      </c>
    </row>
    <row r="10" spans="1:9" ht="12.75">
      <c r="A10" s="88" t="s">
        <v>86</v>
      </c>
      <c r="B10" s="68" t="s">
        <v>22</v>
      </c>
      <c r="C10" s="68" t="s">
        <v>22</v>
      </c>
      <c r="D10" s="68">
        <v>200</v>
      </c>
      <c r="E10" s="89">
        <v>200</v>
      </c>
      <c r="F10" s="90" t="s">
        <v>22</v>
      </c>
      <c r="G10" s="68" t="s">
        <v>22</v>
      </c>
      <c r="H10" s="68">
        <v>100</v>
      </c>
      <c r="I10" s="68">
        <v>20</v>
      </c>
    </row>
    <row r="11" spans="1:9" ht="12.75">
      <c r="A11" s="88" t="s">
        <v>87</v>
      </c>
      <c r="B11" s="68" t="s">
        <v>22</v>
      </c>
      <c r="C11" s="68">
        <v>3500</v>
      </c>
      <c r="D11" s="68">
        <v>300</v>
      </c>
      <c r="E11" s="90">
        <v>3800</v>
      </c>
      <c r="F11" s="90">
        <v>70</v>
      </c>
      <c r="G11" s="68">
        <v>115</v>
      </c>
      <c r="H11" s="68">
        <v>140</v>
      </c>
      <c r="I11" s="68">
        <v>444</v>
      </c>
    </row>
    <row r="12" spans="1:9" ht="12.75">
      <c r="A12" s="91" t="s">
        <v>88</v>
      </c>
      <c r="B12" s="92">
        <v>3100</v>
      </c>
      <c r="C12" s="93">
        <v>7900</v>
      </c>
      <c r="D12" s="94">
        <v>3000</v>
      </c>
      <c r="E12" s="92">
        <v>14000</v>
      </c>
      <c r="F12" s="93">
        <v>300</v>
      </c>
      <c r="G12" s="93">
        <v>200</v>
      </c>
      <c r="H12" s="94" t="s">
        <v>22</v>
      </c>
      <c r="I12" s="93">
        <v>3569</v>
      </c>
    </row>
    <row r="13" spans="1:9" ht="12.75">
      <c r="A13" s="91"/>
      <c r="B13" s="68"/>
      <c r="C13" s="68"/>
      <c r="D13" s="68"/>
      <c r="E13" s="68"/>
      <c r="F13" s="90"/>
      <c r="G13" s="68"/>
      <c r="H13" s="68"/>
      <c r="I13" s="68"/>
    </row>
    <row r="14" spans="1:9" ht="12.75">
      <c r="A14" s="91" t="s">
        <v>89</v>
      </c>
      <c r="B14" s="94" t="s">
        <v>22</v>
      </c>
      <c r="C14" s="94" t="s">
        <v>22</v>
      </c>
      <c r="D14" s="94">
        <v>800</v>
      </c>
      <c r="E14" s="94">
        <v>800</v>
      </c>
      <c r="F14" s="94" t="s">
        <v>22</v>
      </c>
      <c r="G14" s="94" t="s">
        <v>22</v>
      </c>
      <c r="H14" s="94">
        <v>375</v>
      </c>
      <c r="I14" s="94">
        <v>300</v>
      </c>
    </row>
    <row r="15" spans="1:9" ht="12.75">
      <c r="A15" s="91"/>
      <c r="B15" s="68"/>
      <c r="C15" s="68"/>
      <c r="D15" s="68"/>
      <c r="E15" s="68"/>
      <c r="F15" s="95"/>
      <c r="G15" s="68"/>
      <c r="H15" s="68"/>
      <c r="I15" s="68"/>
    </row>
    <row r="16" spans="1:9" ht="12.75">
      <c r="A16" s="91" t="s">
        <v>90</v>
      </c>
      <c r="B16" s="92">
        <v>400</v>
      </c>
      <c r="C16" s="94">
        <v>400</v>
      </c>
      <c r="D16" s="94" t="s">
        <v>22</v>
      </c>
      <c r="E16" s="92">
        <v>800</v>
      </c>
      <c r="F16" s="96">
        <v>25</v>
      </c>
      <c r="G16" s="94">
        <v>56</v>
      </c>
      <c r="H16" s="94" t="s">
        <v>22</v>
      </c>
      <c r="I16" s="94">
        <v>32</v>
      </c>
    </row>
    <row r="17" spans="1:9" ht="12.75">
      <c r="A17" s="88"/>
      <c r="B17" s="68"/>
      <c r="C17" s="68"/>
      <c r="D17" s="68"/>
      <c r="E17" s="68"/>
      <c r="F17" s="95"/>
      <c r="G17" s="68"/>
      <c r="H17" s="68"/>
      <c r="I17" s="68"/>
    </row>
    <row r="18" spans="1:9" ht="12.75">
      <c r="A18" s="88" t="s">
        <v>91</v>
      </c>
      <c r="B18" s="89">
        <v>200</v>
      </c>
      <c r="C18" s="68">
        <v>100</v>
      </c>
      <c r="D18" s="68">
        <v>200</v>
      </c>
      <c r="E18" s="89">
        <v>500</v>
      </c>
      <c r="F18" s="95">
        <v>300</v>
      </c>
      <c r="G18" s="68">
        <v>400</v>
      </c>
      <c r="H18" s="68">
        <v>600</v>
      </c>
      <c r="I18" s="68">
        <v>220</v>
      </c>
    </row>
    <row r="19" spans="1:9" ht="12.75">
      <c r="A19" s="88" t="s">
        <v>92</v>
      </c>
      <c r="B19" s="89">
        <v>100</v>
      </c>
      <c r="C19" s="68">
        <v>100</v>
      </c>
      <c r="D19" s="68">
        <v>500</v>
      </c>
      <c r="E19" s="89">
        <v>700</v>
      </c>
      <c r="F19" s="95">
        <v>200</v>
      </c>
      <c r="G19" s="68">
        <v>400</v>
      </c>
      <c r="H19" s="68">
        <v>500</v>
      </c>
      <c r="I19" s="68">
        <v>310</v>
      </c>
    </row>
    <row r="20" spans="1:9" ht="12.75">
      <c r="A20" s="88" t="s">
        <v>93</v>
      </c>
      <c r="B20" s="89">
        <v>500</v>
      </c>
      <c r="C20" s="68">
        <v>800</v>
      </c>
      <c r="D20" s="68">
        <v>400</v>
      </c>
      <c r="E20" s="89">
        <v>1700</v>
      </c>
      <c r="F20" s="95">
        <v>300</v>
      </c>
      <c r="G20" s="68">
        <v>400</v>
      </c>
      <c r="H20" s="68">
        <v>700</v>
      </c>
      <c r="I20" s="68">
        <v>750</v>
      </c>
    </row>
    <row r="21" spans="1:9" ht="12.75">
      <c r="A21" s="91" t="s">
        <v>140</v>
      </c>
      <c r="B21" s="92">
        <v>800</v>
      </c>
      <c r="C21" s="94">
        <v>1000</v>
      </c>
      <c r="D21" s="94">
        <v>1100</v>
      </c>
      <c r="E21" s="92">
        <v>2900</v>
      </c>
      <c r="F21" s="96">
        <v>288</v>
      </c>
      <c r="G21" s="94">
        <v>400</v>
      </c>
      <c r="H21" s="94" t="s">
        <v>22</v>
      </c>
      <c r="I21" s="94">
        <v>1280</v>
      </c>
    </row>
    <row r="22" spans="1:9" ht="12.75">
      <c r="A22" s="91"/>
      <c r="B22" s="68"/>
      <c r="C22" s="68"/>
      <c r="D22" s="68"/>
      <c r="E22" s="68"/>
      <c r="F22" s="95"/>
      <c r="G22" s="68"/>
      <c r="H22" s="68"/>
      <c r="I22" s="68"/>
    </row>
    <row r="23" spans="1:9" ht="12.75">
      <c r="A23" s="91" t="s">
        <v>127</v>
      </c>
      <c r="B23" s="94" t="s">
        <v>22</v>
      </c>
      <c r="C23" s="94">
        <v>800</v>
      </c>
      <c r="D23" s="94">
        <v>500</v>
      </c>
      <c r="E23" s="92">
        <v>1300</v>
      </c>
      <c r="F23" s="96" t="s">
        <v>22</v>
      </c>
      <c r="G23" s="94">
        <v>400</v>
      </c>
      <c r="H23" s="94">
        <v>800</v>
      </c>
      <c r="I23" s="94">
        <v>720</v>
      </c>
    </row>
    <row r="24" spans="1:9" ht="12.75">
      <c r="A24" s="91"/>
      <c r="B24" s="68"/>
      <c r="C24" s="68"/>
      <c r="D24" s="68"/>
      <c r="E24" s="68"/>
      <c r="F24" s="95"/>
      <c r="G24" s="68"/>
      <c r="H24" s="68"/>
      <c r="I24" s="68"/>
    </row>
    <row r="25" spans="1:9" ht="12.75">
      <c r="A25" s="91" t="s">
        <v>132</v>
      </c>
      <c r="B25" s="94" t="s">
        <v>22</v>
      </c>
      <c r="C25" s="94">
        <v>1100</v>
      </c>
      <c r="D25" s="94">
        <v>400</v>
      </c>
      <c r="E25" s="92">
        <v>1500</v>
      </c>
      <c r="F25" s="96" t="s">
        <v>22</v>
      </c>
      <c r="G25" s="94">
        <v>100</v>
      </c>
      <c r="H25" s="94">
        <v>1000</v>
      </c>
      <c r="I25" s="94">
        <v>510</v>
      </c>
    </row>
    <row r="26" spans="1:9" ht="12.75">
      <c r="A26" s="88"/>
      <c r="B26" s="68"/>
      <c r="C26" s="68"/>
      <c r="D26" s="68"/>
      <c r="E26" s="68"/>
      <c r="F26" s="95"/>
      <c r="G26" s="68"/>
      <c r="H26" s="68"/>
      <c r="I26" s="68"/>
    </row>
    <row r="27" spans="1:9" ht="12.75">
      <c r="A27" s="88" t="s">
        <v>94</v>
      </c>
      <c r="B27" s="89">
        <v>800</v>
      </c>
      <c r="C27" s="68">
        <v>7450</v>
      </c>
      <c r="D27" s="68">
        <v>13850</v>
      </c>
      <c r="E27" s="89">
        <v>22100</v>
      </c>
      <c r="F27" s="95">
        <v>382</v>
      </c>
      <c r="G27" s="68">
        <v>1200</v>
      </c>
      <c r="H27" s="68">
        <v>2400</v>
      </c>
      <c r="I27" s="68">
        <v>42486</v>
      </c>
    </row>
    <row r="28" spans="1:9" ht="12.75">
      <c r="A28" s="88" t="s">
        <v>128</v>
      </c>
      <c r="B28" s="68" t="s">
        <v>22</v>
      </c>
      <c r="C28" s="68">
        <v>700</v>
      </c>
      <c r="D28" s="68">
        <v>500</v>
      </c>
      <c r="E28" s="89">
        <v>1200</v>
      </c>
      <c r="F28" s="95" t="s">
        <v>22</v>
      </c>
      <c r="G28" s="68">
        <v>500</v>
      </c>
      <c r="H28" s="68">
        <v>1900</v>
      </c>
      <c r="I28" s="68">
        <v>1300</v>
      </c>
    </row>
    <row r="29" spans="1:9" ht="12.75">
      <c r="A29" s="88" t="s">
        <v>95</v>
      </c>
      <c r="B29" s="68" t="s">
        <v>22</v>
      </c>
      <c r="C29" s="68">
        <v>6500</v>
      </c>
      <c r="D29" s="68">
        <v>1500</v>
      </c>
      <c r="E29" s="89">
        <v>8000</v>
      </c>
      <c r="F29" s="95" t="s">
        <v>22</v>
      </c>
      <c r="G29" s="68">
        <v>400</v>
      </c>
      <c r="H29" s="68">
        <v>2300</v>
      </c>
      <c r="I29" s="68">
        <v>6050</v>
      </c>
    </row>
    <row r="30" spans="1:9" ht="12.75">
      <c r="A30" s="91" t="s">
        <v>96</v>
      </c>
      <c r="B30" s="92">
        <v>800</v>
      </c>
      <c r="C30" s="94">
        <v>14650</v>
      </c>
      <c r="D30" s="94">
        <v>15850</v>
      </c>
      <c r="E30" s="92">
        <v>31300</v>
      </c>
      <c r="F30" s="96">
        <v>382</v>
      </c>
      <c r="G30" s="94">
        <v>812</v>
      </c>
      <c r="H30" s="94" t="s">
        <v>22</v>
      </c>
      <c r="I30" s="94">
        <v>49836</v>
      </c>
    </row>
    <row r="31" spans="1:9" ht="12.75">
      <c r="A31" s="91"/>
      <c r="B31" s="68"/>
      <c r="C31" s="68"/>
      <c r="D31" s="68"/>
      <c r="E31" s="68"/>
      <c r="F31" s="95"/>
      <c r="G31" s="68"/>
      <c r="H31" s="68"/>
      <c r="I31" s="68"/>
    </row>
    <row r="32" spans="1:9" s="97" customFormat="1" ht="12.75">
      <c r="A32" s="91" t="s">
        <v>97</v>
      </c>
      <c r="B32" s="92">
        <v>2000</v>
      </c>
      <c r="C32" s="94" t="s">
        <v>22</v>
      </c>
      <c r="D32" s="94">
        <v>4800</v>
      </c>
      <c r="E32" s="92">
        <v>6800</v>
      </c>
      <c r="F32" s="96">
        <v>100</v>
      </c>
      <c r="G32" s="94" t="s">
        <v>22</v>
      </c>
      <c r="H32" s="94">
        <v>400</v>
      </c>
      <c r="I32" s="94">
        <v>2120</v>
      </c>
    </row>
    <row r="33" spans="1:9" s="97" customFormat="1" ht="12.75">
      <c r="A33" s="88"/>
      <c r="B33" s="68"/>
      <c r="C33" s="68"/>
      <c r="D33" s="68"/>
      <c r="E33" s="68"/>
      <c r="F33" s="95"/>
      <c r="G33" s="68"/>
      <c r="H33" s="68"/>
      <c r="I33" s="68"/>
    </row>
    <row r="34" spans="1:9" s="97" customFormat="1" ht="12.75">
      <c r="A34" s="88" t="s">
        <v>135</v>
      </c>
      <c r="B34" s="68" t="s">
        <v>22</v>
      </c>
      <c r="C34" s="68">
        <v>100</v>
      </c>
      <c r="D34" s="68">
        <v>100</v>
      </c>
      <c r="E34" s="89">
        <v>200</v>
      </c>
      <c r="F34" s="95" t="s">
        <v>22</v>
      </c>
      <c r="G34" s="68">
        <v>600</v>
      </c>
      <c r="H34" s="68">
        <v>2000</v>
      </c>
      <c r="I34" s="68">
        <v>260</v>
      </c>
    </row>
    <row r="35" spans="1:9" ht="12.75">
      <c r="A35" s="88" t="s">
        <v>98</v>
      </c>
      <c r="B35" s="68" t="s">
        <v>22</v>
      </c>
      <c r="C35" s="68">
        <v>1762</v>
      </c>
      <c r="D35" s="68" t="s">
        <v>22</v>
      </c>
      <c r="E35" s="89">
        <v>1762</v>
      </c>
      <c r="F35" s="95" t="s">
        <v>22</v>
      </c>
      <c r="G35" s="68">
        <v>65</v>
      </c>
      <c r="H35" s="68" t="s">
        <v>22</v>
      </c>
      <c r="I35" s="68">
        <v>115</v>
      </c>
    </row>
    <row r="36" spans="1:9" ht="12.75">
      <c r="A36" s="91" t="s">
        <v>141</v>
      </c>
      <c r="B36" s="94" t="s">
        <v>22</v>
      </c>
      <c r="C36" s="94">
        <v>1862</v>
      </c>
      <c r="D36" s="94">
        <v>100</v>
      </c>
      <c r="E36" s="92">
        <v>1962</v>
      </c>
      <c r="F36" s="96" t="s">
        <v>22</v>
      </c>
      <c r="G36" s="94">
        <v>94</v>
      </c>
      <c r="H36" s="94" t="s">
        <v>22</v>
      </c>
      <c r="I36" s="94">
        <v>375</v>
      </c>
    </row>
    <row r="37" spans="1:9" ht="12.75">
      <c r="A37" s="91"/>
      <c r="B37" s="68"/>
      <c r="C37" s="68"/>
      <c r="D37" s="68"/>
      <c r="E37" s="68"/>
      <c r="F37" s="95"/>
      <c r="G37" s="68"/>
      <c r="H37" s="68"/>
      <c r="I37" s="68"/>
    </row>
    <row r="38" spans="1:9" s="97" customFormat="1" ht="12.75">
      <c r="A38" s="88" t="s">
        <v>99</v>
      </c>
      <c r="B38" s="68" t="s">
        <v>22</v>
      </c>
      <c r="C38" s="68">
        <v>500</v>
      </c>
      <c r="D38" s="68" t="s">
        <v>22</v>
      </c>
      <c r="E38" s="89">
        <v>500</v>
      </c>
      <c r="F38" s="95" t="s">
        <v>22</v>
      </c>
      <c r="G38" s="68">
        <v>1000</v>
      </c>
      <c r="H38" s="68" t="s">
        <v>22</v>
      </c>
      <c r="I38" s="68">
        <v>500</v>
      </c>
    </row>
    <row r="39" spans="1:9" ht="12.75">
      <c r="A39" s="88" t="s">
        <v>100</v>
      </c>
      <c r="B39" s="68" t="s">
        <v>22</v>
      </c>
      <c r="C39" s="68" t="s">
        <v>22</v>
      </c>
      <c r="D39" s="68">
        <v>200</v>
      </c>
      <c r="E39" s="89">
        <v>200</v>
      </c>
      <c r="F39" s="95" t="s">
        <v>22</v>
      </c>
      <c r="G39" s="68" t="s">
        <v>22</v>
      </c>
      <c r="H39" s="68">
        <v>250</v>
      </c>
      <c r="I39" s="68">
        <v>50</v>
      </c>
    </row>
    <row r="40" spans="1:9" ht="12.75">
      <c r="A40" s="91" t="s">
        <v>101</v>
      </c>
      <c r="B40" s="94" t="s">
        <v>22</v>
      </c>
      <c r="C40" s="94">
        <v>500</v>
      </c>
      <c r="D40" s="94">
        <v>200</v>
      </c>
      <c r="E40" s="92">
        <v>700</v>
      </c>
      <c r="F40" s="96" t="s">
        <v>22</v>
      </c>
      <c r="G40" s="94">
        <v>1000</v>
      </c>
      <c r="H40" s="94" t="s">
        <v>22</v>
      </c>
      <c r="I40" s="94">
        <v>550</v>
      </c>
    </row>
    <row r="41" spans="1:9" ht="12.75">
      <c r="A41" s="88"/>
      <c r="B41" s="68"/>
      <c r="C41" s="68"/>
      <c r="D41" s="68"/>
      <c r="E41" s="68"/>
      <c r="F41" s="95"/>
      <c r="G41" s="68"/>
      <c r="H41" s="68"/>
      <c r="I41" s="68"/>
    </row>
    <row r="42" spans="1:9" ht="12.75">
      <c r="A42" s="88" t="s">
        <v>102</v>
      </c>
      <c r="B42" s="68" t="s">
        <v>22</v>
      </c>
      <c r="C42" s="68" t="s">
        <v>22</v>
      </c>
      <c r="D42" s="68">
        <v>44400</v>
      </c>
      <c r="E42" s="89">
        <v>44400</v>
      </c>
      <c r="F42" s="95" t="s">
        <v>22</v>
      </c>
      <c r="G42" s="68" t="s">
        <v>22</v>
      </c>
      <c r="H42" s="68">
        <v>940</v>
      </c>
      <c r="I42" s="68">
        <v>41736</v>
      </c>
    </row>
    <row r="43" spans="1:9" ht="12.75">
      <c r="A43" s="88" t="s">
        <v>103</v>
      </c>
      <c r="B43" s="68" t="s">
        <v>22</v>
      </c>
      <c r="C43" s="68">
        <v>3404</v>
      </c>
      <c r="D43" s="68">
        <v>1196</v>
      </c>
      <c r="E43" s="89">
        <v>4600</v>
      </c>
      <c r="F43" s="95" t="s">
        <v>22</v>
      </c>
      <c r="G43" s="68">
        <v>800</v>
      </c>
      <c r="H43" s="68">
        <v>1600</v>
      </c>
      <c r="I43" s="68">
        <v>4637</v>
      </c>
    </row>
    <row r="44" spans="1:9" ht="12.75">
      <c r="A44" s="88" t="s">
        <v>104</v>
      </c>
      <c r="B44" s="68" t="s">
        <v>22</v>
      </c>
      <c r="C44" s="68">
        <v>37000</v>
      </c>
      <c r="D44" s="68">
        <v>11300</v>
      </c>
      <c r="E44" s="89">
        <v>48300</v>
      </c>
      <c r="F44" s="95" t="s">
        <v>22</v>
      </c>
      <c r="G44" s="68">
        <v>490</v>
      </c>
      <c r="H44" s="68">
        <v>1250</v>
      </c>
      <c r="I44" s="68">
        <v>32255</v>
      </c>
    </row>
    <row r="45" spans="1:9" ht="12.75">
      <c r="A45" s="91" t="s">
        <v>105</v>
      </c>
      <c r="B45" s="94" t="s">
        <v>22</v>
      </c>
      <c r="C45" s="94">
        <v>40404</v>
      </c>
      <c r="D45" s="94">
        <v>56896</v>
      </c>
      <c r="E45" s="92">
        <v>97300</v>
      </c>
      <c r="F45" s="96" t="s">
        <v>22</v>
      </c>
      <c r="G45" s="94">
        <v>516</v>
      </c>
      <c r="H45" s="94" t="s">
        <v>22</v>
      </c>
      <c r="I45" s="94">
        <v>78628</v>
      </c>
    </row>
    <row r="46" spans="1:9" ht="12.75">
      <c r="A46" s="91"/>
      <c r="B46" s="68"/>
      <c r="C46" s="68"/>
      <c r="D46" s="68"/>
      <c r="E46" s="68"/>
      <c r="F46" s="95"/>
      <c r="G46" s="68"/>
      <c r="H46" s="68"/>
      <c r="I46" s="68"/>
    </row>
    <row r="47" spans="1:9" ht="12.75">
      <c r="A47" s="91" t="s">
        <v>106</v>
      </c>
      <c r="B47" s="94" t="s">
        <v>22</v>
      </c>
      <c r="C47" s="94">
        <v>14700</v>
      </c>
      <c r="D47" s="94">
        <v>1300</v>
      </c>
      <c r="E47" s="92">
        <v>16000</v>
      </c>
      <c r="F47" s="96" t="s">
        <v>22</v>
      </c>
      <c r="G47" s="94">
        <v>110</v>
      </c>
      <c r="H47" s="94">
        <v>618</v>
      </c>
      <c r="I47" s="94">
        <v>2420</v>
      </c>
    </row>
    <row r="48" spans="1:9" ht="12.75">
      <c r="A48" s="88"/>
      <c r="B48" s="68"/>
      <c r="C48" s="68"/>
      <c r="D48" s="68"/>
      <c r="E48" s="68"/>
      <c r="F48" s="95"/>
      <c r="G48" s="68"/>
      <c r="H48" s="68"/>
      <c r="I48" s="68"/>
    </row>
    <row r="49" spans="1:9" ht="12.75">
      <c r="A49" s="88" t="s">
        <v>107</v>
      </c>
      <c r="B49" s="68" t="s">
        <v>22</v>
      </c>
      <c r="C49" s="68" t="s">
        <v>22</v>
      </c>
      <c r="D49" s="68">
        <v>2000</v>
      </c>
      <c r="E49" s="89">
        <v>2000</v>
      </c>
      <c r="F49" s="95" t="s">
        <v>22</v>
      </c>
      <c r="G49" s="68" t="s">
        <v>22</v>
      </c>
      <c r="H49" s="68">
        <v>1026</v>
      </c>
      <c r="I49" s="68">
        <v>2052</v>
      </c>
    </row>
    <row r="50" spans="1:9" ht="12.75">
      <c r="A50" s="88" t="s">
        <v>108</v>
      </c>
      <c r="B50" s="68" t="s">
        <v>22</v>
      </c>
      <c r="C50" s="68" t="s">
        <v>22</v>
      </c>
      <c r="D50" s="68">
        <v>650</v>
      </c>
      <c r="E50" s="89">
        <v>650</v>
      </c>
      <c r="F50" s="95" t="s">
        <v>22</v>
      </c>
      <c r="G50" s="68" t="s">
        <v>22</v>
      </c>
      <c r="H50" s="68">
        <v>971</v>
      </c>
      <c r="I50" s="68">
        <v>631</v>
      </c>
    </row>
    <row r="51" spans="1:9" ht="12.75">
      <c r="A51" s="91" t="s">
        <v>109</v>
      </c>
      <c r="B51" s="94" t="s">
        <v>22</v>
      </c>
      <c r="C51" s="94" t="s">
        <v>22</v>
      </c>
      <c r="D51" s="94">
        <v>2650</v>
      </c>
      <c r="E51" s="92">
        <v>2650</v>
      </c>
      <c r="F51" s="96" t="s">
        <v>22</v>
      </c>
      <c r="G51" s="94" t="s">
        <v>22</v>
      </c>
      <c r="H51" s="94" t="s">
        <v>22</v>
      </c>
      <c r="I51" s="94">
        <v>2683</v>
      </c>
    </row>
    <row r="52" spans="1:9" ht="12.75">
      <c r="A52" s="88"/>
      <c r="B52" s="68"/>
      <c r="C52" s="68"/>
      <c r="D52" s="68"/>
      <c r="E52" s="68"/>
      <c r="F52" s="95"/>
      <c r="G52" s="68"/>
      <c r="H52" s="68"/>
      <c r="I52" s="68"/>
    </row>
    <row r="53" spans="1:9" ht="12.75">
      <c r="A53" s="88" t="s">
        <v>110</v>
      </c>
      <c r="B53" s="68" t="s">
        <v>22</v>
      </c>
      <c r="C53" s="68" t="s">
        <v>22</v>
      </c>
      <c r="D53" s="68">
        <v>8600</v>
      </c>
      <c r="E53" s="89">
        <v>8600</v>
      </c>
      <c r="F53" s="95" t="s">
        <v>22</v>
      </c>
      <c r="G53" s="68" t="s">
        <v>22</v>
      </c>
      <c r="H53" s="68">
        <v>18240</v>
      </c>
      <c r="I53" s="68">
        <v>156864</v>
      </c>
    </row>
    <row r="54" spans="1:9" ht="12.75">
      <c r="A54" s="88" t="s">
        <v>111</v>
      </c>
      <c r="B54" s="68" t="s">
        <v>22</v>
      </c>
      <c r="C54" s="68" t="s">
        <v>22</v>
      </c>
      <c r="D54" s="68">
        <v>510</v>
      </c>
      <c r="E54" s="89">
        <v>510</v>
      </c>
      <c r="F54" s="95" t="s">
        <v>22</v>
      </c>
      <c r="G54" s="68" t="s">
        <v>22</v>
      </c>
      <c r="H54" s="68">
        <v>1600</v>
      </c>
      <c r="I54" s="68">
        <v>816</v>
      </c>
    </row>
    <row r="55" spans="1:9" ht="12.75">
      <c r="A55" s="88" t="s">
        <v>112</v>
      </c>
      <c r="B55" s="68" t="s">
        <v>22</v>
      </c>
      <c r="C55" s="68" t="s">
        <v>22</v>
      </c>
      <c r="D55" s="68">
        <v>1100</v>
      </c>
      <c r="E55" s="89">
        <v>1100</v>
      </c>
      <c r="F55" s="95" t="s">
        <v>22</v>
      </c>
      <c r="G55" s="68" t="s">
        <v>22</v>
      </c>
      <c r="H55" s="68">
        <v>700</v>
      </c>
      <c r="I55" s="68">
        <v>770</v>
      </c>
    </row>
    <row r="56" spans="1:9" ht="12.75">
      <c r="A56" s="88" t="s">
        <v>113</v>
      </c>
      <c r="B56" s="68" t="s">
        <v>22</v>
      </c>
      <c r="C56" s="68" t="s">
        <v>22</v>
      </c>
      <c r="D56" s="68">
        <v>2000</v>
      </c>
      <c r="E56" s="89">
        <v>2000</v>
      </c>
      <c r="F56" s="95" t="s">
        <v>22</v>
      </c>
      <c r="G56" s="68" t="s">
        <v>22</v>
      </c>
      <c r="H56" s="68">
        <v>1995</v>
      </c>
      <c r="I56" s="68">
        <v>3990</v>
      </c>
    </row>
    <row r="57" spans="1:9" ht="12.75">
      <c r="A57" s="88" t="s">
        <v>114</v>
      </c>
      <c r="B57" s="68" t="s">
        <v>22</v>
      </c>
      <c r="C57" s="68" t="s">
        <v>22</v>
      </c>
      <c r="D57" s="68">
        <v>2700</v>
      </c>
      <c r="E57" s="89">
        <v>2700</v>
      </c>
      <c r="F57" s="95" t="s">
        <v>22</v>
      </c>
      <c r="G57" s="68" t="s">
        <v>22</v>
      </c>
      <c r="H57" s="68">
        <v>100</v>
      </c>
      <c r="I57" s="68">
        <v>270</v>
      </c>
    </row>
    <row r="58" spans="1:9" ht="12.75">
      <c r="A58" s="88" t="s">
        <v>115</v>
      </c>
      <c r="B58" s="68" t="s">
        <v>22</v>
      </c>
      <c r="C58" s="68">
        <v>2500</v>
      </c>
      <c r="D58" s="68" t="s">
        <v>22</v>
      </c>
      <c r="E58" s="89">
        <v>2500</v>
      </c>
      <c r="F58" s="95" t="s">
        <v>22</v>
      </c>
      <c r="G58" s="68">
        <v>500</v>
      </c>
      <c r="H58" s="68" t="s">
        <v>22</v>
      </c>
      <c r="I58" s="68">
        <v>1250</v>
      </c>
    </row>
    <row r="59" spans="1:9" ht="12.75">
      <c r="A59" s="88" t="s">
        <v>129</v>
      </c>
      <c r="B59" s="68" t="s">
        <v>22</v>
      </c>
      <c r="C59" s="68" t="s">
        <v>22</v>
      </c>
      <c r="D59" s="68">
        <v>21800</v>
      </c>
      <c r="E59" s="89">
        <v>21800</v>
      </c>
      <c r="F59" s="95" t="s">
        <v>22</v>
      </c>
      <c r="G59" s="68" t="s">
        <v>22</v>
      </c>
      <c r="H59" s="68">
        <v>1250</v>
      </c>
      <c r="I59" s="68">
        <v>27250</v>
      </c>
    </row>
    <row r="60" spans="1:9" ht="12.75">
      <c r="A60" s="88" t="s">
        <v>116</v>
      </c>
      <c r="B60" s="68" t="s">
        <v>22</v>
      </c>
      <c r="C60" s="68">
        <v>9350</v>
      </c>
      <c r="D60" s="68">
        <v>3000</v>
      </c>
      <c r="E60" s="89">
        <v>12350</v>
      </c>
      <c r="F60" s="95" t="s">
        <v>22</v>
      </c>
      <c r="G60" s="68">
        <v>25</v>
      </c>
      <c r="H60" s="68">
        <v>250</v>
      </c>
      <c r="I60" s="68">
        <v>984</v>
      </c>
    </row>
    <row r="61" spans="1:9" ht="12.75">
      <c r="A61" s="91" t="s">
        <v>142</v>
      </c>
      <c r="B61" s="94" t="s">
        <v>22</v>
      </c>
      <c r="C61" s="94">
        <v>11850</v>
      </c>
      <c r="D61" s="94">
        <v>39710</v>
      </c>
      <c r="E61" s="92">
        <v>51560</v>
      </c>
      <c r="F61" s="96" t="s">
        <v>22</v>
      </c>
      <c r="G61" s="94">
        <v>125</v>
      </c>
      <c r="H61" s="94" t="s">
        <v>22</v>
      </c>
      <c r="I61" s="94">
        <v>192194</v>
      </c>
    </row>
    <row r="62" spans="1:9" ht="12.75">
      <c r="A62" s="88"/>
      <c r="B62" s="68"/>
      <c r="C62" s="68"/>
      <c r="D62" s="68"/>
      <c r="E62" s="68"/>
      <c r="F62" s="95"/>
      <c r="G62" s="68"/>
      <c r="H62" s="68"/>
      <c r="I62" s="68"/>
    </row>
    <row r="63" spans="1:9" ht="12.75">
      <c r="A63" s="88" t="s">
        <v>117</v>
      </c>
      <c r="B63" s="68" t="s">
        <v>22</v>
      </c>
      <c r="C63" s="68">
        <v>4300</v>
      </c>
      <c r="D63" s="68">
        <v>6200</v>
      </c>
      <c r="E63" s="89">
        <v>10500</v>
      </c>
      <c r="F63" s="95" t="s">
        <v>22</v>
      </c>
      <c r="G63" s="68">
        <v>91</v>
      </c>
      <c r="H63" s="68">
        <v>250</v>
      </c>
      <c r="I63" s="68">
        <v>1941</v>
      </c>
    </row>
    <row r="64" spans="1:9" ht="12.75">
      <c r="A64" s="88" t="s">
        <v>118</v>
      </c>
      <c r="B64" s="68" t="s">
        <v>22</v>
      </c>
      <c r="C64" s="68">
        <v>9214</v>
      </c>
      <c r="D64" s="68">
        <v>12441</v>
      </c>
      <c r="E64" s="89">
        <v>21655</v>
      </c>
      <c r="F64" s="95" t="s">
        <v>22</v>
      </c>
      <c r="G64" s="68">
        <v>80</v>
      </c>
      <c r="H64" s="68">
        <v>324</v>
      </c>
      <c r="I64" s="68">
        <v>4768</v>
      </c>
    </row>
    <row r="65" spans="1:9" ht="12.75">
      <c r="A65" s="91" t="s">
        <v>119</v>
      </c>
      <c r="B65" s="94" t="s">
        <v>22</v>
      </c>
      <c r="C65" s="94">
        <v>13514</v>
      </c>
      <c r="D65" s="94">
        <v>18641</v>
      </c>
      <c r="E65" s="92">
        <v>32155</v>
      </c>
      <c r="F65" s="96" t="s">
        <v>22</v>
      </c>
      <c r="G65" s="94">
        <v>84</v>
      </c>
      <c r="H65" s="94" t="s">
        <v>22</v>
      </c>
      <c r="I65" s="94">
        <v>6709</v>
      </c>
    </row>
    <row r="66" spans="1:9" ht="12.75">
      <c r="A66" s="91"/>
      <c r="B66" s="68"/>
      <c r="C66" s="68"/>
      <c r="D66" s="68"/>
      <c r="E66" s="68"/>
      <c r="F66" s="68"/>
      <c r="G66" s="68"/>
      <c r="H66" s="68"/>
      <c r="I66" s="68"/>
    </row>
    <row r="67" spans="1:9" ht="13.5" thickBot="1">
      <c r="A67" s="98" t="s">
        <v>120</v>
      </c>
      <c r="B67" s="99">
        <v>7100</v>
      </c>
      <c r="C67" s="99">
        <v>108680</v>
      </c>
      <c r="D67" s="99">
        <v>145947</v>
      </c>
      <c r="E67" s="99">
        <v>261727</v>
      </c>
      <c r="F67" s="99">
        <v>236</v>
      </c>
      <c r="G67" s="99">
        <v>369</v>
      </c>
      <c r="H67" s="99" t="s">
        <v>22</v>
      </c>
      <c r="I67" s="99">
        <v>341926</v>
      </c>
    </row>
  </sheetData>
  <mergeCells count="4">
    <mergeCell ref="A1:I1"/>
    <mergeCell ref="E6:E7"/>
    <mergeCell ref="B6:B7"/>
    <mergeCell ref="F6:F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1"/>
  <dimension ref="A1:F25"/>
  <sheetViews>
    <sheetView showGridLines="0" zoomScale="75" zoomScaleNormal="75" workbookViewId="0" topLeftCell="A1">
      <selection activeCell="A1" sqref="A1:F1"/>
    </sheetView>
  </sheetViews>
  <sheetFormatPr defaultColWidth="11.421875" defaultRowHeight="12.75"/>
  <cols>
    <col min="1" max="6" width="16.7109375" style="0" customWidth="1"/>
    <col min="7" max="7" width="15.7109375" style="0" customWidth="1"/>
    <col min="8" max="8" width="13.57421875" style="0" customWidth="1"/>
    <col min="11" max="11" width="11.140625" style="0" customWidth="1"/>
    <col min="12" max="19" width="12.00390625" style="0" customWidth="1"/>
  </cols>
  <sheetData>
    <row r="1" spans="1:6" s="2" customFormat="1" ht="18">
      <c r="A1" s="122" t="s">
        <v>0</v>
      </c>
      <c r="B1" s="122"/>
      <c r="C1" s="122"/>
      <c r="D1" s="122"/>
      <c r="E1" s="122"/>
      <c r="F1" s="122"/>
    </row>
    <row r="2" s="3" customFormat="1" ht="14.25"/>
    <row r="3" spans="1:6" s="3" customFormat="1" ht="15">
      <c r="A3" s="123" t="s">
        <v>1</v>
      </c>
      <c r="B3" s="123"/>
      <c r="C3" s="123"/>
      <c r="D3" s="123"/>
      <c r="E3" s="123"/>
      <c r="F3" s="123"/>
    </row>
    <row r="4" spans="1:6" s="3" customFormat="1" ht="15">
      <c r="A4" s="4"/>
      <c r="B4" s="5"/>
      <c r="C4" s="5"/>
      <c r="D4" s="5"/>
      <c r="E4" s="5"/>
      <c r="F4" s="5"/>
    </row>
    <row r="5" spans="1:6" ht="12.75">
      <c r="A5" s="6"/>
      <c r="B5" s="7"/>
      <c r="C5" s="7"/>
      <c r="D5" s="7"/>
      <c r="E5" s="8" t="s">
        <v>2</v>
      </c>
      <c r="F5" s="9"/>
    </row>
    <row r="6" spans="1:6" ht="12.75">
      <c r="A6" s="10" t="s">
        <v>3</v>
      </c>
      <c r="B6" s="11" t="s">
        <v>4</v>
      </c>
      <c r="C6" s="11" t="s">
        <v>5</v>
      </c>
      <c r="D6" s="11" t="s">
        <v>6</v>
      </c>
      <c r="E6" s="12" t="s">
        <v>7</v>
      </c>
      <c r="F6" s="13"/>
    </row>
    <row r="7" spans="1:6" ht="12.75">
      <c r="A7" s="6"/>
      <c r="B7" s="11" t="s">
        <v>8</v>
      </c>
      <c r="C7" s="11" t="s">
        <v>9</v>
      </c>
      <c r="D7" s="11" t="s">
        <v>10</v>
      </c>
      <c r="E7" s="11" t="s">
        <v>11</v>
      </c>
      <c r="F7" s="11" t="s">
        <v>12</v>
      </c>
    </row>
    <row r="8" spans="1:6" ht="13.5" thickBot="1">
      <c r="A8" s="14"/>
      <c r="B8" s="7"/>
      <c r="C8" s="7"/>
      <c r="D8" s="11" t="s">
        <v>13</v>
      </c>
      <c r="E8" s="7"/>
      <c r="F8" s="7"/>
    </row>
    <row r="9" spans="1:6" ht="12.75">
      <c r="A9" s="15">
        <v>1985</v>
      </c>
      <c r="B9" s="16">
        <v>121852</v>
      </c>
      <c r="C9" s="16">
        <v>1132</v>
      </c>
      <c r="D9" s="16">
        <v>137937</v>
      </c>
      <c r="E9" s="16">
        <v>21</v>
      </c>
      <c r="F9" s="16">
        <v>4814</v>
      </c>
    </row>
    <row r="10" spans="1:6" ht="12.75">
      <c r="A10" s="17">
        <v>1986</v>
      </c>
      <c r="B10" s="18">
        <v>130960</v>
      </c>
      <c r="C10" s="18">
        <v>1259</v>
      </c>
      <c r="D10" s="18">
        <v>164834</v>
      </c>
      <c r="E10" s="18">
        <v>73</v>
      </c>
      <c r="F10" s="18">
        <v>8283</v>
      </c>
    </row>
    <row r="11" spans="1:6" ht="12.75">
      <c r="A11" s="17">
        <v>1987</v>
      </c>
      <c r="B11" s="18">
        <v>154720</v>
      </c>
      <c r="C11" s="18">
        <v>1280</v>
      </c>
      <c r="D11" s="18">
        <v>198058</v>
      </c>
      <c r="E11" s="18">
        <v>99</v>
      </c>
      <c r="F11" s="18">
        <v>13990</v>
      </c>
    </row>
    <row r="12" spans="1:6" ht="12.75">
      <c r="A12" s="17">
        <v>1988</v>
      </c>
      <c r="B12" s="18">
        <v>160475</v>
      </c>
      <c r="C12" s="18">
        <v>1293</v>
      </c>
      <c r="D12" s="18">
        <v>207503</v>
      </c>
      <c r="E12" s="18">
        <v>235</v>
      </c>
      <c r="F12" s="18">
        <v>18606</v>
      </c>
    </row>
    <row r="13" spans="1:6" ht="12.75">
      <c r="A13" s="17">
        <v>1989</v>
      </c>
      <c r="B13" s="18">
        <v>216731</v>
      </c>
      <c r="C13" s="18">
        <v>1181</v>
      </c>
      <c r="D13" s="18">
        <v>256046</v>
      </c>
      <c r="E13" s="18">
        <v>308</v>
      </c>
      <c r="F13" s="18">
        <v>22051</v>
      </c>
    </row>
    <row r="14" spans="1:6" ht="12.75">
      <c r="A14" s="17">
        <v>1990</v>
      </c>
      <c r="B14" s="18">
        <v>203636</v>
      </c>
      <c r="C14" s="18">
        <v>1125</v>
      </c>
      <c r="D14" s="18">
        <v>229081</v>
      </c>
      <c r="E14" s="18">
        <v>539</v>
      </c>
      <c r="F14" s="18">
        <v>14455</v>
      </c>
    </row>
    <row r="15" spans="1:6" ht="12.75">
      <c r="A15" s="17">
        <v>1991</v>
      </c>
      <c r="B15" s="18">
        <v>185585</v>
      </c>
      <c r="C15" s="18">
        <v>1165.514454293181</v>
      </c>
      <c r="D15" s="18">
        <v>216302</v>
      </c>
      <c r="E15" s="18">
        <v>1358</v>
      </c>
      <c r="F15" s="18">
        <v>12333</v>
      </c>
    </row>
    <row r="16" spans="1:6" ht="12.75">
      <c r="A16" s="17">
        <v>1992</v>
      </c>
      <c r="B16" s="18">
        <v>127561</v>
      </c>
      <c r="C16" s="18">
        <v>1346.0226871849545</v>
      </c>
      <c r="D16" s="18">
        <v>171700</v>
      </c>
      <c r="E16" s="18">
        <v>1846</v>
      </c>
      <c r="F16" s="18">
        <v>12555</v>
      </c>
    </row>
    <row r="17" spans="1:6" ht="12.75">
      <c r="A17" s="17">
        <v>1993</v>
      </c>
      <c r="B17" s="18">
        <v>118387</v>
      </c>
      <c r="C17" s="18">
        <v>1284.9130394384517</v>
      </c>
      <c r="D17" s="18">
        <v>152117</v>
      </c>
      <c r="E17" s="18">
        <v>1468</v>
      </c>
      <c r="F17" s="18">
        <v>12480</v>
      </c>
    </row>
    <row r="18" spans="1:6" ht="12.75">
      <c r="A18" s="19">
        <v>1994</v>
      </c>
      <c r="B18" s="20">
        <v>117031</v>
      </c>
      <c r="C18" s="20">
        <v>1326.5972263759177</v>
      </c>
      <c r="D18" s="20">
        <v>155253</v>
      </c>
      <c r="E18" s="20">
        <v>1241</v>
      </c>
      <c r="F18" s="18">
        <v>21797</v>
      </c>
    </row>
    <row r="19" spans="1:6" ht="12.75">
      <c r="A19" s="19">
        <v>1995</v>
      </c>
      <c r="B19" s="20">
        <v>129103</v>
      </c>
      <c r="C19" s="20">
        <v>1286.701316003501</v>
      </c>
      <c r="D19" s="20">
        <v>166117</v>
      </c>
      <c r="E19" s="20">
        <v>1193</v>
      </c>
      <c r="F19" s="18">
        <v>26159</v>
      </c>
    </row>
    <row r="20" spans="1:6" ht="12.75">
      <c r="A20" s="19">
        <v>1996</v>
      </c>
      <c r="B20" s="20">
        <v>129700</v>
      </c>
      <c r="C20" s="20">
        <v>1376.8774094063224</v>
      </c>
      <c r="D20" s="20">
        <v>178581</v>
      </c>
      <c r="E20" s="20">
        <v>1551</v>
      </c>
      <c r="F20" s="18">
        <v>26167</v>
      </c>
    </row>
    <row r="21" spans="1:6" ht="12.75">
      <c r="A21" s="19">
        <v>1997</v>
      </c>
      <c r="B21" s="20">
        <v>128371</v>
      </c>
      <c r="C21" s="20">
        <v>1411.9388335371696</v>
      </c>
      <c r="D21" s="20">
        <v>181252</v>
      </c>
      <c r="E21" s="20">
        <v>1508</v>
      </c>
      <c r="F21" s="18">
        <v>35584</v>
      </c>
    </row>
    <row r="22" spans="1:6" ht="12.75">
      <c r="A22" s="19">
        <v>1998</v>
      </c>
      <c r="B22" s="20">
        <v>124756</v>
      </c>
      <c r="C22" s="20">
        <v>1513.1376446824202</v>
      </c>
      <c r="D22" s="20">
        <v>188773</v>
      </c>
      <c r="E22" s="20">
        <v>1766</v>
      </c>
      <c r="F22" s="18">
        <v>35365</v>
      </c>
    </row>
    <row r="23" spans="1:6" ht="12.75">
      <c r="A23" s="19">
        <v>1999</v>
      </c>
      <c r="B23" s="20">
        <v>120276</v>
      </c>
      <c r="C23" s="20">
        <v>1355.4990189231435</v>
      </c>
      <c r="D23" s="20">
        <v>163034</v>
      </c>
      <c r="E23" s="20">
        <v>2238</v>
      </c>
      <c r="F23" s="18">
        <v>48125</v>
      </c>
    </row>
    <row r="24" spans="1:6" ht="12.75">
      <c r="A24" s="19">
        <v>2000</v>
      </c>
      <c r="B24" s="20">
        <v>135860</v>
      </c>
      <c r="C24" s="20">
        <f>D24/B24*1000</f>
        <v>1345.811865155307</v>
      </c>
      <c r="D24" s="20">
        <v>182842</v>
      </c>
      <c r="E24" s="100">
        <v>3116.467</v>
      </c>
      <c r="F24" s="101">
        <v>43184.688</v>
      </c>
    </row>
    <row r="25" spans="1:6" ht="13.5" thickBot="1">
      <c r="A25" s="21">
        <v>2001</v>
      </c>
      <c r="B25" s="22">
        <v>138184</v>
      </c>
      <c r="C25" s="22">
        <f>D25/B25*1000</f>
        <v>1419.086146008221</v>
      </c>
      <c r="D25" s="22">
        <v>196095</v>
      </c>
      <c r="E25" s="22">
        <v>2181.071</v>
      </c>
      <c r="F25" s="23">
        <v>41633.791</v>
      </c>
    </row>
  </sheetData>
  <mergeCells count="2">
    <mergeCell ref="A1:F1"/>
    <mergeCell ref="A3:F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G24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6" width="16.7109375" style="0" customWidth="1"/>
    <col min="7" max="7" width="15.7109375" style="0" customWidth="1"/>
    <col min="8" max="8" width="13.57421875" style="0" customWidth="1"/>
    <col min="11" max="11" width="11.140625" style="0" customWidth="1"/>
    <col min="12" max="19" width="12.00390625" style="0" customWidth="1"/>
  </cols>
  <sheetData>
    <row r="1" spans="1:7" s="2" customFormat="1" ht="18">
      <c r="A1" s="122" t="s">
        <v>0</v>
      </c>
      <c r="B1" s="122"/>
      <c r="C1" s="122"/>
      <c r="D1" s="122"/>
      <c r="E1" s="122"/>
      <c r="F1" s="122"/>
      <c r="G1" s="122"/>
    </row>
    <row r="2" s="3" customFormat="1" ht="14.25"/>
    <row r="3" spans="1:7" ht="15">
      <c r="A3" s="123" t="s">
        <v>139</v>
      </c>
      <c r="B3" s="123"/>
      <c r="C3" s="123"/>
      <c r="D3" s="123"/>
      <c r="E3" s="123"/>
      <c r="F3" s="123"/>
      <c r="G3" s="123"/>
    </row>
    <row r="4" spans="1:7" ht="12.75">
      <c r="A4" s="24"/>
      <c r="B4" s="13"/>
      <c r="C4" s="13"/>
      <c r="D4" s="13"/>
      <c r="E4" s="13"/>
      <c r="F4" s="13"/>
      <c r="G4" s="13"/>
    </row>
    <row r="5" spans="1:7" ht="12.75">
      <c r="A5" s="6"/>
      <c r="B5" s="12" t="s">
        <v>14</v>
      </c>
      <c r="C5" s="13"/>
      <c r="D5" s="12" t="s">
        <v>15</v>
      </c>
      <c r="E5" s="13"/>
      <c r="F5" s="12" t="s">
        <v>16</v>
      </c>
      <c r="G5" s="13"/>
    </row>
    <row r="6" spans="1:7" ht="12.75">
      <c r="A6" s="10" t="s">
        <v>3</v>
      </c>
      <c r="B6" s="11" t="s">
        <v>4</v>
      </c>
      <c r="C6" s="11" t="s">
        <v>6</v>
      </c>
      <c r="D6" s="11" t="s">
        <v>4</v>
      </c>
      <c r="E6" s="11" t="s">
        <v>6</v>
      </c>
      <c r="F6" s="11" t="s">
        <v>4</v>
      </c>
      <c r="G6" s="11" t="s">
        <v>6</v>
      </c>
    </row>
    <row r="7" spans="1:7" ht="13.5" thickBot="1">
      <c r="A7" s="14"/>
      <c r="B7" s="11" t="s">
        <v>8</v>
      </c>
      <c r="C7" s="11" t="s">
        <v>17</v>
      </c>
      <c r="D7" s="11" t="s">
        <v>8</v>
      </c>
      <c r="E7" s="11" t="s">
        <v>17</v>
      </c>
      <c r="F7" s="11" t="s">
        <v>8</v>
      </c>
      <c r="G7" s="11" t="s">
        <v>17</v>
      </c>
    </row>
    <row r="8" spans="1:7" ht="12.75">
      <c r="A8" s="15">
        <v>1985</v>
      </c>
      <c r="B8" s="16">
        <v>67181</v>
      </c>
      <c r="C8" s="16">
        <v>78836</v>
      </c>
      <c r="D8" s="16">
        <v>7568</v>
      </c>
      <c r="E8" s="16">
        <v>5722</v>
      </c>
      <c r="F8" s="16">
        <v>47103</v>
      </c>
      <c r="G8" s="16">
        <v>53379</v>
      </c>
    </row>
    <row r="9" spans="1:7" ht="12.75">
      <c r="A9" s="17">
        <v>1986</v>
      </c>
      <c r="B9" s="18">
        <v>60272</v>
      </c>
      <c r="C9" s="18">
        <v>71984</v>
      </c>
      <c r="D9" s="18">
        <v>11128</v>
      </c>
      <c r="E9" s="18">
        <v>10292</v>
      </c>
      <c r="F9" s="18">
        <v>59560</v>
      </c>
      <c r="G9" s="18">
        <v>82558</v>
      </c>
    </row>
    <row r="10" spans="1:7" ht="12.75">
      <c r="A10" s="17">
        <v>1987</v>
      </c>
      <c r="B10" s="18">
        <v>82877</v>
      </c>
      <c r="C10" s="18">
        <v>116936</v>
      </c>
      <c r="D10" s="18">
        <v>14417</v>
      </c>
      <c r="E10" s="18">
        <v>11875</v>
      </c>
      <c r="F10" s="18">
        <v>57426</v>
      </c>
      <c r="G10" s="18">
        <v>69427</v>
      </c>
    </row>
    <row r="11" spans="1:7" ht="12.75">
      <c r="A11" s="17">
        <v>1988</v>
      </c>
      <c r="B11" s="18">
        <v>90304</v>
      </c>
      <c r="C11" s="18">
        <v>124451</v>
      </c>
      <c r="D11" s="18">
        <v>10474</v>
      </c>
      <c r="E11" s="18">
        <v>8817</v>
      </c>
      <c r="F11" s="18">
        <v>59697</v>
      </c>
      <c r="G11" s="18">
        <v>74235</v>
      </c>
    </row>
    <row r="12" spans="1:7" ht="12.75">
      <c r="A12" s="17">
        <v>1989</v>
      </c>
      <c r="B12" s="18">
        <v>109619</v>
      </c>
      <c r="C12" s="18">
        <v>130062</v>
      </c>
      <c r="D12" s="18">
        <v>12567</v>
      </c>
      <c r="E12" s="18">
        <v>11832</v>
      </c>
      <c r="F12" s="18">
        <v>94545</v>
      </c>
      <c r="G12" s="18">
        <v>114152</v>
      </c>
    </row>
    <row r="13" spans="1:7" ht="12.75">
      <c r="A13" s="17">
        <v>1990</v>
      </c>
      <c r="B13" s="18">
        <v>82750</v>
      </c>
      <c r="C13" s="18">
        <v>101815</v>
      </c>
      <c r="D13" s="18">
        <v>15246</v>
      </c>
      <c r="E13" s="18">
        <v>14367</v>
      </c>
      <c r="F13" s="18">
        <v>105640</v>
      </c>
      <c r="G13" s="18">
        <v>112899</v>
      </c>
    </row>
    <row r="14" spans="1:7" ht="12.75">
      <c r="A14" s="17">
        <v>1991</v>
      </c>
      <c r="B14" s="18">
        <v>53073</v>
      </c>
      <c r="C14" s="18">
        <v>70156</v>
      </c>
      <c r="D14" s="18">
        <v>11166</v>
      </c>
      <c r="E14" s="18">
        <v>9617</v>
      </c>
      <c r="F14" s="18">
        <v>121346</v>
      </c>
      <c r="G14" s="18">
        <v>136529</v>
      </c>
    </row>
    <row r="15" spans="1:7" ht="12.75">
      <c r="A15" s="17">
        <v>1992</v>
      </c>
      <c r="B15" s="18">
        <v>51542</v>
      </c>
      <c r="C15" s="18">
        <v>73270</v>
      </c>
      <c r="D15" s="18">
        <v>10843</v>
      </c>
      <c r="E15" s="18">
        <v>10343</v>
      </c>
      <c r="F15" s="18">
        <v>65176</v>
      </c>
      <c r="G15" s="18">
        <v>88087</v>
      </c>
    </row>
    <row r="16" spans="1:7" ht="12.75">
      <c r="A16" s="17">
        <v>1993</v>
      </c>
      <c r="B16" s="18">
        <v>43075</v>
      </c>
      <c r="C16" s="18">
        <v>54993</v>
      </c>
      <c r="D16" s="18">
        <v>8580</v>
      </c>
      <c r="E16" s="18">
        <v>9308</v>
      </c>
      <c r="F16" s="18">
        <v>66732</v>
      </c>
      <c r="G16" s="18">
        <v>87816</v>
      </c>
    </row>
    <row r="17" spans="1:7" ht="12.75">
      <c r="A17" s="19">
        <v>1994</v>
      </c>
      <c r="B17" s="20">
        <v>41828</v>
      </c>
      <c r="C17" s="20">
        <v>57189</v>
      </c>
      <c r="D17" s="20">
        <v>6144</v>
      </c>
      <c r="E17" s="20">
        <v>6615</v>
      </c>
      <c r="F17" s="20">
        <v>69059</v>
      </c>
      <c r="G17" s="18">
        <v>91449</v>
      </c>
    </row>
    <row r="18" spans="1:7" ht="12.75">
      <c r="A18" s="19">
        <v>1995</v>
      </c>
      <c r="B18" s="20">
        <v>39091</v>
      </c>
      <c r="C18" s="20">
        <v>53702</v>
      </c>
      <c r="D18" s="20">
        <v>9047</v>
      </c>
      <c r="E18" s="20">
        <v>10213</v>
      </c>
      <c r="F18" s="20">
        <v>80965</v>
      </c>
      <c r="G18" s="18">
        <v>102202</v>
      </c>
    </row>
    <row r="19" spans="1:7" ht="12.75">
      <c r="A19" s="19">
        <v>1996</v>
      </c>
      <c r="B19" s="20">
        <v>41266</v>
      </c>
      <c r="C19" s="20">
        <v>56911</v>
      </c>
      <c r="D19" s="20">
        <v>7047</v>
      </c>
      <c r="E19" s="20">
        <v>8050</v>
      </c>
      <c r="F19" s="20">
        <v>81387</v>
      </c>
      <c r="G19" s="18">
        <v>113620</v>
      </c>
    </row>
    <row r="20" spans="1:7" ht="12.75">
      <c r="A20" s="19">
        <v>1997</v>
      </c>
      <c r="B20" s="20">
        <v>41132</v>
      </c>
      <c r="C20" s="20">
        <v>59803</v>
      </c>
      <c r="D20" s="20">
        <v>7749</v>
      </c>
      <c r="E20" s="20">
        <v>8377</v>
      </c>
      <c r="F20" s="20">
        <v>79490</v>
      </c>
      <c r="G20" s="18">
        <v>113072</v>
      </c>
    </row>
    <row r="21" spans="1:7" ht="12.75">
      <c r="A21" s="19">
        <v>1998</v>
      </c>
      <c r="B21" s="20">
        <v>40587</v>
      </c>
      <c r="C21" s="20">
        <v>71020</v>
      </c>
      <c r="D21" s="20">
        <v>8017</v>
      </c>
      <c r="E21" s="20">
        <v>8119</v>
      </c>
      <c r="F21" s="20">
        <v>76152</v>
      </c>
      <c r="G21" s="18">
        <v>109634</v>
      </c>
    </row>
    <row r="22" spans="1:7" ht="12.75">
      <c r="A22" s="19">
        <v>1999</v>
      </c>
      <c r="B22" s="20">
        <v>36469</v>
      </c>
      <c r="C22" s="20">
        <v>52282</v>
      </c>
      <c r="D22" s="20">
        <v>5392</v>
      </c>
      <c r="E22" s="20">
        <v>4602</v>
      </c>
      <c r="F22" s="20">
        <v>78415</v>
      </c>
      <c r="G22" s="18">
        <v>106150</v>
      </c>
    </row>
    <row r="23" spans="1:7" ht="12.75">
      <c r="A23" s="19">
        <v>2000</v>
      </c>
      <c r="B23" s="20">
        <v>43226</v>
      </c>
      <c r="C23" s="20">
        <v>59044</v>
      </c>
      <c r="D23" s="20">
        <v>9078</v>
      </c>
      <c r="E23" s="20">
        <v>7111</v>
      </c>
      <c r="F23" s="100">
        <v>83556</v>
      </c>
      <c r="G23" s="101">
        <v>116687</v>
      </c>
    </row>
    <row r="24" spans="1:7" ht="13.5" thickBot="1">
      <c r="A24" s="21">
        <v>2001</v>
      </c>
      <c r="B24" s="22">
        <v>46723</v>
      </c>
      <c r="C24" s="22">
        <v>66060</v>
      </c>
      <c r="D24" s="22">
        <v>5124</v>
      </c>
      <c r="E24" s="22">
        <v>6551</v>
      </c>
      <c r="F24" s="22">
        <v>86337</v>
      </c>
      <c r="G24" s="23">
        <v>123485</v>
      </c>
    </row>
  </sheetData>
  <mergeCells count="2">
    <mergeCell ref="A3:G3"/>
    <mergeCell ref="A1:G1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04">
    <pageSetUpPr fitToPage="1"/>
  </sheetPr>
  <dimension ref="A1:I60"/>
  <sheetViews>
    <sheetView zoomScale="75" zoomScaleNormal="75" workbookViewId="0" topLeftCell="A1">
      <selection activeCell="A1" sqref="A1:I1"/>
    </sheetView>
  </sheetViews>
  <sheetFormatPr defaultColWidth="11.421875" defaultRowHeight="12.75"/>
  <cols>
    <col min="1" max="1" width="30.7109375" style="54" customWidth="1"/>
    <col min="2" max="9" width="12.7109375" style="54" customWidth="1"/>
    <col min="10" max="16384" width="11.421875" style="54" customWidth="1"/>
  </cols>
  <sheetData>
    <row r="1" spans="1:9" s="50" customFormat="1" ht="18">
      <c r="A1" s="118" t="s">
        <v>0</v>
      </c>
      <c r="B1" s="118"/>
      <c r="C1" s="118"/>
      <c r="D1" s="118"/>
      <c r="E1" s="118"/>
      <c r="F1" s="118"/>
      <c r="G1" s="118"/>
      <c r="H1" s="118"/>
      <c r="I1" s="118"/>
    </row>
    <row r="3" spans="1:9" s="51" customFormat="1" ht="15">
      <c r="A3" s="83" t="s">
        <v>81</v>
      </c>
      <c r="B3" s="84"/>
      <c r="C3" s="84"/>
      <c r="D3" s="84"/>
      <c r="E3" s="84"/>
      <c r="F3" s="84"/>
      <c r="G3" s="84"/>
      <c r="H3" s="84"/>
      <c r="I3" s="84"/>
    </row>
    <row r="4" spans="1:9" s="51" customFormat="1" ht="15">
      <c r="A4" s="83"/>
      <c r="B4" s="84"/>
      <c r="C4" s="84"/>
      <c r="D4" s="84"/>
      <c r="E4" s="84"/>
      <c r="F4" s="84"/>
      <c r="G4" s="84"/>
      <c r="H4" s="84"/>
      <c r="I4" s="84"/>
    </row>
    <row r="5" spans="1:9" ht="12.75">
      <c r="A5" s="111" t="s">
        <v>82</v>
      </c>
      <c r="B5" s="112" t="s">
        <v>60</v>
      </c>
      <c r="C5" s="113"/>
      <c r="D5" s="113"/>
      <c r="E5" s="113"/>
      <c r="F5" s="112" t="s">
        <v>61</v>
      </c>
      <c r="G5" s="113"/>
      <c r="H5" s="113"/>
      <c r="I5" s="102" t="s">
        <v>6</v>
      </c>
    </row>
    <row r="6" spans="1:9" ht="12.75">
      <c r="A6" s="55" t="s">
        <v>83</v>
      </c>
      <c r="B6" s="125" t="s">
        <v>65</v>
      </c>
      <c r="C6" s="57" t="s">
        <v>63</v>
      </c>
      <c r="D6" s="58"/>
      <c r="E6" s="120" t="s">
        <v>64</v>
      </c>
      <c r="F6" s="120" t="s">
        <v>65</v>
      </c>
      <c r="G6" s="57" t="s">
        <v>63</v>
      </c>
      <c r="H6" s="58"/>
      <c r="I6" s="60" t="s">
        <v>10</v>
      </c>
    </row>
    <row r="7" spans="1:9" ht="13.5" thickBot="1">
      <c r="A7" s="61"/>
      <c r="B7" s="126"/>
      <c r="C7" s="62" t="s">
        <v>66</v>
      </c>
      <c r="D7" s="62" t="s">
        <v>67</v>
      </c>
      <c r="E7" s="124"/>
      <c r="F7" s="127"/>
      <c r="G7" s="62" t="s">
        <v>66</v>
      </c>
      <c r="H7" s="62" t="s">
        <v>67</v>
      </c>
      <c r="I7" s="62" t="s">
        <v>13</v>
      </c>
    </row>
    <row r="8" spans="1:9" ht="12.75">
      <c r="A8" s="85" t="s">
        <v>84</v>
      </c>
      <c r="B8" s="65" t="s">
        <v>22</v>
      </c>
      <c r="C8" s="65" t="s">
        <v>22</v>
      </c>
      <c r="D8" s="65">
        <v>11500</v>
      </c>
      <c r="E8" s="86">
        <v>11500</v>
      </c>
      <c r="F8" s="87" t="s">
        <v>22</v>
      </c>
      <c r="G8" s="65" t="s">
        <v>22</v>
      </c>
      <c r="H8" s="65">
        <v>1500</v>
      </c>
      <c r="I8" s="65">
        <v>17250</v>
      </c>
    </row>
    <row r="9" spans="1:9" ht="12.75">
      <c r="A9" s="88" t="s">
        <v>85</v>
      </c>
      <c r="B9" s="89">
        <v>100</v>
      </c>
      <c r="C9" s="68">
        <v>60</v>
      </c>
      <c r="D9" s="68">
        <v>40</v>
      </c>
      <c r="E9" s="89">
        <v>200</v>
      </c>
      <c r="F9" s="90">
        <v>1000</v>
      </c>
      <c r="G9" s="68">
        <v>2000</v>
      </c>
      <c r="H9" s="68">
        <v>11000</v>
      </c>
      <c r="I9" s="89">
        <v>660</v>
      </c>
    </row>
    <row r="10" spans="1:9" ht="12.75">
      <c r="A10" s="88" t="s">
        <v>86</v>
      </c>
      <c r="B10" s="68" t="s">
        <v>22</v>
      </c>
      <c r="C10" s="68" t="s">
        <v>22</v>
      </c>
      <c r="D10" s="68">
        <v>2000</v>
      </c>
      <c r="E10" s="89">
        <v>2000</v>
      </c>
      <c r="F10" s="90" t="s">
        <v>22</v>
      </c>
      <c r="G10" s="68" t="s">
        <v>22</v>
      </c>
      <c r="H10" s="68">
        <v>1400</v>
      </c>
      <c r="I10" s="68">
        <v>2800</v>
      </c>
    </row>
    <row r="11" spans="1:9" ht="12.75">
      <c r="A11" s="88" t="s">
        <v>87</v>
      </c>
      <c r="B11" s="68" t="s">
        <v>22</v>
      </c>
      <c r="C11" s="68">
        <v>700</v>
      </c>
      <c r="D11" s="68">
        <v>3800</v>
      </c>
      <c r="E11" s="90">
        <v>4500</v>
      </c>
      <c r="F11" s="90" t="s">
        <v>22</v>
      </c>
      <c r="G11" s="68">
        <v>1100</v>
      </c>
      <c r="H11" s="68">
        <v>1700</v>
      </c>
      <c r="I11" s="68">
        <v>7230</v>
      </c>
    </row>
    <row r="12" spans="1:9" ht="12.75">
      <c r="A12" s="91" t="s">
        <v>88</v>
      </c>
      <c r="B12" s="92">
        <v>100</v>
      </c>
      <c r="C12" s="93">
        <v>760</v>
      </c>
      <c r="D12" s="94">
        <v>17340</v>
      </c>
      <c r="E12" s="92">
        <v>18200</v>
      </c>
      <c r="F12" s="93">
        <v>1000</v>
      </c>
      <c r="G12" s="93">
        <v>1171</v>
      </c>
      <c r="H12" s="94" t="s">
        <v>22</v>
      </c>
      <c r="I12" s="93">
        <v>27940</v>
      </c>
    </row>
    <row r="13" spans="1:9" ht="12.75">
      <c r="A13" s="91"/>
      <c r="B13" s="68"/>
      <c r="C13" s="68"/>
      <c r="D13" s="68"/>
      <c r="E13" s="68"/>
      <c r="F13" s="90"/>
      <c r="G13" s="68"/>
      <c r="H13" s="68"/>
      <c r="I13" s="68"/>
    </row>
    <row r="14" spans="1:9" ht="12.75">
      <c r="A14" s="91" t="s">
        <v>89</v>
      </c>
      <c r="B14" s="94" t="s">
        <v>22</v>
      </c>
      <c r="C14" s="94" t="s">
        <v>22</v>
      </c>
      <c r="D14" s="94">
        <v>200</v>
      </c>
      <c r="E14" s="94">
        <v>200</v>
      </c>
      <c r="F14" s="94" t="s">
        <v>22</v>
      </c>
      <c r="G14" s="94" t="s">
        <v>22</v>
      </c>
      <c r="H14" s="94">
        <v>1200</v>
      </c>
      <c r="I14" s="94">
        <v>240</v>
      </c>
    </row>
    <row r="15" spans="1:9" ht="12.75">
      <c r="A15" s="91"/>
      <c r="B15" s="68"/>
      <c r="C15" s="68"/>
      <c r="D15" s="68"/>
      <c r="E15" s="68"/>
      <c r="F15" s="95"/>
      <c r="G15" s="68"/>
      <c r="H15" s="68"/>
      <c r="I15" s="68"/>
    </row>
    <row r="16" spans="1:9" ht="12.75">
      <c r="A16" s="91" t="s">
        <v>90</v>
      </c>
      <c r="B16" s="94" t="s">
        <v>22</v>
      </c>
      <c r="C16" s="94">
        <v>100</v>
      </c>
      <c r="D16" s="94">
        <v>200</v>
      </c>
      <c r="E16" s="92">
        <v>300</v>
      </c>
      <c r="F16" s="96" t="s">
        <v>22</v>
      </c>
      <c r="G16" s="94">
        <v>500</v>
      </c>
      <c r="H16" s="94">
        <v>1350</v>
      </c>
      <c r="I16" s="94">
        <v>320</v>
      </c>
    </row>
    <row r="17" spans="1:9" ht="12.75">
      <c r="A17" s="88"/>
      <c r="B17" s="68"/>
      <c r="C17" s="68"/>
      <c r="D17" s="68"/>
      <c r="E17" s="68"/>
      <c r="F17" s="95"/>
      <c r="G17" s="68"/>
      <c r="H17" s="68"/>
      <c r="I17" s="68"/>
    </row>
    <row r="18" spans="1:9" ht="12.75">
      <c r="A18" s="88" t="s">
        <v>91</v>
      </c>
      <c r="B18" s="68" t="s">
        <v>22</v>
      </c>
      <c r="C18" s="68" t="s">
        <v>22</v>
      </c>
      <c r="D18" s="68">
        <v>100</v>
      </c>
      <c r="E18" s="89">
        <v>100</v>
      </c>
      <c r="F18" s="95" t="s">
        <v>22</v>
      </c>
      <c r="G18" s="68" t="s">
        <v>22</v>
      </c>
      <c r="H18" s="68">
        <v>1500</v>
      </c>
      <c r="I18" s="68">
        <v>150</v>
      </c>
    </row>
    <row r="19" spans="1:9" ht="12.75">
      <c r="A19" s="88" t="s">
        <v>92</v>
      </c>
      <c r="B19" s="89">
        <v>100</v>
      </c>
      <c r="C19" s="68">
        <v>100</v>
      </c>
      <c r="D19" s="68">
        <v>500</v>
      </c>
      <c r="E19" s="89">
        <v>700</v>
      </c>
      <c r="F19" s="95">
        <v>150</v>
      </c>
      <c r="G19" s="68">
        <v>1000</v>
      </c>
      <c r="H19" s="68">
        <v>1500</v>
      </c>
      <c r="I19" s="68">
        <v>865</v>
      </c>
    </row>
    <row r="20" spans="1:9" ht="12.75">
      <c r="A20" s="88" t="s">
        <v>93</v>
      </c>
      <c r="B20" s="68" t="s">
        <v>22</v>
      </c>
      <c r="C20" s="68" t="s">
        <v>22</v>
      </c>
      <c r="D20" s="68">
        <v>250</v>
      </c>
      <c r="E20" s="89">
        <v>250</v>
      </c>
      <c r="F20" s="95" t="s">
        <v>22</v>
      </c>
      <c r="G20" s="68" t="s">
        <v>22</v>
      </c>
      <c r="H20" s="68">
        <v>1500</v>
      </c>
      <c r="I20" s="68">
        <v>375</v>
      </c>
    </row>
    <row r="21" spans="1:9" ht="12.75">
      <c r="A21" s="91" t="s">
        <v>140</v>
      </c>
      <c r="B21" s="92">
        <v>100</v>
      </c>
      <c r="C21" s="94">
        <v>100</v>
      </c>
      <c r="D21" s="94">
        <v>850</v>
      </c>
      <c r="E21" s="92">
        <v>1050</v>
      </c>
      <c r="F21" s="96">
        <v>150</v>
      </c>
      <c r="G21" s="94">
        <v>1000</v>
      </c>
      <c r="H21" s="94" t="s">
        <v>22</v>
      </c>
      <c r="I21" s="94">
        <v>1390</v>
      </c>
    </row>
    <row r="22" spans="1:9" ht="12.75">
      <c r="A22" s="91"/>
      <c r="B22" s="68"/>
      <c r="C22" s="68"/>
      <c r="D22" s="68"/>
      <c r="E22" s="68"/>
      <c r="F22" s="95"/>
      <c r="G22" s="68"/>
      <c r="H22" s="68"/>
      <c r="I22" s="68"/>
    </row>
    <row r="23" spans="1:9" ht="12.75">
      <c r="A23" s="88" t="s">
        <v>94</v>
      </c>
      <c r="B23" s="68" t="s">
        <v>22</v>
      </c>
      <c r="C23" s="68">
        <v>300</v>
      </c>
      <c r="D23" s="68">
        <v>2900</v>
      </c>
      <c r="E23" s="89">
        <v>3200</v>
      </c>
      <c r="F23" s="95" t="s">
        <v>22</v>
      </c>
      <c r="G23" s="68">
        <v>765</v>
      </c>
      <c r="H23" s="68">
        <v>1030</v>
      </c>
      <c r="I23" s="68">
        <v>3217</v>
      </c>
    </row>
    <row r="24" spans="1:9" ht="12.75">
      <c r="A24" s="88" t="s">
        <v>95</v>
      </c>
      <c r="B24" s="68" t="s">
        <v>22</v>
      </c>
      <c r="C24" s="68" t="s">
        <v>22</v>
      </c>
      <c r="D24" s="68">
        <v>800</v>
      </c>
      <c r="E24" s="89">
        <v>800</v>
      </c>
      <c r="F24" s="95" t="s">
        <v>22</v>
      </c>
      <c r="G24" s="68" t="s">
        <v>22</v>
      </c>
      <c r="H24" s="68">
        <v>900</v>
      </c>
      <c r="I24" s="68">
        <v>720</v>
      </c>
    </row>
    <row r="25" spans="1:9" ht="12.75">
      <c r="A25" s="91" t="s">
        <v>96</v>
      </c>
      <c r="B25" s="94" t="s">
        <v>22</v>
      </c>
      <c r="C25" s="94">
        <v>300</v>
      </c>
      <c r="D25" s="94">
        <v>3700</v>
      </c>
      <c r="E25" s="92">
        <v>4000</v>
      </c>
      <c r="F25" s="96" t="s">
        <v>22</v>
      </c>
      <c r="G25" s="94">
        <v>765</v>
      </c>
      <c r="H25" s="94" t="s">
        <v>22</v>
      </c>
      <c r="I25" s="94">
        <v>3937</v>
      </c>
    </row>
    <row r="26" spans="1:9" ht="12.75">
      <c r="A26" s="91"/>
      <c r="B26" s="68"/>
      <c r="C26" s="68"/>
      <c r="D26" s="68"/>
      <c r="E26" s="68"/>
      <c r="F26" s="95"/>
      <c r="G26" s="68"/>
      <c r="H26" s="68"/>
      <c r="I26" s="68"/>
    </row>
    <row r="27" spans="1:9" s="97" customFormat="1" ht="12.75">
      <c r="A27" s="91" t="s">
        <v>97</v>
      </c>
      <c r="B27" s="94" t="s">
        <v>22</v>
      </c>
      <c r="C27" s="94">
        <v>11</v>
      </c>
      <c r="D27" s="94">
        <v>800</v>
      </c>
      <c r="E27" s="92">
        <v>811</v>
      </c>
      <c r="F27" s="96" t="s">
        <v>22</v>
      </c>
      <c r="G27" s="94">
        <v>1000</v>
      </c>
      <c r="H27" s="94">
        <v>2000</v>
      </c>
      <c r="I27" s="94">
        <v>1611</v>
      </c>
    </row>
    <row r="28" spans="1:9" s="97" customFormat="1" ht="12.75">
      <c r="A28" s="88"/>
      <c r="B28" s="68"/>
      <c r="C28" s="68"/>
      <c r="D28" s="68"/>
      <c r="E28" s="68"/>
      <c r="F28" s="95"/>
      <c r="G28" s="68"/>
      <c r="H28" s="68"/>
      <c r="I28" s="68"/>
    </row>
    <row r="29" spans="1:9" ht="12.75">
      <c r="A29" s="88" t="s">
        <v>98</v>
      </c>
      <c r="B29" s="68" t="s">
        <v>22</v>
      </c>
      <c r="C29" s="68" t="s">
        <v>22</v>
      </c>
      <c r="D29" s="68">
        <v>6</v>
      </c>
      <c r="E29" s="89">
        <v>6</v>
      </c>
      <c r="F29" s="95" t="s">
        <v>22</v>
      </c>
      <c r="G29" s="68" t="s">
        <v>22</v>
      </c>
      <c r="H29" s="68">
        <v>1500</v>
      </c>
      <c r="I29" s="68">
        <v>10</v>
      </c>
    </row>
    <row r="30" spans="1:9" ht="12.75">
      <c r="A30" s="91" t="s">
        <v>141</v>
      </c>
      <c r="B30" s="94" t="s">
        <v>22</v>
      </c>
      <c r="C30" s="94" t="s">
        <v>22</v>
      </c>
      <c r="D30" s="94">
        <v>6</v>
      </c>
      <c r="E30" s="92">
        <v>6</v>
      </c>
      <c r="F30" s="96" t="s">
        <v>22</v>
      </c>
      <c r="G30" s="94" t="s">
        <v>22</v>
      </c>
      <c r="H30" s="94" t="s">
        <v>22</v>
      </c>
      <c r="I30" s="94">
        <v>10</v>
      </c>
    </row>
    <row r="31" spans="1:9" ht="12.75">
      <c r="A31" s="91"/>
      <c r="B31" s="68"/>
      <c r="C31" s="68"/>
      <c r="D31" s="68"/>
      <c r="E31" s="68"/>
      <c r="F31" s="95"/>
      <c r="G31" s="68"/>
      <c r="H31" s="68"/>
      <c r="I31" s="68"/>
    </row>
    <row r="32" spans="1:9" s="97" customFormat="1" ht="12.75">
      <c r="A32" s="88" t="s">
        <v>99</v>
      </c>
      <c r="B32" s="68" t="s">
        <v>22</v>
      </c>
      <c r="C32" s="68">
        <v>2200</v>
      </c>
      <c r="D32" s="68" t="s">
        <v>22</v>
      </c>
      <c r="E32" s="89">
        <v>2200</v>
      </c>
      <c r="F32" s="95" t="s">
        <v>22</v>
      </c>
      <c r="G32" s="68">
        <v>370</v>
      </c>
      <c r="H32" s="68" t="s">
        <v>22</v>
      </c>
      <c r="I32" s="68">
        <v>814</v>
      </c>
    </row>
    <row r="33" spans="1:9" ht="12.75">
      <c r="A33" s="88" t="s">
        <v>100</v>
      </c>
      <c r="B33" s="68" t="s">
        <v>22</v>
      </c>
      <c r="C33" s="68">
        <v>100</v>
      </c>
      <c r="D33" s="68">
        <v>300</v>
      </c>
      <c r="E33" s="89">
        <v>400</v>
      </c>
      <c r="F33" s="95" t="s">
        <v>22</v>
      </c>
      <c r="G33" s="68">
        <v>400</v>
      </c>
      <c r="H33" s="68">
        <v>1400</v>
      </c>
      <c r="I33" s="68">
        <v>460</v>
      </c>
    </row>
    <row r="34" spans="1:9" ht="12.75">
      <c r="A34" s="91" t="s">
        <v>101</v>
      </c>
      <c r="B34" s="94" t="s">
        <v>22</v>
      </c>
      <c r="C34" s="94">
        <v>2300</v>
      </c>
      <c r="D34" s="94">
        <v>300</v>
      </c>
      <c r="E34" s="92">
        <v>2600</v>
      </c>
      <c r="F34" s="96" t="s">
        <v>22</v>
      </c>
      <c r="G34" s="94">
        <v>371</v>
      </c>
      <c r="H34" s="94" t="s">
        <v>22</v>
      </c>
      <c r="I34" s="94">
        <v>1274</v>
      </c>
    </row>
    <row r="35" spans="1:9" ht="12.75">
      <c r="A35" s="88"/>
      <c r="B35" s="68"/>
      <c r="C35" s="68"/>
      <c r="D35" s="68"/>
      <c r="E35" s="68"/>
      <c r="F35" s="95"/>
      <c r="G35" s="68"/>
      <c r="H35" s="68"/>
      <c r="I35" s="68"/>
    </row>
    <row r="36" spans="1:9" ht="12.75">
      <c r="A36" s="88" t="s">
        <v>102</v>
      </c>
      <c r="B36" s="68" t="s">
        <v>22</v>
      </c>
      <c r="C36" s="68" t="s">
        <v>22</v>
      </c>
      <c r="D36" s="68">
        <v>3000</v>
      </c>
      <c r="E36" s="89">
        <v>3000</v>
      </c>
      <c r="F36" s="95" t="s">
        <v>22</v>
      </c>
      <c r="G36" s="68" t="s">
        <v>22</v>
      </c>
      <c r="H36" s="68">
        <v>1400</v>
      </c>
      <c r="I36" s="68">
        <v>4200</v>
      </c>
    </row>
    <row r="37" spans="1:9" ht="12.75">
      <c r="A37" s="88" t="s">
        <v>103</v>
      </c>
      <c r="B37" s="68" t="s">
        <v>22</v>
      </c>
      <c r="C37" s="68" t="s">
        <v>22</v>
      </c>
      <c r="D37" s="68">
        <v>300</v>
      </c>
      <c r="E37" s="89">
        <v>300</v>
      </c>
      <c r="F37" s="95" t="s">
        <v>22</v>
      </c>
      <c r="G37" s="68" t="s">
        <v>22</v>
      </c>
      <c r="H37" s="68">
        <v>1200</v>
      </c>
      <c r="I37" s="68">
        <v>360</v>
      </c>
    </row>
    <row r="38" spans="1:9" ht="12.75">
      <c r="A38" s="88" t="s">
        <v>104</v>
      </c>
      <c r="B38" s="68" t="s">
        <v>22</v>
      </c>
      <c r="C38" s="68" t="s">
        <v>22</v>
      </c>
      <c r="D38" s="68">
        <v>500</v>
      </c>
      <c r="E38" s="89">
        <v>500</v>
      </c>
      <c r="F38" s="95" t="s">
        <v>22</v>
      </c>
      <c r="G38" s="68" t="s">
        <v>22</v>
      </c>
      <c r="H38" s="68">
        <v>1725</v>
      </c>
      <c r="I38" s="68">
        <v>863</v>
      </c>
    </row>
    <row r="39" spans="1:9" ht="12.75">
      <c r="A39" s="91" t="s">
        <v>105</v>
      </c>
      <c r="B39" s="94" t="s">
        <v>22</v>
      </c>
      <c r="C39" s="94" t="s">
        <v>22</v>
      </c>
      <c r="D39" s="94">
        <v>3800</v>
      </c>
      <c r="E39" s="92">
        <v>3800</v>
      </c>
      <c r="F39" s="96" t="s">
        <v>22</v>
      </c>
      <c r="G39" s="94" t="s">
        <v>22</v>
      </c>
      <c r="H39" s="94" t="s">
        <v>22</v>
      </c>
      <c r="I39" s="94">
        <v>5423</v>
      </c>
    </row>
    <row r="40" spans="1:9" ht="12.75">
      <c r="A40" s="91"/>
      <c r="B40" s="68"/>
      <c r="C40" s="68"/>
      <c r="D40" s="68"/>
      <c r="E40" s="68"/>
      <c r="F40" s="95"/>
      <c r="G40" s="68"/>
      <c r="H40" s="68"/>
      <c r="I40" s="68"/>
    </row>
    <row r="41" spans="1:9" ht="12.75">
      <c r="A41" s="91" t="s">
        <v>106</v>
      </c>
      <c r="B41" s="94" t="s">
        <v>22</v>
      </c>
      <c r="C41" s="94">
        <v>500</v>
      </c>
      <c r="D41" s="94">
        <v>17000</v>
      </c>
      <c r="E41" s="92">
        <v>17500</v>
      </c>
      <c r="F41" s="96" t="s">
        <v>22</v>
      </c>
      <c r="G41" s="94">
        <v>968</v>
      </c>
      <c r="H41" s="94">
        <v>1450</v>
      </c>
      <c r="I41" s="94">
        <v>25134</v>
      </c>
    </row>
    <row r="42" spans="1:9" ht="12.75">
      <c r="A42" s="88"/>
      <c r="B42" s="68"/>
      <c r="C42" s="68"/>
      <c r="D42" s="68"/>
      <c r="E42" s="68"/>
      <c r="F42" s="95"/>
      <c r="G42" s="68"/>
      <c r="H42" s="68"/>
      <c r="I42" s="68"/>
    </row>
    <row r="43" spans="1:9" ht="12.75">
      <c r="A43" s="88" t="s">
        <v>107</v>
      </c>
      <c r="B43" s="68" t="s">
        <v>22</v>
      </c>
      <c r="C43" s="68" t="s">
        <v>22</v>
      </c>
      <c r="D43" s="68">
        <v>350</v>
      </c>
      <c r="E43" s="89">
        <v>350</v>
      </c>
      <c r="F43" s="95" t="s">
        <v>22</v>
      </c>
      <c r="G43" s="68" t="s">
        <v>22</v>
      </c>
      <c r="H43" s="68">
        <v>2000</v>
      </c>
      <c r="I43" s="68">
        <v>700</v>
      </c>
    </row>
    <row r="44" spans="1:9" ht="12.75">
      <c r="A44" s="88" t="s">
        <v>108</v>
      </c>
      <c r="B44" s="68" t="s">
        <v>22</v>
      </c>
      <c r="C44" s="68" t="s">
        <v>22</v>
      </c>
      <c r="D44" s="68">
        <v>150</v>
      </c>
      <c r="E44" s="89">
        <v>150</v>
      </c>
      <c r="F44" s="95" t="s">
        <v>22</v>
      </c>
      <c r="G44" s="68" t="s">
        <v>22</v>
      </c>
      <c r="H44" s="68">
        <v>1800</v>
      </c>
      <c r="I44" s="68">
        <v>270</v>
      </c>
    </row>
    <row r="45" spans="1:9" ht="12.75">
      <c r="A45" s="91" t="s">
        <v>109</v>
      </c>
      <c r="B45" s="94" t="s">
        <v>22</v>
      </c>
      <c r="C45" s="94" t="s">
        <v>22</v>
      </c>
      <c r="D45" s="94">
        <v>500</v>
      </c>
      <c r="E45" s="92">
        <v>500</v>
      </c>
      <c r="F45" s="96" t="s">
        <v>22</v>
      </c>
      <c r="G45" s="94" t="s">
        <v>22</v>
      </c>
      <c r="H45" s="94" t="s">
        <v>22</v>
      </c>
      <c r="I45" s="94">
        <v>970</v>
      </c>
    </row>
    <row r="46" spans="1:9" ht="12.75">
      <c r="A46" s="88"/>
      <c r="B46" s="68"/>
      <c r="C46" s="68"/>
      <c r="D46" s="68"/>
      <c r="E46" s="68"/>
      <c r="F46" s="95"/>
      <c r="G46" s="68"/>
      <c r="H46" s="68"/>
      <c r="I46" s="68"/>
    </row>
    <row r="47" spans="1:9" ht="12.75">
      <c r="A47" s="88" t="s">
        <v>110</v>
      </c>
      <c r="B47" s="68" t="s">
        <v>22</v>
      </c>
      <c r="C47" s="68" t="s">
        <v>22</v>
      </c>
      <c r="D47" s="68">
        <v>300</v>
      </c>
      <c r="E47" s="89">
        <v>300</v>
      </c>
      <c r="F47" s="95" t="s">
        <v>22</v>
      </c>
      <c r="G47" s="68" t="s">
        <v>22</v>
      </c>
      <c r="H47" s="68">
        <v>805</v>
      </c>
      <c r="I47" s="68">
        <v>242</v>
      </c>
    </row>
    <row r="48" spans="1:9" ht="12.75">
      <c r="A48" s="88" t="s">
        <v>111</v>
      </c>
      <c r="B48" s="68" t="s">
        <v>22</v>
      </c>
      <c r="C48" s="68" t="s">
        <v>22</v>
      </c>
      <c r="D48" s="68">
        <v>60427</v>
      </c>
      <c r="E48" s="89">
        <v>60427</v>
      </c>
      <c r="F48" s="95" t="s">
        <v>22</v>
      </c>
      <c r="G48" s="68" t="s">
        <v>22</v>
      </c>
      <c r="H48" s="68">
        <v>1600</v>
      </c>
      <c r="I48" s="68">
        <v>96683</v>
      </c>
    </row>
    <row r="49" spans="1:9" ht="12.75">
      <c r="A49" s="88" t="s">
        <v>112</v>
      </c>
      <c r="B49" s="68" t="s">
        <v>22</v>
      </c>
      <c r="C49" s="68" t="s">
        <v>22</v>
      </c>
      <c r="D49" s="68">
        <v>1200</v>
      </c>
      <c r="E49" s="89">
        <v>1200</v>
      </c>
      <c r="F49" s="95" t="s">
        <v>22</v>
      </c>
      <c r="G49" s="68" t="s">
        <v>22</v>
      </c>
      <c r="H49" s="68">
        <v>1300</v>
      </c>
      <c r="I49" s="68">
        <v>1560</v>
      </c>
    </row>
    <row r="50" spans="1:9" ht="12.75">
      <c r="A50" s="88" t="s">
        <v>113</v>
      </c>
      <c r="B50" s="68" t="s">
        <v>22</v>
      </c>
      <c r="C50" s="68" t="s">
        <v>22</v>
      </c>
      <c r="D50" s="68">
        <v>2000</v>
      </c>
      <c r="E50" s="89">
        <v>2000</v>
      </c>
      <c r="F50" s="95" t="s">
        <v>22</v>
      </c>
      <c r="G50" s="68" t="s">
        <v>22</v>
      </c>
      <c r="H50" s="68">
        <v>1191</v>
      </c>
      <c r="I50" s="68">
        <v>2382</v>
      </c>
    </row>
    <row r="51" spans="1:9" ht="12.75">
      <c r="A51" s="88" t="s">
        <v>114</v>
      </c>
      <c r="B51" s="68" t="s">
        <v>22</v>
      </c>
      <c r="C51" s="68" t="s">
        <v>22</v>
      </c>
      <c r="D51" s="68">
        <v>100</v>
      </c>
      <c r="E51" s="89">
        <v>100</v>
      </c>
      <c r="F51" s="95" t="s">
        <v>22</v>
      </c>
      <c r="G51" s="68" t="s">
        <v>22</v>
      </c>
      <c r="H51" s="68">
        <v>1170</v>
      </c>
      <c r="I51" s="68">
        <v>117</v>
      </c>
    </row>
    <row r="52" spans="1:9" ht="12.75">
      <c r="A52" s="88" t="s">
        <v>115</v>
      </c>
      <c r="B52" s="68" t="s">
        <v>22</v>
      </c>
      <c r="C52" s="68">
        <v>3100</v>
      </c>
      <c r="D52" s="68" t="s">
        <v>22</v>
      </c>
      <c r="E52" s="89">
        <v>3100</v>
      </c>
      <c r="F52" s="95" t="s">
        <v>22</v>
      </c>
      <c r="G52" s="68">
        <v>750</v>
      </c>
      <c r="H52" s="68" t="s">
        <v>22</v>
      </c>
      <c r="I52" s="68">
        <v>2325</v>
      </c>
    </row>
    <row r="53" spans="1:9" ht="12.75">
      <c r="A53" s="88" t="s">
        <v>116</v>
      </c>
      <c r="B53" s="68" t="s">
        <v>22</v>
      </c>
      <c r="C53" s="68" t="s">
        <v>22</v>
      </c>
      <c r="D53" s="68">
        <v>17500</v>
      </c>
      <c r="E53" s="89">
        <v>17500</v>
      </c>
      <c r="F53" s="95" t="s">
        <v>22</v>
      </c>
      <c r="G53" s="68" t="s">
        <v>22</v>
      </c>
      <c r="H53" s="68">
        <v>1250</v>
      </c>
      <c r="I53" s="68">
        <v>21875</v>
      </c>
    </row>
    <row r="54" spans="1:9" ht="12.75">
      <c r="A54" s="91" t="s">
        <v>142</v>
      </c>
      <c r="B54" s="94" t="s">
        <v>22</v>
      </c>
      <c r="C54" s="94">
        <v>3100</v>
      </c>
      <c r="D54" s="94">
        <v>81527</v>
      </c>
      <c r="E54" s="92">
        <v>84627</v>
      </c>
      <c r="F54" s="96" t="s">
        <v>22</v>
      </c>
      <c r="G54" s="94">
        <v>750</v>
      </c>
      <c r="H54" s="94" t="s">
        <v>22</v>
      </c>
      <c r="I54" s="94">
        <v>125184</v>
      </c>
    </row>
    <row r="55" spans="1:9" ht="12.75">
      <c r="A55" s="88"/>
      <c r="B55" s="68"/>
      <c r="C55" s="68"/>
      <c r="D55" s="68"/>
      <c r="E55" s="68"/>
      <c r="F55" s="95"/>
      <c r="G55" s="68"/>
      <c r="H55" s="68"/>
      <c r="I55" s="68"/>
    </row>
    <row r="56" spans="1:9" ht="12.75">
      <c r="A56" s="88" t="s">
        <v>117</v>
      </c>
      <c r="B56" s="68" t="s">
        <v>22</v>
      </c>
      <c r="C56" s="68" t="s">
        <v>22</v>
      </c>
      <c r="D56" s="68">
        <v>3200</v>
      </c>
      <c r="E56" s="89">
        <v>3200</v>
      </c>
      <c r="F56" s="95" t="s">
        <v>22</v>
      </c>
      <c r="G56" s="68" t="s">
        <v>22</v>
      </c>
      <c r="H56" s="68">
        <v>688</v>
      </c>
      <c r="I56" s="68">
        <v>2201</v>
      </c>
    </row>
    <row r="57" spans="1:9" ht="12.75">
      <c r="A57" s="88" t="s">
        <v>118</v>
      </c>
      <c r="B57" s="68" t="s">
        <v>22</v>
      </c>
      <c r="C57" s="68">
        <v>1350</v>
      </c>
      <c r="D57" s="68">
        <v>40</v>
      </c>
      <c r="E57" s="89">
        <v>1390</v>
      </c>
      <c r="F57" s="95" t="s">
        <v>22</v>
      </c>
      <c r="G57" s="68">
        <v>330</v>
      </c>
      <c r="H57" s="68">
        <v>400</v>
      </c>
      <c r="I57" s="68">
        <v>461</v>
      </c>
    </row>
    <row r="58" spans="1:9" ht="12.75">
      <c r="A58" s="91" t="s">
        <v>119</v>
      </c>
      <c r="B58" s="94" t="s">
        <v>22</v>
      </c>
      <c r="C58" s="94">
        <v>1350</v>
      </c>
      <c r="D58" s="94">
        <v>3240</v>
      </c>
      <c r="E58" s="92">
        <v>4590</v>
      </c>
      <c r="F58" s="96" t="s">
        <v>22</v>
      </c>
      <c r="G58" s="94">
        <v>330</v>
      </c>
      <c r="H58" s="94" t="s">
        <v>22</v>
      </c>
      <c r="I58" s="94">
        <v>2662</v>
      </c>
    </row>
    <row r="59" spans="1:9" ht="12.75">
      <c r="A59" s="91"/>
      <c r="B59" s="68"/>
      <c r="C59" s="68"/>
      <c r="D59" s="68"/>
      <c r="E59" s="68"/>
      <c r="F59" s="68"/>
      <c r="G59" s="68"/>
      <c r="H59" s="68"/>
      <c r="I59" s="68"/>
    </row>
    <row r="60" spans="1:9" ht="13.5" thickBot="1">
      <c r="A60" s="98" t="s">
        <v>120</v>
      </c>
      <c r="B60" s="99">
        <v>200</v>
      </c>
      <c r="C60" s="99">
        <v>8521</v>
      </c>
      <c r="D60" s="99">
        <v>129463</v>
      </c>
      <c r="E60" s="99">
        <v>138184</v>
      </c>
      <c r="F60" s="99">
        <v>575</v>
      </c>
      <c r="G60" s="99">
        <v>632</v>
      </c>
      <c r="H60" s="99" t="s">
        <v>22</v>
      </c>
      <c r="I60" s="99">
        <v>196095</v>
      </c>
    </row>
  </sheetData>
  <mergeCells count="4">
    <mergeCell ref="A1:I1"/>
    <mergeCell ref="E6:E7"/>
    <mergeCell ref="B6:B7"/>
    <mergeCell ref="F6:F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231">
    <pageSetUpPr fitToPage="1"/>
  </sheetPr>
  <dimension ref="A1:I60"/>
  <sheetViews>
    <sheetView zoomScale="75" zoomScaleNormal="75" workbookViewId="0" topLeftCell="A1">
      <selection activeCell="A1" sqref="A1:G1"/>
    </sheetView>
  </sheetViews>
  <sheetFormatPr defaultColWidth="11.421875" defaultRowHeight="12.75"/>
  <cols>
    <col min="1" max="1" width="28.28125" style="54" customWidth="1"/>
    <col min="2" max="7" width="15.7109375" style="54" customWidth="1"/>
    <col min="8" max="16384" width="11.421875" style="54" customWidth="1"/>
  </cols>
  <sheetData>
    <row r="1" spans="1:9" s="50" customFormat="1" ht="18">
      <c r="A1" s="118" t="s">
        <v>0</v>
      </c>
      <c r="B1" s="118"/>
      <c r="C1" s="118"/>
      <c r="D1" s="118"/>
      <c r="E1" s="118"/>
      <c r="F1" s="118"/>
      <c r="G1" s="118"/>
      <c r="H1" s="49"/>
      <c r="I1" s="49"/>
    </row>
    <row r="3" spans="1:7" s="51" customFormat="1" ht="15">
      <c r="A3" s="83" t="s">
        <v>121</v>
      </c>
      <c r="B3" s="84"/>
      <c r="C3" s="84"/>
      <c r="D3" s="84"/>
      <c r="E3" s="84"/>
      <c r="F3" s="84"/>
      <c r="G3" s="84"/>
    </row>
    <row r="4" spans="1:7" s="51" customFormat="1" ht="15">
      <c r="A4" s="83"/>
      <c r="B4" s="84"/>
      <c r="C4" s="84"/>
      <c r="D4" s="84"/>
      <c r="E4" s="84"/>
      <c r="F4" s="84"/>
      <c r="G4" s="84"/>
    </row>
    <row r="5" spans="1:7" ht="12.75">
      <c r="A5" s="111" t="s">
        <v>82</v>
      </c>
      <c r="B5" s="128" t="s">
        <v>14</v>
      </c>
      <c r="C5" s="129"/>
      <c r="D5" s="128" t="s">
        <v>15</v>
      </c>
      <c r="E5" s="129"/>
      <c r="F5" s="128" t="s">
        <v>122</v>
      </c>
      <c r="G5" s="130"/>
    </row>
    <row r="6" spans="1:7" ht="12.75">
      <c r="A6" s="55" t="s">
        <v>83</v>
      </c>
      <c r="B6" s="102" t="s">
        <v>4</v>
      </c>
      <c r="C6" s="103" t="s">
        <v>6</v>
      </c>
      <c r="D6" s="102" t="s">
        <v>4</v>
      </c>
      <c r="E6" s="103" t="s">
        <v>6</v>
      </c>
      <c r="F6" s="102" t="s">
        <v>4</v>
      </c>
      <c r="G6" s="103" t="s">
        <v>6</v>
      </c>
    </row>
    <row r="7" spans="1:7" ht="13.5" thickBot="1">
      <c r="A7" s="61"/>
      <c r="B7" s="104" t="s">
        <v>8</v>
      </c>
      <c r="C7" s="62" t="s">
        <v>123</v>
      </c>
      <c r="D7" s="104" t="s">
        <v>8</v>
      </c>
      <c r="E7" s="62" t="s">
        <v>123</v>
      </c>
      <c r="F7" s="104" t="s">
        <v>8</v>
      </c>
      <c r="G7" s="62" t="s">
        <v>123</v>
      </c>
    </row>
    <row r="8" spans="1:9" ht="12.75">
      <c r="A8" s="85" t="s">
        <v>84</v>
      </c>
      <c r="B8" s="65" t="s">
        <v>22</v>
      </c>
      <c r="C8" s="65" t="s">
        <v>22</v>
      </c>
      <c r="D8" s="65" t="s">
        <v>22</v>
      </c>
      <c r="E8" s="65" t="s">
        <v>22</v>
      </c>
      <c r="F8" s="87">
        <v>11500</v>
      </c>
      <c r="G8" s="65">
        <v>17250</v>
      </c>
      <c r="H8" s="105"/>
      <c r="I8" s="105"/>
    </row>
    <row r="9" spans="1:9" ht="12.75">
      <c r="A9" s="88" t="s">
        <v>85</v>
      </c>
      <c r="B9" s="68" t="s">
        <v>22</v>
      </c>
      <c r="C9" s="68" t="s">
        <v>22</v>
      </c>
      <c r="D9" s="68" t="s">
        <v>22</v>
      </c>
      <c r="E9" s="68" t="s">
        <v>22</v>
      </c>
      <c r="F9" s="90">
        <v>200</v>
      </c>
      <c r="G9" s="68">
        <v>660</v>
      </c>
      <c r="H9" s="105"/>
      <c r="I9" s="105"/>
    </row>
    <row r="10" spans="1:9" ht="12.75">
      <c r="A10" s="88" t="s">
        <v>86</v>
      </c>
      <c r="B10" s="68" t="s">
        <v>22</v>
      </c>
      <c r="C10" s="68" t="s">
        <v>22</v>
      </c>
      <c r="D10" s="68" t="s">
        <v>22</v>
      </c>
      <c r="E10" s="68" t="s">
        <v>22</v>
      </c>
      <c r="F10" s="90">
        <v>2000</v>
      </c>
      <c r="G10" s="68">
        <v>2800</v>
      </c>
      <c r="H10" s="105"/>
      <c r="I10" s="105"/>
    </row>
    <row r="11" spans="1:9" ht="12.75">
      <c r="A11" s="88" t="s">
        <v>87</v>
      </c>
      <c r="B11" s="68">
        <v>2000</v>
      </c>
      <c r="C11" s="68">
        <v>2415</v>
      </c>
      <c r="D11" s="68" t="s">
        <v>22</v>
      </c>
      <c r="E11" s="90" t="s">
        <v>22</v>
      </c>
      <c r="F11" s="90">
        <v>2500</v>
      </c>
      <c r="G11" s="68">
        <v>4815</v>
      </c>
      <c r="H11" s="105"/>
      <c r="I11" s="105"/>
    </row>
    <row r="12" spans="1:9" ht="12.75">
      <c r="A12" s="91" t="s">
        <v>88</v>
      </c>
      <c r="B12" s="92">
        <v>2000</v>
      </c>
      <c r="C12" s="93">
        <v>2415</v>
      </c>
      <c r="D12" s="94" t="s">
        <v>22</v>
      </c>
      <c r="E12" s="94" t="s">
        <v>22</v>
      </c>
      <c r="F12" s="93">
        <v>16200</v>
      </c>
      <c r="G12" s="93">
        <v>25525</v>
      </c>
      <c r="H12" s="105"/>
      <c r="I12" s="105"/>
    </row>
    <row r="13" spans="1:9" ht="12.75">
      <c r="A13" s="91"/>
      <c r="B13" s="68"/>
      <c r="C13" s="68"/>
      <c r="D13" s="68"/>
      <c r="E13" s="68"/>
      <c r="F13" s="90"/>
      <c r="G13" s="68"/>
      <c r="H13" s="105"/>
      <c r="I13" s="105"/>
    </row>
    <row r="14" spans="1:9" ht="12.75">
      <c r="A14" s="91" t="s">
        <v>89</v>
      </c>
      <c r="B14" s="94" t="s">
        <v>22</v>
      </c>
      <c r="C14" s="94" t="s">
        <v>22</v>
      </c>
      <c r="D14" s="94" t="s">
        <v>22</v>
      </c>
      <c r="E14" s="94" t="s">
        <v>22</v>
      </c>
      <c r="F14" s="94">
        <v>200</v>
      </c>
      <c r="G14" s="94">
        <v>240</v>
      </c>
      <c r="H14" s="105"/>
      <c r="I14" s="105"/>
    </row>
    <row r="15" spans="1:9" ht="12.75">
      <c r="A15" s="91"/>
      <c r="B15" s="68"/>
      <c r="C15" s="68"/>
      <c r="D15" s="68"/>
      <c r="E15" s="68"/>
      <c r="F15" s="95"/>
      <c r="G15" s="68"/>
      <c r="H15" s="105"/>
      <c r="I15" s="105"/>
    </row>
    <row r="16" spans="1:9" ht="12.75">
      <c r="A16" s="91" t="s">
        <v>90</v>
      </c>
      <c r="B16" s="92">
        <v>300</v>
      </c>
      <c r="C16" s="94">
        <v>320</v>
      </c>
      <c r="D16" s="94" t="s">
        <v>22</v>
      </c>
      <c r="E16" s="94" t="s">
        <v>22</v>
      </c>
      <c r="F16" s="96" t="s">
        <v>22</v>
      </c>
      <c r="G16" s="94" t="s">
        <v>22</v>
      </c>
      <c r="H16" s="105"/>
      <c r="I16" s="105"/>
    </row>
    <row r="17" spans="1:9" ht="12.75">
      <c r="A17" s="88"/>
      <c r="B17" s="68"/>
      <c r="C17" s="68"/>
      <c r="D17" s="68"/>
      <c r="E17" s="68"/>
      <c r="F17" s="95"/>
      <c r="G17" s="68"/>
      <c r="H17" s="105"/>
      <c r="I17" s="105"/>
    </row>
    <row r="18" spans="1:9" ht="12.75">
      <c r="A18" s="88" t="s">
        <v>91</v>
      </c>
      <c r="B18" s="89">
        <v>100</v>
      </c>
      <c r="C18" s="68">
        <v>150</v>
      </c>
      <c r="D18" s="68" t="s">
        <v>22</v>
      </c>
      <c r="E18" s="68" t="s">
        <v>22</v>
      </c>
      <c r="F18" s="95" t="s">
        <v>22</v>
      </c>
      <c r="G18" s="68" t="s">
        <v>22</v>
      </c>
      <c r="H18" s="105"/>
      <c r="I18" s="105"/>
    </row>
    <row r="19" spans="1:9" ht="12.75">
      <c r="A19" s="88" t="s">
        <v>92</v>
      </c>
      <c r="B19" s="89">
        <v>700</v>
      </c>
      <c r="C19" s="68">
        <v>865</v>
      </c>
      <c r="D19" s="68" t="s">
        <v>22</v>
      </c>
      <c r="E19" s="68" t="s">
        <v>22</v>
      </c>
      <c r="F19" s="95" t="s">
        <v>22</v>
      </c>
      <c r="G19" s="68" t="s">
        <v>22</v>
      </c>
      <c r="H19" s="105"/>
      <c r="I19" s="105"/>
    </row>
    <row r="20" spans="1:9" s="97" customFormat="1" ht="12.75">
      <c r="A20" s="88" t="s">
        <v>93</v>
      </c>
      <c r="B20" s="89">
        <v>250</v>
      </c>
      <c r="C20" s="68">
        <v>375</v>
      </c>
      <c r="D20" s="68" t="s">
        <v>22</v>
      </c>
      <c r="E20" s="68" t="s">
        <v>22</v>
      </c>
      <c r="F20" s="95" t="s">
        <v>22</v>
      </c>
      <c r="G20" s="68" t="s">
        <v>22</v>
      </c>
      <c r="H20" s="106"/>
      <c r="I20" s="106"/>
    </row>
    <row r="21" spans="1:9" ht="12.75">
      <c r="A21" s="91" t="s">
        <v>140</v>
      </c>
      <c r="B21" s="92">
        <v>1050</v>
      </c>
      <c r="C21" s="94">
        <v>1390</v>
      </c>
      <c r="D21" s="94" t="s">
        <v>22</v>
      </c>
      <c r="E21" s="94" t="s">
        <v>22</v>
      </c>
      <c r="F21" s="96" t="s">
        <v>22</v>
      </c>
      <c r="G21" s="94" t="s">
        <v>22</v>
      </c>
      <c r="H21" s="105"/>
      <c r="I21" s="105"/>
    </row>
    <row r="22" spans="1:9" ht="12.75">
      <c r="A22" s="91"/>
      <c r="B22" s="68"/>
      <c r="C22" s="68"/>
      <c r="D22" s="68"/>
      <c r="E22" s="68"/>
      <c r="F22" s="95"/>
      <c r="G22" s="68"/>
      <c r="H22" s="105"/>
      <c r="I22" s="105"/>
    </row>
    <row r="23" spans="1:9" ht="12.75">
      <c r="A23" s="88" t="s">
        <v>94</v>
      </c>
      <c r="B23" s="68" t="s">
        <v>22</v>
      </c>
      <c r="C23" s="68" t="s">
        <v>22</v>
      </c>
      <c r="D23" s="68">
        <v>1696</v>
      </c>
      <c r="E23" s="89">
        <v>1737</v>
      </c>
      <c r="F23" s="95">
        <v>1504</v>
      </c>
      <c r="G23" s="68">
        <v>1480</v>
      </c>
      <c r="H23" s="105"/>
      <c r="I23" s="105"/>
    </row>
    <row r="24" spans="1:9" ht="12.75">
      <c r="A24" s="88" t="s">
        <v>95</v>
      </c>
      <c r="B24" s="89">
        <v>600</v>
      </c>
      <c r="C24" s="68">
        <v>540</v>
      </c>
      <c r="D24" s="68" t="s">
        <v>22</v>
      </c>
      <c r="E24" s="68" t="s">
        <v>22</v>
      </c>
      <c r="F24" s="95">
        <v>200</v>
      </c>
      <c r="G24" s="68">
        <v>180</v>
      </c>
      <c r="H24" s="105"/>
      <c r="I24" s="105"/>
    </row>
    <row r="25" spans="1:9" ht="12.75">
      <c r="A25" s="91" t="s">
        <v>96</v>
      </c>
      <c r="B25" s="92">
        <v>600</v>
      </c>
      <c r="C25" s="94">
        <v>540</v>
      </c>
      <c r="D25" s="94">
        <v>1696</v>
      </c>
      <c r="E25" s="92">
        <v>1737</v>
      </c>
      <c r="F25" s="96">
        <v>1704</v>
      </c>
      <c r="G25" s="94">
        <v>1660</v>
      </c>
      <c r="H25" s="105"/>
      <c r="I25" s="105"/>
    </row>
    <row r="26" spans="1:9" ht="12.75">
      <c r="A26" s="91"/>
      <c r="B26" s="68"/>
      <c r="C26" s="68"/>
      <c r="D26" s="68"/>
      <c r="E26" s="68"/>
      <c r="F26" s="95"/>
      <c r="G26" s="68"/>
      <c r="H26" s="105"/>
      <c r="I26" s="105"/>
    </row>
    <row r="27" spans="1:9" s="97" customFormat="1" ht="12.75">
      <c r="A27" s="91" t="s">
        <v>97</v>
      </c>
      <c r="B27" s="92">
        <v>656</v>
      </c>
      <c r="C27" s="94">
        <v>1303</v>
      </c>
      <c r="D27" s="94">
        <v>128</v>
      </c>
      <c r="E27" s="92">
        <v>254</v>
      </c>
      <c r="F27" s="96">
        <v>27</v>
      </c>
      <c r="G27" s="94">
        <v>54</v>
      </c>
      <c r="H27" s="106"/>
      <c r="I27" s="106"/>
    </row>
    <row r="28" spans="1:9" s="97" customFormat="1" ht="12.75">
      <c r="A28" s="88"/>
      <c r="B28" s="68"/>
      <c r="C28" s="68"/>
      <c r="D28" s="68"/>
      <c r="E28" s="68"/>
      <c r="F28" s="95"/>
      <c r="G28" s="68"/>
      <c r="H28" s="106"/>
      <c r="I28" s="106"/>
    </row>
    <row r="29" spans="1:9" ht="12.75">
      <c r="A29" s="88" t="s">
        <v>98</v>
      </c>
      <c r="B29" s="89">
        <v>3</v>
      </c>
      <c r="C29" s="68">
        <v>5</v>
      </c>
      <c r="D29" s="68" t="s">
        <v>22</v>
      </c>
      <c r="E29" s="68" t="s">
        <v>22</v>
      </c>
      <c r="F29" s="95">
        <v>3</v>
      </c>
      <c r="G29" s="68">
        <v>5</v>
      </c>
      <c r="H29" s="105"/>
      <c r="I29" s="105"/>
    </row>
    <row r="30" spans="1:9" ht="12.75">
      <c r="A30" s="91" t="s">
        <v>141</v>
      </c>
      <c r="B30" s="92">
        <v>3</v>
      </c>
      <c r="C30" s="94">
        <v>5</v>
      </c>
      <c r="D30" s="94" t="s">
        <v>22</v>
      </c>
      <c r="E30" s="94" t="s">
        <v>22</v>
      </c>
      <c r="F30" s="96">
        <v>3</v>
      </c>
      <c r="G30" s="94">
        <v>5</v>
      </c>
      <c r="H30" s="105"/>
      <c r="I30" s="105"/>
    </row>
    <row r="31" spans="1:9" ht="12.75">
      <c r="A31" s="91"/>
      <c r="B31" s="68"/>
      <c r="C31" s="68"/>
      <c r="D31" s="68"/>
      <c r="E31" s="68"/>
      <c r="F31" s="95"/>
      <c r="G31" s="68"/>
      <c r="H31" s="105"/>
      <c r="I31" s="105"/>
    </row>
    <row r="32" spans="1:9" s="97" customFormat="1" ht="12.75">
      <c r="A32" s="88" t="s">
        <v>99</v>
      </c>
      <c r="B32" s="68" t="s">
        <v>22</v>
      </c>
      <c r="C32" s="68" t="s">
        <v>22</v>
      </c>
      <c r="D32" s="68" t="s">
        <v>22</v>
      </c>
      <c r="E32" s="68" t="s">
        <v>22</v>
      </c>
      <c r="F32" s="95">
        <v>2200</v>
      </c>
      <c r="G32" s="68">
        <v>814</v>
      </c>
      <c r="H32" s="106"/>
      <c r="I32" s="106"/>
    </row>
    <row r="33" spans="1:9" s="97" customFormat="1" ht="12.75">
      <c r="A33" s="88" t="s">
        <v>100</v>
      </c>
      <c r="B33" s="68" t="s">
        <v>22</v>
      </c>
      <c r="C33" s="68" t="s">
        <v>22</v>
      </c>
      <c r="D33" s="68" t="s">
        <v>22</v>
      </c>
      <c r="E33" s="68" t="s">
        <v>22</v>
      </c>
      <c r="F33" s="95">
        <v>400</v>
      </c>
      <c r="G33" s="68">
        <v>460</v>
      </c>
      <c r="H33" s="106"/>
      <c r="I33" s="106"/>
    </row>
    <row r="34" spans="1:9" ht="12.75">
      <c r="A34" s="91" t="s">
        <v>101</v>
      </c>
      <c r="B34" s="94" t="s">
        <v>22</v>
      </c>
      <c r="C34" s="94" t="s">
        <v>22</v>
      </c>
      <c r="D34" s="94" t="s">
        <v>22</v>
      </c>
      <c r="E34" s="94" t="s">
        <v>22</v>
      </c>
      <c r="F34" s="96">
        <v>2600</v>
      </c>
      <c r="G34" s="94">
        <v>1274</v>
      </c>
      <c r="H34" s="105"/>
      <c r="I34" s="105"/>
    </row>
    <row r="35" spans="1:9" ht="12.75">
      <c r="A35" s="88"/>
      <c r="B35" s="68"/>
      <c r="C35" s="68"/>
      <c r="D35" s="68"/>
      <c r="E35" s="68"/>
      <c r="F35" s="95"/>
      <c r="G35" s="68"/>
      <c r="H35" s="105"/>
      <c r="I35" s="105"/>
    </row>
    <row r="36" spans="1:7" ht="12.75">
      <c r="A36" s="88" t="s">
        <v>102</v>
      </c>
      <c r="B36" s="68" t="s">
        <v>22</v>
      </c>
      <c r="C36" s="68" t="s">
        <v>22</v>
      </c>
      <c r="D36" s="68">
        <v>3000</v>
      </c>
      <c r="E36" s="89">
        <v>4200</v>
      </c>
      <c r="F36" s="95" t="s">
        <v>22</v>
      </c>
      <c r="G36" s="68" t="s">
        <v>22</v>
      </c>
    </row>
    <row r="37" spans="1:7" ht="12.75">
      <c r="A37" s="88" t="s">
        <v>103</v>
      </c>
      <c r="B37" s="68" t="s">
        <v>22</v>
      </c>
      <c r="C37" s="68" t="s">
        <v>22</v>
      </c>
      <c r="D37" s="68">
        <v>300</v>
      </c>
      <c r="E37" s="89">
        <v>360</v>
      </c>
      <c r="F37" s="95" t="s">
        <v>22</v>
      </c>
      <c r="G37" s="68" t="s">
        <v>22</v>
      </c>
    </row>
    <row r="38" spans="1:7" ht="12.75">
      <c r="A38" s="88" t="s">
        <v>104</v>
      </c>
      <c r="B38" s="89">
        <v>500</v>
      </c>
      <c r="C38" s="68">
        <v>863</v>
      </c>
      <c r="D38" s="68" t="s">
        <v>22</v>
      </c>
      <c r="E38" s="68" t="s">
        <v>22</v>
      </c>
      <c r="F38" s="95" t="s">
        <v>22</v>
      </c>
      <c r="G38" s="68" t="s">
        <v>22</v>
      </c>
    </row>
    <row r="39" spans="1:7" ht="12.75">
      <c r="A39" s="91" t="s">
        <v>105</v>
      </c>
      <c r="B39" s="92">
        <v>500</v>
      </c>
      <c r="C39" s="94">
        <v>863</v>
      </c>
      <c r="D39" s="94">
        <v>3300</v>
      </c>
      <c r="E39" s="92">
        <v>4560</v>
      </c>
      <c r="F39" s="96" t="s">
        <v>22</v>
      </c>
      <c r="G39" s="94" t="s">
        <v>22</v>
      </c>
    </row>
    <row r="40" spans="1:7" ht="12.75">
      <c r="A40" s="91"/>
      <c r="B40" s="68"/>
      <c r="C40" s="68"/>
      <c r="D40" s="68"/>
      <c r="E40" s="68"/>
      <c r="F40" s="95"/>
      <c r="G40" s="68"/>
    </row>
    <row r="41" spans="1:7" ht="12.75">
      <c r="A41" s="91" t="s">
        <v>106</v>
      </c>
      <c r="B41" s="94" t="s">
        <v>22</v>
      </c>
      <c r="C41" s="94" t="s">
        <v>22</v>
      </c>
      <c r="D41" s="94" t="s">
        <v>22</v>
      </c>
      <c r="E41" s="94" t="s">
        <v>22</v>
      </c>
      <c r="F41" s="96">
        <v>17500</v>
      </c>
      <c r="G41" s="94">
        <v>25134</v>
      </c>
    </row>
    <row r="42" spans="1:7" ht="12.75">
      <c r="A42" s="88"/>
      <c r="B42" s="68"/>
      <c r="C42" s="68"/>
      <c r="D42" s="68"/>
      <c r="E42" s="68"/>
      <c r="F42" s="95"/>
      <c r="G42" s="68"/>
    </row>
    <row r="43" spans="1:7" ht="12.75">
      <c r="A43" s="88" t="s">
        <v>107</v>
      </c>
      <c r="B43" s="68" t="s">
        <v>22</v>
      </c>
      <c r="C43" s="68" t="s">
        <v>22</v>
      </c>
      <c r="D43" s="68" t="s">
        <v>22</v>
      </c>
      <c r="E43" s="68" t="s">
        <v>22</v>
      </c>
      <c r="F43" s="95">
        <v>350</v>
      </c>
      <c r="G43" s="68">
        <v>700</v>
      </c>
    </row>
    <row r="44" spans="1:7" ht="12.75">
      <c r="A44" s="88" t="s">
        <v>108</v>
      </c>
      <c r="B44" s="68" t="s">
        <v>22</v>
      </c>
      <c r="C44" s="68" t="s">
        <v>22</v>
      </c>
      <c r="D44" s="68" t="s">
        <v>22</v>
      </c>
      <c r="E44" s="68" t="s">
        <v>22</v>
      </c>
      <c r="F44" s="95">
        <v>150</v>
      </c>
      <c r="G44" s="68">
        <v>270</v>
      </c>
    </row>
    <row r="45" spans="1:7" ht="12.75">
      <c r="A45" s="91" t="s">
        <v>109</v>
      </c>
      <c r="B45" s="94" t="s">
        <v>22</v>
      </c>
      <c r="C45" s="94" t="s">
        <v>22</v>
      </c>
      <c r="D45" s="94" t="s">
        <v>22</v>
      </c>
      <c r="E45" s="94" t="s">
        <v>22</v>
      </c>
      <c r="F45" s="96">
        <v>500</v>
      </c>
      <c r="G45" s="94">
        <v>970</v>
      </c>
    </row>
    <row r="46" spans="1:7" ht="12.75">
      <c r="A46" s="88"/>
      <c r="B46" s="68"/>
      <c r="C46" s="68"/>
      <c r="D46" s="68"/>
      <c r="E46" s="68"/>
      <c r="F46" s="95"/>
      <c r="G46" s="68"/>
    </row>
    <row r="47" spans="1:7" ht="12.75">
      <c r="A47" s="88" t="s">
        <v>110</v>
      </c>
      <c r="B47" s="68" t="s">
        <v>22</v>
      </c>
      <c r="C47" s="68" t="s">
        <v>22</v>
      </c>
      <c r="D47" s="68" t="s">
        <v>22</v>
      </c>
      <c r="E47" s="68" t="s">
        <v>22</v>
      </c>
      <c r="F47" s="95">
        <v>300</v>
      </c>
      <c r="G47" s="68">
        <v>242</v>
      </c>
    </row>
    <row r="48" spans="1:7" ht="12.75">
      <c r="A48" s="88" t="s">
        <v>111</v>
      </c>
      <c r="B48" s="89">
        <v>24664</v>
      </c>
      <c r="C48" s="68">
        <v>39462</v>
      </c>
      <c r="D48" s="68" t="s">
        <v>22</v>
      </c>
      <c r="E48" s="68" t="s">
        <v>22</v>
      </c>
      <c r="F48" s="95">
        <v>35763</v>
      </c>
      <c r="G48" s="68">
        <v>57221</v>
      </c>
    </row>
    <row r="49" spans="1:7" ht="12.75">
      <c r="A49" s="88" t="s">
        <v>112</v>
      </c>
      <c r="B49" s="68" t="s">
        <v>22</v>
      </c>
      <c r="C49" s="68" t="s">
        <v>22</v>
      </c>
      <c r="D49" s="68" t="s">
        <v>22</v>
      </c>
      <c r="E49" s="68" t="s">
        <v>22</v>
      </c>
      <c r="F49" s="95">
        <v>1200</v>
      </c>
      <c r="G49" s="68">
        <v>1560</v>
      </c>
    </row>
    <row r="50" spans="1:7" ht="12.75">
      <c r="A50" s="88" t="s">
        <v>113</v>
      </c>
      <c r="B50" s="89">
        <v>2000</v>
      </c>
      <c r="C50" s="68">
        <v>2382</v>
      </c>
      <c r="D50" s="68" t="s">
        <v>22</v>
      </c>
      <c r="E50" s="68" t="s">
        <v>22</v>
      </c>
      <c r="F50" s="95" t="s">
        <v>22</v>
      </c>
      <c r="G50" s="68" t="s">
        <v>22</v>
      </c>
    </row>
    <row r="51" spans="1:7" ht="12.75">
      <c r="A51" s="88" t="s">
        <v>114</v>
      </c>
      <c r="B51" s="89">
        <v>100</v>
      </c>
      <c r="C51" s="68">
        <v>117</v>
      </c>
      <c r="D51" s="68" t="s">
        <v>22</v>
      </c>
      <c r="E51" s="68" t="s">
        <v>22</v>
      </c>
      <c r="F51" s="95" t="s">
        <v>22</v>
      </c>
      <c r="G51" s="68" t="s">
        <v>22</v>
      </c>
    </row>
    <row r="52" spans="1:7" ht="12.75">
      <c r="A52" s="88" t="s">
        <v>115</v>
      </c>
      <c r="B52" s="89">
        <v>2600</v>
      </c>
      <c r="C52" s="68">
        <v>1950</v>
      </c>
      <c r="D52" s="68" t="s">
        <v>22</v>
      </c>
      <c r="E52" s="68" t="s">
        <v>22</v>
      </c>
      <c r="F52" s="95">
        <v>500</v>
      </c>
      <c r="G52" s="68">
        <v>375</v>
      </c>
    </row>
    <row r="53" spans="1:7" ht="12.75">
      <c r="A53" s="88" t="s">
        <v>116</v>
      </c>
      <c r="B53" s="89">
        <v>12250</v>
      </c>
      <c r="C53" s="68">
        <v>15313</v>
      </c>
      <c r="D53" s="68" t="s">
        <v>22</v>
      </c>
      <c r="E53" s="68" t="s">
        <v>22</v>
      </c>
      <c r="F53" s="95">
        <v>5250</v>
      </c>
      <c r="G53" s="68">
        <v>6563</v>
      </c>
    </row>
    <row r="54" spans="1:7" ht="12.75">
      <c r="A54" s="91" t="s">
        <v>142</v>
      </c>
      <c r="B54" s="92">
        <v>41614</v>
      </c>
      <c r="C54" s="94">
        <v>59224</v>
      </c>
      <c r="D54" s="94" t="s">
        <v>22</v>
      </c>
      <c r="E54" s="94" t="s">
        <v>22</v>
      </c>
      <c r="F54" s="96">
        <v>43013</v>
      </c>
      <c r="G54" s="94">
        <v>65961</v>
      </c>
    </row>
    <row r="55" spans="1:7" ht="12.75">
      <c r="A55" s="88"/>
      <c r="B55" s="68"/>
      <c r="C55" s="68"/>
      <c r="D55" s="68"/>
      <c r="E55" s="68"/>
      <c r="F55" s="95"/>
      <c r="G55" s="68"/>
    </row>
    <row r="56" spans="1:7" ht="12.75">
      <c r="A56" s="88" t="s">
        <v>117</v>
      </c>
      <c r="B56" s="68" t="s">
        <v>22</v>
      </c>
      <c r="C56" s="68" t="s">
        <v>22</v>
      </c>
      <c r="D56" s="68" t="s">
        <v>22</v>
      </c>
      <c r="E56" s="68" t="s">
        <v>22</v>
      </c>
      <c r="F56" s="95">
        <v>3200</v>
      </c>
      <c r="G56" s="68">
        <v>2201</v>
      </c>
    </row>
    <row r="57" spans="1:7" ht="12.75">
      <c r="A57" s="88" t="s">
        <v>118</v>
      </c>
      <c r="B57" s="68" t="s">
        <v>22</v>
      </c>
      <c r="C57" s="68" t="s">
        <v>22</v>
      </c>
      <c r="D57" s="68" t="s">
        <v>22</v>
      </c>
      <c r="E57" s="68" t="s">
        <v>22</v>
      </c>
      <c r="F57" s="95">
        <v>1390</v>
      </c>
      <c r="G57" s="68">
        <v>461</v>
      </c>
    </row>
    <row r="58" spans="1:7" ht="12.75">
      <c r="A58" s="91" t="s">
        <v>119</v>
      </c>
      <c r="B58" s="94" t="s">
        <v>22</v>
      </c>
      <c r="C58" s="94" t="s">
        <v>22</v>
      </c>
      <c r="D58" s="94" t="s">
        <v>22</v>
      </c>
      <c r="E58" s="94" t="s">
        <v>22</v>
      </c>
      <c r="F58" s="96">
        <v>4590</v>
      </c>
      <c r="G58" s="94">
        <v>2662</v>
      </c>
    </row>
    <row r="59" spans="1:7" ht="12.75">
      <c r="A59" s="91"/>
      <c r="B59" s="68"/>
      <c r="C59" s="68"/>
      <c r="D59" s="68"/>
      <c r="E59" s="68"/>
      <c r="F59" s="68"/>
      <c r="G59" s="68"/>
    </row>
    <row r="60" spans="1:7" ht="13.5" thickBot="1">
      <c r="A60" s="98" t="s">
        <v>120</v>
      </c>
      <c r="B60" s="99">
        <v>46723</v>
      </c>
      <c r="C60" s="99">
        <v>66060</v>
      </c>
      <c r="D60" s="99">
        <v>5124</v>
      </c>
      <c r="E60" s="99">
        <v>6551</v>
      </c>
      <c r="F60" s="99">
        <v>86337</v>
      </c>
      <c r="G60" s="99">
        <v>123485</v>
      </c>
    </row>
  </sheetData>
  <mergeCells count="4">
    <mergeCell ref="A1:G1"/>
    <mergeCell ref="B5:C5"/>
    <mergeCell ref="D5:E5"/>
    <mergeCell ref="F5:G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0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7"/>
  <dimension ref="A1:I76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1" width="34.140625" style="28" customWidth="1"/>
    <col min="2" max="6" width="12.7109375" style="28" customWidth="1"/>
    <col min="7" max="7" width="12.7109375" style="48" customWidth="1"/>
    <col min="8" max="16384" width="11.421875" style="28" customWidth="1"/>
  </cols>
  <sheetData>
    <row r="1" spans="1:9" s="30" customFormat="1" ht="18">
      <c r="A1" s="131" t="s">
        <v>0</v>
      </c>
      <c r="B1" s="131"/>
      <c r="C1" s="131"/>
      <c r="D1" s="131"/>
      <c r="E1" s="131"/>
      <c r="F1" s="131"/>
      <c r="G1" s="131"/>
      <c r="H1" s="29"/>
      <c r="I1" s="29"/>
    </row>
    <row r="3" spans="1:7" s="31" customFormat="1" ht="15">
      <c r="A3" s="132" t="s">
        <v>143</v>
      </c>
      <c r="B3" s="132"/>
      <c r="C3" s="132"/>
      <c r="D3" s="132"/>
      <c r="E3" s="132"/>
      <c r="F3" s="132"/>
      <c r="G3" s="132"/>
    </row>
    <row r="4" s="31" customFormat="1" ht="14.25">
      <c r="G4" s="47"/>
    </row>
    <row r="5" spans="1:7" ht="12.75">
      <c r="A5" s="133" t="s">
        <v>23</v>
      </c>
      <c r="B5" s="135" t="s">
        <v>11</v>
      </c>
      <c r="C5" s="135"/>
      <c r="D5" s="135"/>
      <c r="E5" s="135" t="s">
        <v>12</v>
      </c>
      <c r="F5" s="135"/>
      <c r="G5" s="136"/>
    </row>
    <row r="6" spans="1:7" ht="13.5" thickBot="1">
      <c r="A6" s="134"/>
      <c r="B6" s="45">
        <v>1999</v>
      </c>
      <c r="C6" s="45">
        <v>2000</v>
      </c>
      <c r="D6" s="45">
        <v>2001</v>
      </c>
      <c r="E6" s="45">
        <v>1999</v>
      </c>
      <c r="F6" s="46">
        <v>2000</v>
      </c>
      <c r="G6" s="46">
        <v>2001</v>
      </c>
    </row>
    <row r="7" spans="1:7" ht="12.75">
      <c r="A7" s="32" t="s">
        <v>24</v>
      </c>
      <c r="B7" s="33">
        <v>2238.39372</v>
      </c>
      <c r="C7" s="33">
        <v>3116.467</v>
      </c>
      <c r="D7" s="33">
        <v>2181.071</v>
      </c>
      <c r="E7" s="33">
        <v>48125.134</v>
      </c>
      <c r="F7" s="33">
        <v>43184.688</v>
      </c>
      <c r="G7" s="34">
        <v>41633.791</v>
      </c>
    </row>
    <row r="8" spans="1:7" ht="12.75">
      <c r="A8" s="35"/>
      <c r="B8" s="36"/>
      <c r="C8" s="36"/>
      <c r="D8" s="36"/>
      <c r="E8" s="36"/>
      <c r="F8" s="36"/>
      <c r="G8" s="37"/>
    </row>
    <row r="9" spans="1:7" ht="12.75">
      <c r="A9" s="117" t="s">
        <v>148</v>
      </c>
      <c r="B9" s="36"/>
      <c r="C9" s="36"/>
      <c r="D9" s="36"/>
      <c r="E9" s="36"/>
      <c r="F9" s="36"/>
      <c r="G9" s="37"/>
    </row>
    <row r="10" spans="1:7" ht="12.75">
      <c r="A10" s="32" t="s">
        <v>25</v>
      </c>
      <c r="B10" s="33">
        <f aca="true" t="shared" si="0" ref="B10:G10">SUM(B11:B23)</f>
        <v>895.4787200000002</v>
      </c>
      <c r="C10" s="33">
        <f t="shared" si="0"/>
        <v>1534.2930000000001</v>
      </c>
      <c r="D10" s="33">
        <f t="shared" si="0"/>
        <v>423.83699999999993</v>
      </c>
      <c r="E10" s="33">
        <f t="shared" si="0"/>
        <v>47541.03</v>
      </c>
      <c r="F10" s="33">
        <f t="shared" si="0"/>
        <v>42620.306</v>
      </c>
      <c r="G10" s="34">
        <f t="shared" si="0"/>
        <v>41220.481</v>
      </c>
    </row>
    <row r="11" spans="1:7" ht="12.75">
      <c r="A11" s="38" t="s">
        <v>26</v>
      </c>
      <c r="B11" s="39">
        <v>377.511</v>
      </c>
      <c r="C11" s="36">
        <v>120.889</v>
      </c>
      <c r="D11" s="36">
        <v>36.422</v>
      </c>
      <c r="E11" s="39">
        <v>2697.46</v>
      </c>
      <c r="F11" s="36">
        <v>1029.929</v>
      </c>
      <c r="G11" s="37">
        <v>2180.881</v>
      </c>
    </row>
    <row r="12" spans="1:7" ht="12.75">
      <c r="A12" s="38" t="s">
        <v>27</v>
      </c>
      <c r="B12" s="39" t="s">
        <v>22</v>
      </c>
      <c r="C12" s="39" t="s">
        <v>22</v>
      </c>
      <c r="D12" s="39" t="s">
        <v>22</v>
      </c>
      <c r="E12" s="39">
        <v>25.335</v>
      </c>
      <c r="F12" s="36">
        <v>16.92</v>
      </c>
      <c r="G12" s="37">
        <v>22.272</v>
      </c>
    </row>
    <row r="13" spans="1:7" ht="12.75">
      <c r="A13" s="38" t="s">
        <v>28</v>
      </c>
      <c r="B13" s="39" t="s">
        <v>22</v>
      </c>
      <c r="C13" s="39" t="s">
        <v>22</v>
      </c>
      <c r="D13" s="36" t="s">
        <v>22</v>
      </c>
      <c r="E13" s="39">
        <v>285.992</v>
      </c>
      <c r="F13" s="36">
        <v>349.159</v>
      </c>
      <c r="G13" s="37">
        <v>1530.857</v>
      </c>
    </row>
    <row r="14" spans="1:7" ht="12.75">
      <c r="A14" s="38" t="s">
        <v>29</v>
      </c>
      <c r="B14" s="39" t="s">
        <v>22</v>
      </c>
      <c r="C14" s="39" t="s">
        <v>22</v>
      </c>
      <c r="D14" s="39" t="s">
        <v>22</v>
      </c>
      <c r="E14" s="39">
        <v>509.96</v>
      </c>
      <c r="F14" s="36">
        <v>404.347</v>
      </c>
      <c r="G14" s="37">
        <v>469.286</v>
      </c>
    </row>
    <row r="15" spans="1:7" ht="12.75">
      <c r="A15" s="38" t="s">
        <v>30</v>
      </c>
      <c r="B15" s="39" t="s">
        <v>22</v>
      </c>
      <c r="C15" s="39" t="s">
        <v>22</v>
      </c>
      <c r="D15" s="39" t="s">
        <v>22</v>
      </c>
      <c r="E15" s="39">
        <v>34.009</v>
      </c>
      <c r="F15" s="36">
        <v>25.661</v>
      </c>
      <c r="G15" s="37">
        <v>13.426</v>
      </c>
    </row>
    <row r="16" spans="1:7" ht="12.75">
      <c r="A16" s="38" t="s">
        <v>31</v>
      </c>
      <c r="B16" s="39">
        <v>162.714</v>
      </c>
      <c r="C16" s="39">
        <v>17.386</v>
      </c>
      <c r="D16" s="36" t="s">
        <v>22</v>
      </c>
      <c r="E16" s="39">
        <v>4660.363</v>
      </c>
      <c r="F16" s="36">
        <v>6492.464</v>
      </c>
      <c r="G16" s="37">
        <v>3914.245</v>
      </c>
    </row>
    <row r="17" spans="1:7" ht="12.75">
      <c r="A17" s="38" t="s">
        <v>32</v>
      </c>
      <c r="B17" s="39" t="s">
        <v>22</v>
      </c>
      <c r="C17" s="39" t="s">
        <v>22</v>
      </c>
      <c r="D17" s="36" t="s">
        <v>22</v>
      </c>
      <c r="E17" s="39">
        <v>87.37700000000001</v>
      </c>
      <c r="F17" s="36">
        <v>166.751</v>
      </c>
      <c r="G17" s="37">
        <v>229.96</v>
      </c>
    </row>
    <row r="18" spans="1:7" ht="12.75">
      <c r="A18" s="38" t="s">
        <v>33</v>
      </c>
      <c r="B18" s="39" t="s">
        <v>22</v>
      </c>
      <c r="C18" s="39" t="s">
        <v>22</v>
      </c>
      <c r="D18" s="39" t="s">
        <v>22</v>
      </c>
      <c r="E18" s="39">
        <v>69.759</v>
      </c>
      <c r="F18" s="36">
        <v>17.576</v>
      </c>
      <c r="G18" s="37">
        <v>47.579</v>
      </c>
    </row>
    <row r="19" spans="1:7" ht="12.75">
      <c r="A19" s="38" t="s">
        <v>34</v>
      </c>
      <c r="B19" s="39">
        <v>10.33</v>
      </c>
      <c r="C19" s="39">
        <v>3.258</v>
      </c>
      <c r="D19" s="36">
        <v>3.192</v>
      </c>
      <c r="E19" s="39">
        <v>475.24800000000005</v>
      </c>
      <c r="F19" s="36">
        <v>983.936</v>
      </c>
      <c r="G19" s="37">
        <v>593.997</v>
      </c>
    </row>
    <row r="20" spans="1:7" ht="12.75">
      <c r="A20" s="38" t="s">
        <v>35</v>
      </c>
      <c r="B20" s="39">
        <v>188.93812</v>
      </c>
      <c r="C20" s="36">
        <v>171.586</v>
      </c>
      <c r="D20" s="36">
        <v>298.75</v>
      </c>
      <c r="E20" s="39">
        <v>24249.053</v>
      </c>
      <c r="F20" s="36">
        <v>19722.107</v>
      </c>
      <c r="G20" s="37">
        <v>20398.109</v>
      </c>
    </row>
    <row r="21" spans="1:7" ht="12.75">
      <c r="A21" s="38" t="s">
        <v>36</v>
      </c>
      <c r="B21" s="39">
        <v>153.1176</v>
      </c>
      <c r="C21" s="36">
        <v>891.082</v>
      </c>
      <c r="D21" s="36">
        <v>74.114</v>
      </c>
      <c r="E21" s="39">
        <v>315.459</v>
      </c>
      <c r="F21" s="36">
        <v>425.724</v>
      </c>
      <c r="G21" s="37">
        <v>763.986</v>
      </c>
    </row>
    <row r="22" spans="1:7" ht="12.75">
      <c r="A22" s="38" t="s">
        <v>37</v>
      </c>
      <c r="B22" s="39">
        <v>2.8680000000000003</v>
      </c>
      <c r="C22" s="36">
        <v>330.092</v>
      </c>
      <c r="D22" s="39">
        <v>11.359</v>
      </c>
      <c r="E22" s="39">
        <v>13993.095000000001</v>
      </c>
      <c r="F22" s="36">
        <v>12857.897</v>
      </c>
      <c r="G22" s="37">
        <v>10934.08</v>
      </c>
    </row>
    <row r="23" spans="1:7" ht="12.75">
      <c r="A23" s="38" t="s">
        <v>38</v>
      </c>
      <c r="B23" s="39" t="s">
        <v>22</v>
      </c>
      <c r="C23" s="39" t="s">
        <v>22</v>
      </c>
      <c r="D23" s="39" t="s">
        <v>22</v>
      </c>
      <c r="E23" s="39">
        <v>137.92</v>
      </c>
      <c r="F23" s="36">
        <v>127.835</v>
      </c>
      <c r="G23" s="37">
        <v>121.803</v>
      </c>
    </row>
    <row r="24" spans="1:7" ht="12.75">
      <c r="A24" s="35" t="s">
        <v>39</v>
      </c>
      <c r="B24" s="36"/>
      <c r="C24" s="36"/>
      <c r="D24" s="36"/>
      <c r="E24" s="36"/>
      <c r="F24" s="36"/>
      <c r="G24" s="37"/>
    </row>
    <row r="25" spans="1:7" ht="12.75">
      <c r="A25" s="32" t="s">
        <v>40</v>
      </c>
      <c r="B25" s="36"/>
      <c r="C25" s="36"/>
      <c r="D25" s="36"/>
      <c r="E25" s="36"/>
      <c r="F25" s="36"/>
      <c r="G25" s="37"/>
    </row>
    <row r="26" spans="1:7" ht="12.75">
      <c r="A26" s="38" t="s">
        <v>41</v>
      </c>
      <c r="B26" s="39" t="s">
        <v>22</v>
      </c>
      <c r="C26" s="39" t="s">
        <v>22</v>
      </c>
      <c r="D26" s="39" t="s">
        <v>22</v>
      </c>
      <c r="E26" s="39">
        <v>35.43</v>
      </c>
      <c r="F26" s="36">
        <v>72.161</v>
      </c>
      <c r="G26" s="37">
        <v>39.024</v>
      </c>
    </row>
    <row r="27" spans="1:7" ht="12.75">
      <c r="A27" s="38" t="s">
        <v>42</v>
      </c>
      <c r="B27" s="39" t="s">
        <v>22</v>
      </c>
      <c r="C27" s="39" t="s">
        <v>22</v>
      </c>
      <c r="D27" s="39" t="s">
        <v>22</v>
      </c>
      <c r="E27" s="39" t="s">
        <v>22</v>
      </c>
      <c r="F27" s="36">
        <v>19.122</v>
      </c>
      <c r="G27" s="40" t="s">
        <v>22</v>
      </c>
    </row>
    <row r="28" spans="1:7" ht="12.75">
      <c r="A28" s="38" t="s">
        <v>43</v>
      </c>
      <c r="B28" s="39" t="s">
        <v>22</v>
      </c>
      <c r="C28" s="39" t="s">
        <v>22</v>
      </c>
      <c r="D28" s="39" t="s">
        <v>22</v>
      </c>
      <c r="E28" s="39">
        <v>14.899000000000001</v>
      </c>
      <c r="F28" s="36">
        <v>36.463</v>
      </c>
      <c r="G28" s="37">
        <v>62.595</v>
      </c>
    </row>
    <row r="29" spans="1:7" ht="12.75">
      <c r="A29" s="38" t="s">
        <v>44</v>
      </c>
      <c r="B29" s="39" t="s">
        <v>22</v>
      </c>
      <c r="C29" s="39" t="s">
        <v>22</v>
      </c>
      <c r="D29" s="39" t="s">
        <v>22</v>
      </c>
      <c r="E29" s="39">
        <v>56.218</v>
      </c>
      <c r="F29" s="36">
        <v>36.45</v>
      </c>
      <c r="G29" s="37">
        <v>37.275</v>
      </c>
    </row>
    <row r="30" spans="1:7" ht="12.75">
      <c r="A30" s="38" t="s">
        <v>45</v>
      </c>
      <c r="B30" s="39" t="s">
        <v>22</v>
      </c>
      <c r="C30" s="39" t="s">
        <v>22</v>
      </c>
      <c r="D30" s="39" t="s">
        <v>22</v>
      </c>
      <c r="E30" s="36">
        <v>2.88</v>
      </c>
      <c r="F30" s="36">
        <v>24.1</v>
      </c>
      <c r="G30" s="37">
        <v>36.58</v>
      </c>
    </row>
    <row r="31" spans="1:7" ht="12.75">
      <c r="A31" s="38" t="s">
        <v>46</v>
      </c>
      <c r="B31" s="39" t="s">
        <v>22</v>
      </c>
      <c r="C31" s="39" t="s">
        <v>22</v>
      </c>
      <c r="D31" s="39" t="s">
        <v>22</v>
      </c>
      <c r="E31" s="39">
        <v>1.37</v>
      </c>
      <c r="F31" s="39" t="s">
        <v>22</v>
      </c>
      <c r="G31" s="40" t="s">
        <v>22</v>
      </c>
    </row>
    <row r="32" spans="1:7" ht="12.75">
      <c r="A32" s="38" t="s">
        <v>47</v>
      </c>
      <c r="B32" s="39" t="s">
        <v>22</v>
      </c>
      <c r="C32" s="39" t="s">
        <v>22</v>
      </c>
      <c r="D32" s="39" t="s">
        <v>22</v>
      </c>
      <c r="E32" s="36">
        <v>19.266</v>
      </c>
      <c r="F32" s="36">
        <v>31.642</v>
      </c>
      <c r="G32" s="37">
        <v>20.547</v>
      </c>
    </row>
    <row r="33" spans="1:7" ht="12.75">
      <c r="A33" s="35" t="s">
        <v>48</v>
      </c>
      <c r="B33" s="39" t="s">
        <v>22</v>
      </c>
      <c r="C33" s="39" t="s">
        <v>22</v>
      </c>
      <c r="D33" s="39" t="s">
        <v>22</v>
      </c>
      <c r="E33" s="39">
        <v>22.619</v>
      </c>
      <c r="F33" s="39">
        <v>0.68</v>
      </c>
      <c r="G33" s="40" t="s">
        <v>22</v>
      </c>
    </row>
    <row r="34" spans="1:7" ht="12.75">
      <c r="A34" s="35" t="s">
        <v>39</v>
      </c>
      <c r="B34" s="36"/>
      <c r="C34" s="36"/>
      <c r="D34" s="36"/>
      <c r="E34" s="36"/>
      <c r="F34" s="36"/>
      <c r="G34" s="37"/>
    </row>
    <row r="35" spans="1:7" ht="12.75">
      <c r="A35" s="117" t="s">
        <v>149</v>
      </c>
      <c r="B35" s="39"/>
      <c r="C35" s="39"/>
      <c r="D35" s="39"/>
      <c r="E35" s="39"/>
      <c r="F35" s="39"/>
      <c r="G35" s="40"/>
    </row>
    <row r="36" spans="1:7" ht="12.75">
      <c r="A36" s="38" t="s">
        <v>49</v>
      </c>
      <c r="B36" s="39" t="s">
        <v>22</v>
      </c>
      <c r="C36" s="39" t="s">
        <v>22</v>
      </c>
      <c r="D36" s="39" t="s">
        <v>22</v>
      </c>
      <c r="E36" s="39">
        <v>12.859</v>
      </c>
      <c r="F36" s="39">
        <v>1.6</v>
      </c>
      <c r="G36" s="40" t="s">
        <v>22</v>
      </c>
    </row>
    <row r="37" spans="1:7" ht="12.75">
      <c r="A37" s="38" t="s">
        <v>50</v>
      </c>
      <c r="B37" s="39" t="s">
        <v>22</v>
      </c>
      <c r="C37" s="39" t="s">
        <v>22</v>
      </c>
      <c r="D37" s="36" t="s">
        <v>22</v>
      </c>
      <c r="E37" s="39">
        <v>55.569</v>
      </c>
      <c r="F37" s="36">
        <v>62.944</v>
      </c>
      <c r="G37" s="37">
        <v>27.993</v>
      </c>
    </row>
    <row r="38" spans="1:7" ht="12.75">
      <c r="A38" s="38" t="s">
        <v>51</v>
      </c>
      <c r="B38" s="39" t="s">
        <v>22</v>
      </c>
      <c r="C38" s="39" t="s">
        <v>22</v>
      </c>
      <c r="D38" s="39" t="s">
        <v>22</v>
      </c>
      <c r="E38" s="39">
        <v>5.641</v>
      </c>
      <c r="F38" s="36">
        <v>9.736</v>
      </c>
      <c r="G38" s="37">
        <v>8.06</v>
      </c>
    </row>
    <row r="39" spans="1:7" ht="12.75">
      <c r="A39" s="38" t="s">
        <v>54</v>
      </c>
      <c r="B39" s="39" t="s">
        <v>22</v>
      </c>
      <c r="C39" s="39" t="s">
        <v>22</v>
      </c>
      <c r="D39" s="39" t="s">
        <v>22</v>
      </c>
      <c r="E39" s="39" t="s">
        <v>22</v>
      </c>
      <c r="F39" s="36" t="s">
        <v>22</v>
      </c>
      <c r="G39" s="37">
        <v>0.66</v>
      </c>
    </row>
    <row r="40" spans="1:7" ht="13.5" thickBot="1">
      <c r="A40" s="41" t="s">
        <v>52</v>
      </c>
      <c r="B40" s="42" t="s">
        <v>22</v>
      </c>
      <c r="C40" s="42" t="s">
        <v>22</v>
      </c>
      <c r="D40" s="42" t="s">
        <v>22</v>
      </c>
      <c r="E40" s="42">
        <v>102.72</v>
      </c>
      <c r="F40" s="43">
        <v>13.484</v>
      </c>
      <c r="G40" s="44">
        <v>1.365</v>
      </c>
    </row>
    <row r="41" ht="12.75">
      <c r="A41" s="28" t="s">
        <v>53</v>
      </c>
    </row>
    <row r="42" ht="12.75">
      <c r="A42" s="28" t="s">
        <v>39</v>
      </c>
    </row>
    <row r="43" ht="12.75">
      <c r="A43" s="28" t="s">
        <v>39</v>
      </c>
    </row>
    <row r="44" ht="12.75">
      <c r="A44" s="28" t="s">
        <v>39</v>
      </c>
    </row>
    <row r="45" ht="12.75">
      <c r="A45" s="28" t="s">
        <v>39</v>
      </c>
    </row>
    <row r="46" ht="12.75">
      <c r="A46" s="28" t="s">
        <v>39</v>
      </c>
    </row>
    <row r="47" ht="12.75">
      <c r="A47" s="28" t="s">
        <v>39</v>
      </c>
    </row>
    <row r="48" ht="12.75">
      <c r="A48" s="28" t="s">
        <v>39</v>
      </c>
    </row>
    <row r="49" ht="12.75">
      <c r="A49" s="28" t="s">
        <v>39</v>
      </c>
    </row>
    <row r="50" ht="12.75">
      <c r="A50" s="28" t="s">
        <v>39</v>
      </c>
    </row>
    <row r="51" ht="12.75">
      <c r="A51" s="28" t="s">
        <v>39</v>
      </c>
    </row>
    <row r="52" ht="12.75">
      <c r="A52" s="28" t="s">
        <v>39</v>
      </c>
    </row>
    <row r="53" ht="12.75">
      <c r="A53" s="28" t="s">
        <v>39</v>
      </c>
    </row>
    <row r="54" ht="12.75">
      <c r="A54" s="28" t="s">
        <v>39</v>
      </c>
    </row>
    <row r="55" ht="12.75">
      <c r="A55" s="28" t="s">
        <v>39</v>
      </c>
    </row>
    <row r="56" ht="12.75">
      <c r="A56" s="28" t="s">
        <v>39</v>
      </c>
    </row>
    <row r="57" ht="12.75">
      <c r="A57" s="28" t="s">
        <v>39</v>
      </c>
    </row>
    <row r="58" ht="12.75">
      <c r="A58" s="28" t="s">
        <v>39</v>
      </c>
    </row>
    <row r="59" ht="12.75">
      <c r="A59" s="28" t="s">
        <v>39</v>
      </c>
    </row>
    <row r="60" ht="12.75">
      <c r="A60" s="28" t="s">
        <v>39</v>
      </c>
    </row>
    <row r="61" ht="12.75">
      <c r="A61" s="28" t="s">
        <v>39</v>
      </c>
    </row>
    <row r="62" ht="12.75">
      <c r="A62" s="28" t="s">
        <v>39</v>
      </c>
    </row>
    <row r="63" ht="12.75">
      <c r="A63" s="28" t="s">
        <v>39</v>
      </c>
    </row>
    <row r="64" ht="12.75">
      <c r="A64" s="28" t="s">
        <v>39</v>
      </c>
    </row>
    <row r="65" ht="12.75">
      <c r="A65" s="28" t="s">
        <v>39</v>
      </c>
    </row>
    <row r="66" ht="12.75">
      <c r="A66" s="28" t="s">
        <v>39</v>
      </c>
    </row>
    <row r="67" ht="12.75">
      <c r="A67" s="28" t="s">
        <v>39</v>
      </c>
    </row>
    <row r="68" ht="12.75">
      <c r="A68" s="28" t="s">
        <v>39</v>
      </c>
    </row>
    <row r="69" ht="12.75">
      <c r="A69" s="28" t="s">
        <v>39</v>
      </c>
    </row>
    <row r="70" ht="12.75">
      <c r="A70" s="28" t="s">
        <v>39</v>
      </c>
    </row>
    <row r="71" ht="12.75">
      <c r="A71" s="28" t="s">
        <v>39</v>
      </c>
    </row>
    <row r="72" ht="12.75">
      <c r="A72" s="28" t="s">
        <v>39</v>
      </c>
    </row>
    <row r="73" ht="12.75">
      <c r="A73" s="28" t="s">
        <v>39</v>
      </c>
    </row>
    <row r="74" ht="12.75">
      <c r="A74" s="28" t="s">
        <v>39</v>
      </c>
    </row>
    <row r="75" ht="12.75">
      <c r="A75" s="28" t="s">
        <v>39</v>
      </c>
    </row>
    <row r="76" ht="12.75">
      <c r="A76" s="28" t="s">
        <v>39</v>
      </c>
    </row>
  </sheetData>
  <mergeCells count="5">
    <mergeCell ref="A1:G1"/>
    <mergeCell ref="A3:G3"/>
    <mergeCell ref="A5:A6"/>
    <mergeCell ref="B5:D5"/>
    <mergeCell ref="E5:G5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51"/>
  <dimension ref="A1:F25"/>
  <sheetViews>
    <sheetView showGridLines="0" zoomScale="75" zoomScaleNormal="75" workbookViewId="0" topLeftCell="A1">
      <selection activeCell="A1" sqref="A1:F1"/>
    </sheetView>
  </sheetViews>
  <sheetFormatPr defaultColWidth="11.421875" defaultRowHeight="12.75"/>
  <cols>
    <col min="1" max="6" width="15.7109375" style="0" customWidth="1"/>
    <col min="7" max="8" width="13.57421875" style="0" customWidth="1"/>
    <col min="11" max="11" width="11.140625" style="0" customWidth="1"/>
    <col min="12" max="15" width="12.7109375" style="0" customWidth="1"/>
    <col min="16" max="19" width="12.00390625" style="0" customWidth="1"/>
  </cols>
  <sheetData>
    <row r="1" spans="1:6" s="2" customFormat="1" ht="18">
      <c r="A1" s="122" t="s">
        <v>0</v>
      </c>
      <c r="B1" s="122"/>
      <c r="C1" s="122"/>
      <c r="D1" s="122"/>
      <c r="E1" s="122"/>
      <c r="F1" s="122"/>
    </row>
    <row r="2" s="3" customFormat="1" ht="14.25"/>
    <row r="3" spans="1:6" s="3" customFormat="1" ht="15">
      <c r="A3" s="123" t="s">
        <v>18</v>
      </c>
      <c r="B3" s="123"/>
      <c r="C3" s="123"/>
      <c r="D3" s="123"/>
      <c r="E3" s="123"/>
      <c r="F3" s="123"/>
    </row>
    <row r="4" spans="1:6" s="3" customFormat="1" ht="15">
      <c r="A4" s="4"/>
      <c r="B4" s="5"/>
      <c r="C4" s="5"/>
      <c r="D4" s="5"/>
      <c r="E4" s="5"/>
      <c r="F4" s="5"/>
    </row>
    <row r="5" spans="1:6" ht="12.75">
      <c r="A5" s="6"/>
      <c r="B5" s="7"/>
      <c r="C5" s="7"/>
      <c r="D5" s="7"/>
      <c r="E5" s="8" t="s">
        <v>2</v>
      </c>
      <c r="F5" s="9"/>
    </row>
    <row r="6" spans="1:6" ht="12.75">
      <c r="A6" s="10" t="s">
        <v>3</v>
      </c>
      <c r="B6" s="11" t="s">
        <v>4</v>
      </c>
      <c r="C6" s="11" t="s">
        <v>5</v>
      </c>
      <c r="D6" s="11" t="s">
        <v>6</v>
      </c>
      <c r="E6" s="12" t="s">
        <v>7</v>
      </c>
      <c r="F6" s="13"/>
    </row>
    <row r="7" spans="1:6" ht="12.75">
      <c r="A7" s="6"/>
      <c r="B7" s="11" t="s">
        <v>8</v>
      </c>
      <c r="C7" s="11" t="s">
        <v>9</v>
      </c>
      <c r="D7" s="11" t="s">
        <v>10</v>
      </c>
      <c r="E7" s="11" t="s">
        <v>11</v>
      </c>
      <c r="F7" s="11" t="s">
        <v>12</v>
      </c>
    </row>
    <row r="8" spans="1:6" ht="13.5" thickBot="1">
      <c r="A8" s="14"/>
      <c r="B8" s="7"/>
      <c r="C8" s="7"/>
      <c r="D8" s="11" t="s">
        <v>13</v>
      </c>
      <c r="E8" s="7"/>
      <c r="F8" s="7"/>
    </row>
    <row r="9" spans="1:6" ht="12.75">
      <c r="A9" s="15">
        <v>1985</v>
      </c>
      <c r="B9" s="16">
        <v>57770</v>
      </c>
      <c r="C9" s="16">
        <v>473</v>
      </c>
      <c r="D9" s="16">
        <v>27352</v>
      </c>
      <c r="E9" s="16">
        <v>1</v>
      </c>
      <c r="F9" s="16">
        <v>1711</v>
      </c>
    </row>
    <row r="10" spans="1:6" ht="12.75">
      <c r="A10" s="17">
        <v>1986</v>
      </c>
      <c r="B10" s="18">
        <v>51855</v>
      </c>
      <c r="C10" s="18">
        <v>508</v>
      </c>
      <c r="D10" s="18">
        <v>26333</v>
      </c>
      <c r="E10" s="18">
        <v>4</v>
      </c>
      <c r="F10" s="18">
        <v>1722</v>
      </c>
    </row>
    <row r="11" spans="1:6" ht="12.75">
      <c r="A11" s="17">
        <v>1987</v>
      </c>
      <c r="B11" s="18">
        <v>75657</v>
      </c>
      <c r="C11" s="18">
        <v>664</v>
      </c>
      <c r="D11" s="18">
        <v>50256</v>
      </c>
      <c r="E11" s="18">
        <v>7</v>
      </c>
      <c r="F11" s="18">
        <v>2140</v>
      </c>
    </row>
    <row r="12" spans="1:6" ht="12.75">
      <c r="A12" s="17">
        <v>1988</v>
      </c>
      <c r="B12" s="18">
        <v>52282</v>
      </c>
      <c r="C12" s="18">
        <v>640</v>
      </c>
      <c r="D12" s="18">
        <v>33453</v>
      </c>
      <c r="E12" s="18">
        <v>237</v>
      </c>
      <c r="F12" s="18">
        <v>1865</v>
      </c>
    </row>
    <row r="13" spans="1:6" ht="12.75">
      <c r="A13" s="17">
        <v>1989</v>
      </c>
      <c r="B13" s="18">
        <v>54080</v>
      </c>
      <c r="C13" s="18">
        <v>643</v>
      </c>
      <c r="D13" s="18">
        <v>34766</v>
      </c>
      <c r="E13" s="18">
        <v>471</v>
      </c>
      <c r="F13" s="18">
        <v>1666</v>
      </c>
    </row>
    <row r="14" spans="1:6" ht="12.75">
      <c r="A14" s="17">
        <v>1990</v>
      </c>
      <c r="B14" s="18">
        <v>54020</v>
      </c>
      <c r="C14" s="18">
        <v>605</v>
      </c>
      <c r="D14" s="18">
        <v>32695</v>
      </c>
      <c r="E14" s="18">
        <v>478</v>
      </c>
      <c r="F14" s="18">
        <v>1904</v>
      </c>
    </row>
    <row r="15" spans="1:6" ht="12.75">
      <c r="A15" s="17">
        <v>1991</v>
      </c>
      <c r="B15" s="18">
        <v>54555</v>
      </c>
      <c r="C15" s="18">
        <v>547.3375492622124</v>
      </c>
      <c r="D15" s="18">
        <v>29860</v>
      </c>
      <c r="E15" s="18">
        <v>295</v>
      </c>
      <c r="F15" s="18">
        <v>1325</v>
      </c>
    </row>
    <row r="16" spans="1:6" ht="12.75">
      <c r="A16" s="17">
        <v>1992</v>
      </c>
      <c r="B16" s="18">
        <v>42756</v>
      </c>
      <c r="C16" s="18">
        <v>680.9102815979044</v>
      </c>
      <c r="D16" s="18">
        <v>29113</v>
      </c>
      <c r="E16" s="18">
        <v>402</v>
      </c>
      <c r="F16" s="18">
        <v>1068</v>
      </c>
    </row>
    <row r="17" spans="1:6" ht="12.75">
      <c r="A17" s="17">
        <v>1993</v>
      </c>
      <c r="B17" s="18">
        <v>37591</v>
      </c>
      <c r="C17" s="18">
        <v>821.3668165252321</v>
      </c>
      <c r="D17" s="18">
        <v>30876</v>
      </c>
      <c r="E17" s="18">
        <v>377</v>
      </c>
      <c r="F17" s="18">
        <v>1012</v>
      </c>
    </row>
    <row r="18" spans="1:6" ht="12.75">
      <c r="A18" s="19">
        <v>1994</v>
      </c>
      <c r="B18" s="20">
        <v>40505</v>
      </c>
      <c r="C18" s="20">
        <v>850.7591655351191</v>
      </c>
      <c r="D18" s="20">
        <v>34460</v>
      </c>
      <c r="E18" s="20">
        <v>381</v>
      </c>
      <c r="F18" s="18">
        <v>937</v>
      </c>
    </row>
    <row r="19" spans="1:6" ht="12.75">
      <c r="A19" s="19">
        <v>1995</v>
      </c>
      <c r="B19" s="20">
        <v>45427</v>
      </c>
      <c r="C19" s="20">
        <v>716.3360996764039</v>
      </c>
      <c r="D19" s="20">
        <v>32541</v>
      </c>
      <c r="E19" s="20">
        <v>469</v>
      </c>
      <c r="F19" s="18">
        <v>937</v>
      </c>
    </row>
    <row r="20" spans="1:6" ht="12.75">
      <c r="A20" s="19">
        <v>1996</v>
      </c>
      <c r="B20" s="20">
        <v>46550</v>
      </c>
      <c r="C20" s="20">
        <v>855.0590762620837</v>
      </c>
      <c r="D20" s="20">
        <v>39803</v>
      </c>
      <c r="E20" s="20">
        <v>600</v>
      </c>
      <c r="F20" s="18">
        <v>388</v>
      </c>
    </row>
    <row r="21" spans="1:6" ht="12.75">
      <c r="A21" s="19">
        <v>1997</v>
      </c>
      <c r="B21" s="20">
        <v>47265</v>
      </c>
      <c r="C21" s="20">
        <v>767.8620543742727</v>
      </c>
      <c r="D21" s="20">
        <v>36293</v>
      </c>
      <c r="E21" s="20">
        <v>844</v>
      </c>
      <c r="F21" s="18">
        <v>752</v>
      </c>
    </row>
    <row r="22" spans="1:6" ht="12.75">
      <c r="A22" s="19">
        <v>1998</v>
      </c>
      <c r="B22" s="20">
        <v>43625</v>
      </c>
      <c r="C22" s="20">
        <v>814.3724928366762</v>
      </c>
      <c r="D22" s="20">
        <v>35527</v>
      </c>
      <c r="E22" s="20">
        <v>1179</v>
      </c>
      <c r="F22" s="18">
        <v>386</v>
      </c>
    </row>
    <row r="23" spans="1:6" ht="12.75">
      <c r="A23" s="19">
        <v>1999</v>
      </c>
      <c r="B23" s="20">
        <v>38625</v>
      </c>
      <c r="C23" s="20">
        <v>723.6245954692556</v>
      </c>
      <c r="D23" s="20">
        <v>27950</v>
      </c>
      <c r="E23" s="20">
        <v>1546</v>
      </c>
      <c r="F23" s="18">
        <v>362</v>
      </c>
    </row>
    <row r="24" spans="1:6" ht="12.75">
      <c r="A24" s="19">
        <v>2000</v>
      </c>
      <c r="B24" s="20">
        <v>41749</v>
      </c>
      <c r="C24" s="20">
        <v>742.7483293013006</v>
      </c>
      <c r="D24" s="20">
        <v>31009</v>
      </c>
      <c r="E24" s="100">
        <v>1903.111</v>
      </c>
      <c r="F24" s="101">
        <v>568.954</v>
      </c>
    </row>
    <row r="25" spans="1:6" ht="13.5" thickBot="1">
      <c r="A25" s="21">
        <v>2001</v>
      </c>
      <c r="B25" s="22">
        <v>37977</v>
      </c>
      <c r="C25" s="22">
        <f>D25/B25*1000</f>
        <v>792.4006635595229</v>
      </c>
      <c r="D25" s="22">
        <v>30093</v>
      </c>
      <c r="E25" s="22">
        <v>1875.816</v>
      </c>
      <c r="F25" s="23">
        <v>1471.583</v>
      </c>
    </row>
  </sheetData>
  <mergeCells count="2">
    <mergeCell ref="A1:F1"/>
    <mergeCell ref="A3:F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5"/>
  <dimension ref="A1:F25"/>
  <sheetViews>
    <sheetView showGridLines="0" zoomScale="75" zoomScaleNormal="75" workbookViewId="0" topLeftCell="A1">
      <selection activeCell="A1" sqref="A1:E1"/>
    </sheetView>
  </sheetViews>
  <sheetFormatPr defaultColWidth="11.421875" defaultRowHeight="12.75"/>
  <cols>
    <col min="1" max="6" width="15.7109375" style="0" customWidth="1"/>
    <col min="7" max="8" width="13.57421875" style="0" customWidth="1"/>
    <col min="11" max="11" width="11.140625" style="0" customWidth="1"/>
    <col min="12" max="15" width="12.7109375" style="0" customWidth="1"/>
    <col min="16" max="19" width="12.00390625" style="0" customWidth="1"/>
  </cols>
  <sheetData>
    <row r="1" spans="1:6" s="2" customFormat="1" ht="18">
      <c r="A1" s="122" t="s">
        <v>0</v>
      </c>
      <c r="B1" s="122"/>
      <c r="C1" s="122"/>
      <c r="D1" s="122"/>
      <c r="E1" s="122"/>
      <c r="F1" s="1"/>
    </row>
    <row r="2" s="3" customFormat="1" ht="14.25"/>
    <row r="3" spans="1:5" ht="15">
      <c r="A3" s="123" t="s">
        <v>144</v>
      </c>
      <c r="B3" s="123"/>
      <c r="C3" s="123"/>
      <c r="D3" s="123"/>
      <c r="E3" s="123"/>
    </row>
    <row r="4" spans="1:5" ht="12.75">
      <c r="A4" s="24"/>
      <c r="B4" s="13"/>
      <c r="C4" s="13"/>
      <c r="D4" s="13"/>
      <c r="E4" s="13"/>
    </row>
    <row r="5" spans="1:5" ht="12.75">
      <c r="A5" s="6"/>
      <c r="B5" s="8" t="s">
        <v>19</v>
      </c>
      <c r="C5" s="25"/>
      <c r="D5" s="8" t="s">
        <v>20</v>
      </c>
      <c r="E5" s="25"/>
    </row>
    <row r="6" spans="1:5" ht="12.75">
      <c r="A6" s="6"/>
      <c r="B6" s="12" t="s">
        <v>21</v>
      </c>
      <c r="C6" s="13"/>
      <c r="D6" s="26"/>
      <c r="E6" s="27"/>
    </row>
    <row r="7" spans="1:5" ht="12.75">
      <c r="A7" s="10" t="s">
        <v>3</v>
      </c>
      <c r="B7" s="11" t="s">
        <v>4</v>
      </c>
      <c r="C7" s="11" t="s">
        <v>6</v>
      </c>
      <c r="D7" s="11" t="s">
        <v>4</v>
      </c>
      <c r="E7" s="11" t="s">
        <v>6</v>
      </c>
    </row>
    <row r="8" spans="1:5" ht="13.5" thickBot="1">
      <c r="A8" s="14"/>
      <c r="B8" s="11" t="s">
        <v>8</v>
      </c>
      <c r="C8" s="11" t="s">
        <v>17</v>
      </c>
      <c r="D8" s="11" t="s">
        <v>8</v>
      </c>
      <c r="E8" s="11" t="s">
        <v>17</v>
      </c>
    </row>
    <row r="9" spans="1:5" ht="12.75">
      <c r="A9" s="15">
        <v>1985</v>
      </c>
      <c r="B9" s="16">
        <v>14418</v>
      </c>
      <c r="C9" s="16">
        <v>6976</v>
      </c>
      <c r="D9" s="16">
        <v>43352</v>
      </c>
      <c r="E9" s="16">
        <v>20375</v>
      </c>
    </row>
    <row r="10" spans="1:5" ht="12.75">
      <c r="A10" s="17">
        <v>1986</v>
      </c>
      <c r="B10" s="18">
        <v>13815</v>
      </c>
      <c r="C10" s="18">
        <v>6824</v>
      </c>
      <c r="D10" s="18">
        <v>38040</v>
      </c>
      <c r="E10" s="18">
        <v>19509</v>
      </c>
    </row>
    <row r="11" spans="1:5" ht="12.75">
      <c r="A11" s="17">
        <v>1987</v>
      </c>
      <c r="B11" s="18">
        <v>15572</v>
      </c>
      <c r="C11" s="18">
        <v>10496</v>
      </c>
      <c r="D11" s="18">
        <v>60085</v>
      </c>
      <c r="E11" s="18">
        <v>39760</v>
      </c>
    </row>
    <row r="12" spans="1:5" ht="12.75">
      <c r="A12" s="17">
        <v>1988</v>
      </c>
      <c r="B12" s="18">
        <v>9837</v>
      </c>
      <c r="C12" s="18">
        <v>5616</v>
      </c>
      <c r="D12" s="18">
        <v>42445</v>
      </c>
      <c r="E12" s="18">
        <v>27837</v>
      </c>
    </row>
    <row r="13" spans="1:5" ht="12.75">
      <c r="A13" s="17">
        <v>1989</v>
      </c>
      <c r="B13" s="18">
        <v>13046</v>
      </c>
      <c r="C13" s="18">
        <v>8212</v>
      </c>
      <c r="D13" s="18">
        <v>41034</v>
      </c>
      <c r="E13" s="18">
        <v>26554</v>
      </c>
    </row>
    <row r="14" spans="1:5" ht="12.75">
      <c r="A14" s="17">
        <v>1990</v>
      </c>
      <c r="B14" s="18">
        <v>9447</v>
      </c>
      <c r="C14" s="18">
        <v>3544</v>
      </c>
      <c r="D14" s="18">
        <v>44573</v>
      </c>
      <c r="E14" s="18">
        <v>29151</v>
      </c>
    </row>
    <row r="15" spans="1:5" ht="12.75">
      <c r="A15" s="17">
        <v>1991</v>
      </c>
      <c r="B15" s="18">
        <v>3636</v>
      </c>
      <c r="C15" s="18">
        <v>2678</v>
      </c>
      <c r="D15" s="18">
        <v>50919</v>
      </c>
      <c r="E15" s="18">
        <v>27182</v>
      </c>
    </row>
    <row r="16" spans="1:5" ht="12.75">
      <c r="A16" s="17">
        <v>1992</v>
      </c>
      <c r="B16" s="18">
        <v>6042</v>
      </c>
      <c r="C16" s="18">
        <v>3606</v>
      </c>
      <c r="D16" s="18">
        <v>36714</v>
      </c>
      <c r="E16" s="18">
        <v>25507</v>
      </c>
    </row>
    <row r="17" spans="1:5" ht="12.75">
      <c r="A17" s="19">
        <v>1993</v>
      </c>
      <c r="B17" s="20">
        <v>5799</v>
      </c>
      <c r="C17" s="20">
        <v>4264</v>
      </c>
      <c r="D17" s="20">
        <v>31792</v>
      </c>
      <c r="E17" s="18">
        <v>26612</v>
      </c>
    </row>
    <row r="18" spans="1:5" ht="12.75">
      <c r="A18" s="19">
        <v>1994</v>
      </c>
      <c r="B18" s="20">
        <v>5787</v>
      </c>
      <c r="C18" s="20">
        <v>4567</v>
      </c>
      <c r="D18" s="20">
        <v>34718</v>
      </c>
      <c r="E18" s="18">
        <v>29893</v>
      </c>
    </row>
    <row r="19" spans="1:5" ht="12.75">
      <c r="A19" s="19">
        <v>1995</v>
      </c>
      <c r="B19" s="20">
        <v>5969</v>
      </c>
      <c r="C19" s="20">
        <v>3683</v>
      </c>
      <c r="D19" s="20">
        <v>39458</v>
      </c>
      <c r="E19" s="18">
        <v>28858</v>
      </c>
    </row>
    <row r="20" spans="1:5" ht="12.75">
      <c r="A20" s="19">
        <v>1996</v>
      </c>
      <c r="B20" s="20">
        <v>5650</v>
      </c>
      <c r="C20" s="20">
        <v>4165</v>
      </c>
      <c r="D20" s="20">
        <v>40900</v>
      </c>
      <c r="E20" s="18">
        <v>35638</v>
      </c>
    </row>
    <row r="21" spans="1:5" ht="12.75">
      <c r="A21" s="19">
        <v>1997</v>
      </c>
      <c r="B21" s="20">
        <v>5836</v>
      </c>
      <c r="C21" s="20">
        <v>4243</v>
      </c>
      <c r="D21" s="20">
        <v>41429</v>
      </c>
      <c r="E21" s="18">
        <v>32050</v>
      </c>
    </row>
    <row r="22" spans="1:5" ht="12.75">
      <c r="A22" s="19">
        <v>1998</v>
      </c>
      <c r="B22" s="20">
        <v>5562</v>
      </c>
      <c r="C22" s="20">
        <v>3947</v>
      </c>
      <c r="D22" s="20">
        <v>38063</v>
      </c>
      <c r="E22" s="18">
        <v>31580</v>
      </c>
    </row>
    <row r="23" spans="1:5" ht="12.75">
      <c r="A23" s="19">
        <v>1999</v>
      </c>
      <c r="B23" s="20">
        <v>8198</v>
      </c>
      <c r="C23" s="20">
        <v>6788</v>
      </c>
      <c r="D23" s="20">
        <v>30427</v>
      </c>
      <c r="E23" s="18">
        <v>21162</v>
      </c>
    </row>
    <row r="24" spans="1:5" ht="12.75">
      <c r="A24" s="19">
        <v>2000</v>
      </c>
      <c r="B24" s="20">
        <v>9594</v>
      </c>
      <c r="C24" s="20">
        <v>7988</v>
      </c>
      <c r="D24" s="20">
        <v>32155</v>
      </c>
      <c r="E24" s="18">
        <v>23021</v>
      </c>
    </row>
    <row r="25" spans="1:5" ht="13.5" thickBot="1">
      <c r="A25" s="21">
        <v>2001</v>
      </c>
      <c r="B25" s="22">
        <v>6611</v>
      </c>
      <c r="C25" s="22">
        <v>5235</v>
      </c>
      <c r="D25" s="22">
        <v>31366</v>
      </c>
      <c r="E25" s="23">
        <v>24618</v>
      </c>
    </row>
  </sheetData>
  <mergeCells count="2">
    <mergeCell ref="A3:E3"/>
    <mergeCell ref="A1:E1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207">
    <pageSetUpPr fitToPage="1"/>
  </sheetPr>
  <dimension ref="A1:I60"/>
  <sheetViews>
    <sheetView zoomScale="75" zoomScaleNormal="75" workbookViewId="0" topLeftCell="A1">
      <selection activeCell="A1" sqref="A1:I1"/>
    </sheetView>
  </sheetViews>
  <sheetFormatPr defaultColWidth="11.421875" defaultRowHeight="12.75"/>
  <cols>
    <col min="1" max="1" width="30.7109375" style="54" customWidth="1"/>
    <col min="2" max="9" width="12.7109375" style="54" customWidth="1"/>
    <col min="10" max="16384" width="11.421875" style="54" customWidth="1"/>
  </cols>
  <sheetData>
    <row r="1" spans="1:9" s="50" customFormat="1" ht="18">
      <c r="A1" s="118" t="s">
        <v>0</v>
      </c>
      <c r="B1" s="118"/>
      <c r="C1" s="118"/>
      <c r="D1" s="118"/>
      <c r="E1" s="118"/>
      <c r="F1" s="118"/>
      <c r="G1" s="118"/>
      <c r="H1" s="118"/>
      <c r="I1" s="118"/>
    </row>
    <row r="3" spans="1:9" s="51" customFormat="1" ht="15">
      <c r="A3" s="83" t="s">
        <v>130</v>
      </c>
      <c r="B3" s="84"/>
      <c r="C3" s="84"/>
      <c r="D3" s="84"/>
      <c r="E3" s="84"/>
      <c r="F3" s="84"/>
      <c r="G3" s="84"/>
      <c r="H3" s="84"/>
      <c r="I3" s="84"/>
    </row>
    <row r="4" spans="1:9" s="51" customFormat="1" ht="15">
      <c r="A4" s="83"/>
      <c r="B4" s="84"/>
      <c r="C4" s="84"/>
      <c r="D4" s="84"/>
      <c r="E4" s="84"/>
      <c r="F4" s="84"/>
      <c r="G4" s="84"/>
      <c r="H4" s="84"/>
      <c r="I4" s="84"/>
    </row>
    <row r="5" spans="1:9" ht="12.75">
      <c r="A5" s="111" t="s">
        <v>82</v>
      </c>
      <c r="B5" s="112" t="s">
        <v>60</v>
      </c>
      <c r="C5" s="113"/>
      <c r="D5" s="113"/>
      <c r="E5" s="113"/>
      <c r="F5" s="112" t="s">
        <v>61</v>
      </c>
      <c r="G5" s="113"/>
      <c r="H5" s="113"/>
      <c r="I5" s="102" t="s">
        <v>6</v>
      </c>
    </row>
    <row r="6" spans="1:9" ht="12.75">
      <c r="A6" s="55" t="s">
        <v>83</v>
      </c>
      <c r="B6" s="125" t="s">
        <v>65</v>
      </c>
      <c r="C6" s="57" t="s">
        <v>63</v>
      </c>
      <c r="D6" s="58"/>
      <c r="E6" s="120" t="s">
        <v>64</v>
      </c>
      <c r="F6" s="120" t="s">
        <v>65</v>
      </c>
      <c r="G6" s="57" t="s">
        <v>63</v>
      </c>
      <c r="H6" s="58"/>
      <c r="I6" s="60" t="s">
        <v>10</v>
      </c>
    </row>
    <row r="7" spans="1:9" ht="13.5" thickBot="1">
      <c r="A7" s="61"/>
      <c r="B7" s="126"/>
      <c r="C7" s="62" t="s">
        <v>66</v>
      </c>
      <c r="D7" s="62" t="s">
        <v>67</v>
      </c>
      <c r="E7" s="124"/>
      <c r="F7" s="127"/>
      <c r="G7" s="62" t="s">
        <v>66</v>
      </c>
      <c r="H7" s="62" t="s">
        <v>67</v>
      </c>
      <c r="I7" s="62" t="s">
        <v>13</v>
      </c>
    </row>
    <row r="8" spans="1:9" ht="12.75">
      <c r="A8" s="85" t="s">
        <v>84</v>
      </c>
      <c r="B8" s="65" t="s">
        <v>22</v>
      </c>
      <c r="C8" s="65" t="s">
        <v>22</v>
      </c>
      <c r="D8" s="65">
        <v>4000</v>
      </c>
      <c r="E8" s="86">
        <v>4000</v>
      </c>
      <c r="F8" s="87" t="s">
        <v>22</v>
      </c>
      <c r="G8" s="65" t="s">
        <v>22</v>
      </c>
      <c r="H8" s="65">
        <v>600</v>
      </c>
      <c r="I8" s="65">
        <v>2400</v>
      </c>
    </row>
    <row r="9" spans="1:9" ht="12.75">
      <c r="A9" s="88" t="s">
        <v>85</v>
      </c>
      <c r="B9" s="89">
        <v>30</v>
      </c>
      <c r="C9" s="68">
        <v>30</v>
      </c>
      <c r="D9" s="68" t="s">
        <v>22</v>
      </c>
      <c r="E9" s="89">
        <v>60</v>
      </c>
      <c r="F9" s="90">
        <v>400</v>
      </c>
      <c r="G9" s="68">
        <v>600</v>
      </c>
      <c r="H9" s="68" t="s">
        <v>22</v>
      </c>
      <c r="I9" s="89">
        <v>30</v>
      </c>
    </row>
    <row r="10" spans="1:9" ht="12.75">
      <c r="A10" s="88" t="s">
        <v>86</v>
      </c>
      <c r="B10" s="68" t="s">
        <v>22</v>
      </c>
      <c r="C10" s="68" t="s">
        <v>22</v>
      </c>
      <c r="D10" s="68">
        <v>300</v>
      </c>
      <c r="E10" s="89">
        <v>300</v>
      </c>
      <c r="F10" s="90" t="s">
        <v>22</v>
      </c>
      <c r="G10" s="68" t="s">
        <v>22</v>
      </c>
      <c r="H10" s="68">
        <v>200</v>
      </c>
      <c r="I10" s="68">
        <v>60</v>
      </c>
    </row>
    <row r="11" spans="1:9" ht="12.75">
      <c r="A11" s="88" t="s">
        <v>87</v>
      </c>
      <c r="B11" s="68" t="s">
        <v>22</v>
      </c>
      <c r="C11" s="68" t="s">
        <v>22</v>
      </c>
      <c r="D11" s="68">
        <v>1200</v>
      </c>
      <c r="E11" s="90">
        <v>1200</v>
      </c>
      <c r="F11" s="90" t="s">
        <v>22</v>
      </c>
      <c r="G11" s="68" t="s">
        <v>22</v>
      </c>
      <c r="H11" s="68">
        <v>650</v>
      </c>
      <c r="I11" s="68">
        <v>780</v>
      </c>
    </row>
    <row r="12" spans="1:9" ht="12.75">
      <c r="A12" s="91" t="s">
        <v>88</v>
      </c>
      <c r="B12" s="92">
        <v>30</v>
      </c>
      <c r="C12" s="93">
        <v>30</v>
      </c>
      <c r="D12" s="94">
        <v>5500</v>
      </c>
      <c r="E12" s="92">
        <v>5560</v>
      </c>
      <c r="F12" s="93">
        <v>400</v>
      </c>
      <c r="G12" s="93">
        <v>600</v>
      </c>
      <c r="H12" s="94" t="s">
        <v>22</v>
      </c>
      <c r="I12" s="93">
        <v>3270</v>
      </c>
    </row>
    <row r="13" spans="1:9" ht="12.75">
      <c r="A13" s="91"/>
      <c r="B13" s="68"/>
      <c r="C13" s="68"/>
      <c r="D13" s="68"/>
      <c r="E13" s="68"/>
      <c r="F13" s="90"/>
      <c r="G13" s="68"/>
      <c r="H13" s="68"/>
      <c r="I13" s="68"/>
    </row>
    <row r="14" spans="1:9" ht="12.75">
      <c r="A14" s="91" t="s">
        <v>89</v>
      </c>
      <c r="B14" s="94" t="s">
        <v>22</v>
      </c>
      <c r="C14" s="94" t="s">
        <v>22</v>
      </c>
      <c r="D14" s="94">
        <v>100</v>
      </c>
      <c r="E14" s="94">
        <v>100</v>
      </c>
      <c r="F14" s="94" t="s">
        <v>22</v>
      </c>
      <c r="G14" s="94" t="s">
        <v>22</v>
      </c>
      <c r="H14" s="94">
        <v>800</v>
      </c>
      <c r="I14" s="94">
        <v>80</v>
      </c>
    </row>
    <row r="15" spans="1:9" ht="12.75">
      <c r="A15" s="91"/>
      <c r="B15" s="68"/>
      <c r="C15" s="68"/>
      <c r="D15" s="68"/>
      <c r="E15" s="68"/>
      <c r="F15" s="95"/>
      <c r="G15" s="68"/>
      <c r="H15" s="68"/>
      <c r="I15" s="68"/>
    </row>
    <row r="16" spans="1:9" ht="12.75">
      <c r="A16" s="91" t="s">
        <v>90</v>
      </c>
      <c r="B16" s="94" t="s">
        <v>22</v>
      </c>
      <c r="C16" s="94" t="s">
        <v>22</v>
      </c>
      <c r="D16" s="94">
        <v>200</v>
      </c>
      <c r="E16" s="92">
        <v>200</v>
      </c>
      <c r="F16" s="96" t="s">
        <v>22</v>
      </c>
      <c r="G16" s="94" t="s">
        <v>22</v>
      </c>
      <c r="H16" s="94">
        <v>300</v>
      </c>
      <c r="I16" s="94">
        <v>60</v>
      </c>
    </row>
    <row r="17" spans="1:9" ht="12.75">
      <c r="A17" s="88"/>
      <c r="B17" s="68"/>
      <c r="C17" s="68"/>
      <c r="D17" s="68"/>
      <c r="E17" s="68"/>
      <c r="F17" s="95"/>
      <c r="G17" s="68"/>
      <c r="H17" s="68"/>
      <c r="I17" s="68"/>
    </row>
    <row r="18" spans="1:9" ht="12.75">
      <c r="A18" s="88" t="s">
        <v>91</v>
      </c>
      <c r="B18" s="68" t="s">
        <v>22</v>
      </c>
      <c r="C18" s="68" t="s">
        <v>22</v>
      </c>
      <c r="D18" s="68">
        <v>100</v>
      </c>
      <c r="E18" s="89">
        <v>100</v>
      </c>
      <c r="F18" s="95" t="s">
        <v>22</v>
      </c>
      <c r="G18" s="68" t="s">
        <v>22</v>
      </c>
      <c r="H18" s="68">
        <v>750</v>
      </c>
      <c r="I18" s="68">
        <v>75</v>
      </c>
    </row>
    <row r="19" spans="1:9" ht="12.75">
      <c r="A19" s="88" t="s">
        <v>92</v>
      </c>
      <c r="B19" s="68" t="s">
        <v>22</v>
      </c>
      <c r="C19" s="68">
        <v>100</v>
      </c>
      <c r="D19" s="68">
        <v>400</v>
      </c>
      <c r="E19" s="89">
        <v>500</v>
      </c>
      <c r="F19" s="95" t="s">
        <v>22</v>
      </c>
      <c r="G19" s="68">
        <v>400</v>
      </c>
      <c r="H19" s="68">
        <v>750</v>
      </c>
      <c r="I19" s="68">
        <v>340</v>
      </c>
    </row>
    <row r="20" spans="1:9" ht="12.75">
      <c r="A20" s="88" t="s">
        <v>93</v>
      </c>
      <c r="B20" s="68" t="s">
        <v>22</v>
      </c>
      <c r="C20" s="68" t="s">
        <v>22</v>
      </c>
      <c r="D20" s="68">
        <v>400</v>
      </c>
      <c r="E20" s="89">
        <v>400</v>
      </c>
      <c r="F20" s="95" t="s">
        <v>22</v>
      </c>
      <c r="G20" s="68" t="s">
        <v>22</v>
      </c>
      <c r="H20" s="68">
        <v>750</v>
      </c>
      <c r="I20" s="68">
        <v>300</v>
      </c>
    </row>
    <row r="21" spans="1:9" ht="12.75">
      <c r="A21" s="91" t="s">
        <v>140</v>
      </c>
      <c r="B21" s="94" t="s">
        <v>22</v>
      </c>
      <c r="C21" s="94">
        <v>100</v>
      </c>
      <c r="D21" s="94">
        <v>900</v>
      </c>
      <c r="E21" s="92">
        <v>1000</v>
      </c>
      <c r="F21" s="96" t="s">
        <v>22</v>
      </c>
      <c r="G21" s="94">
        <v>400</v>
      </c>
      <c r="H21" s="94" t="s">
        <v>22</v>
      </c>
      <c r="I21" s="94">
        <v>715</v>
      </c>
    </row>
    <row r="22" spans="1:9" ht="12.75">
      <c r="A22" s="91"/>
      <c r="B22" s="68"/>
      <c r="C22" s="68"/>
      <c r="D22" s="68"/>
      <c r="E22" s="68"/>
      <c r="F22" s="95"/>
      <c r="G22" s="68"/>
      <c r="H22" s="68"/>
      <c r="I22" s="68"/>
    </row>
    <row r="23" spans="1:9" ht="12.75">
      <c r="A23" s="91" t="s">
        <v>127</v>
      </c>
      <c r="B23" s="94" t="s">
        <v>22</v>
      </c>
      <c r="C23" s="94" t="s">
        <v>22</v>
      </c>
      <c r="D23" s="94">
        <v>100</v>
      </c>
      <c r="E23" s="92">
        <v>100</v>
      </c>
      <c r="F23" s="96" t="s">
        <v>22</v>
      </c>
      <c r="G23" s="94" t="s">
        <v>22</v>
      </c>
      <c r="H23" s="94">
        <v>500</v>
      </c>
      <c r="I23" s="94">
        <v>50</v>
      </c>
    </row>
    <row r="24" spans="1:9" ht="12.75">
      <c r="A24" s="91"/>
      <c r="B24" s="68"/>
      <c r="C24" s="68"/>
      <c r="D24" s="68"/>
      <c r="E24" s="68"/>
      <c r="F24" s="95"/>
      <c r="G24" s="68"/>
      <c r="H24" s="68"/>
      <c r="I24" s="68"/>
    </row>
    <row r="25" spans="1:9" ht="12.75">
      <c r="A25" s="88" t="s">
        <v>94</v>
      </c>
      <c r="B25" s="68" t="s">
        <v>22</v>
      </c>
      <c r="C25" s="68">
        <v>300</v>
      </c>
      <c r="D25" s="68">
        <v>3100</v>
      </c>
      <c r="E25" s="89">
        <v>3400</v>
      </c>
      <c r="F25" s="95" t="s">
        <v>22</v>
      </c>
      <c r="G25" s="68">
        <v>220</v>
      </c>
      <c r="H25" s="68">
        <v>660</v>
      </c>
      <c r="I25" s="68">
        <v>2112</v>
      </c>
    </row>
    <row r="26" spans="1:9" ht="12.75">
      <c r="A26" s="88" t="s">
        <v>128</v>
      </c>
      <c r="B26" s="68" t="s">
        <v>22</v>
      </c>
      <c r="C26" s="68" t="s">
        <v>22</v>
      </c>
      <c r="D26" s="68">
        <v>11</v>
      </c>
      <c r="E26" s="89">
        <v>11</v>
      </c>
      <c r="F26" s="95" t="s">
        <v>22</v>
      </c>
      <c r="G26" s="68" t="s">
        <v>22</v>
      </c>
      <c r="H26" s="68">
        <v>650</v>
      </c>
      <c r="I26" s="68">
        <v>7</v>
      </c>
    </row>
    <row r="27" spans="1:9" ht="12.75">
      <c r="A27" s="88" t="s">
        <v>95</v>
      </c>
      <c r="B27" s="68" t="s">
        <v>22</v>
      </c>
      <c r="C27" s="68" t="s">
        <v>22</v>
      </c>
      <c r="D27" s="68">
        <v>700</v>
      </c>
      <c r="E27" s="89">
        <v>700</v>
      </c>
      <c r="F27" s="95" t="s">
        <v>22</v>
      </c>
      <c r="G27" s="68" t="s">
        <v>22</v>
      </c>
      <c r="H27" s="68">
        <v>450</v>
      </c>
      <c r="I27" s="68">
        <v>315</v>
      </c>
    </row>
    <row r="28" spans="1:9" ht="12.75">
      <c r="A28" s="91" t="s">
        <v>96</v>
      </c>
      <c r="B28" s="94" t="s">
        <v>22</v>
      </c>
      <c r="C28" s="94">
        <v>300</v>
      </c>
      <c r="D28" s="94">
        <v>3811</v>
      </c>
      <c r="E28" s="92">
        <v>4111</v>
      </c>
      <c r="F28" s="96" t="s">
        <v>22</v>
      </c>
      <c r="G28" s="94">
        <v>220</v>
      </c>
      <c r="H28" s="94" t="s">
        <v>22</v>
      </c>
      <c r="I28" s="94">
        <v>2434</v>
      </c>
    </row>
    <row r="29" spans="1:9" ht="12.75">
      <c r="A29" s="91"/>
      <c r="B29" s="68"/>
      <c r="C29" s="68"/>
      <c r="D29" s="68"/>
      <c r="E29" s="68"/>
      <c r="F29" s="95"/>
      <c r="G29" s="68"/>
      <c r="H29" s="68"/>
      <c r="I29" s="68"/>
    </row>
    <row r="30" spans="1:9" s="97" customFormat="1" ht="12.75">
      <c r="A30" s="91" t="s">
        <v>97</v>
      </c>
      <c r="B30" s="94" t="s">
        <v>22</v>
      </c>
      <c r="C30" s="94">
        <v>11</v>
      </c>
      <c r="D30" s="94">
        <v>980</v>
      </c>
      <c r="E30" s="92">
        <v>991</v>
      </c>
      <c r="F30" s="96" t="s">
        <v>22</v>
      </c>
      <c r="G30" s="94">
        <v>1600</v>
      </c>
      <c r="H30" s="94">
        <v>1800</v>
      </c>
      <c r="I30" s="94">
        <v>1782</v>
      </c>
    </row>
    <row r="31" spans="1:9" s="97" customFormat="1" ht="12.75">
      <c r="A31" s="88"/>
      <c r="B31" s="68"/>
      <c r="C31" s="68"/>
      <c r="D31" s="68"/>
      <c r="E31" s="68"/>
      <c r="F31" s="95"/>
      <c r="G31" s="68"/>
      <c r="H31" s="68"/>
      <c r="I31" s="68"/>
    </row>
    <row r="32" spans="1:9" ht="12.75">
      <c r="A32" s="88" t="s">
        <v>98</v>
      </c>
      <c r="B32" s="68" t="s">
        <v>22</v>
      </c>
      <c r="C32" s="68" t="s">
        <v>22</v>
      </c>
      <c r="D32" s="68">
        <v>15</v>
      </c>
      <c r="E32" s="89">
        <v>15</v>
      </c>
      <c r="F32" s="95" t="s">
        <v>22</v>
      </c>
      <c r="G32" s="68" t="s">
        <v>22</v>
      </c>
      <c r="H32" s="68">
        <v>950</v>
      </c>
      <c r="I32" s="68">
        <v>15</v>
      </c>
    </row>
    <row r="33" spans="1:9" ht="12.75">
      <c r="A33" s="91" t="s">
        <v>141</v>
      </c>
      <c r="B33" s="94" t="s">
        <v>22</v>
      </c>
      <c r="C33" s="94" t="s">
        <v>22</v>
      </c>
      <c r="D33" s="94">
        <v>15</v>
      </c>
      <c r="E33" s="92">
        <v>15</v>
      </c>
      <c r="F33" s="96" t="s">
        <v>22</v>
      </c>
      <c r="G33" s="94" t="s">
        <v>22</v>
      </c>
      <c r="H33" s="94" t="s">
        <v>22</v>
      </c>
      <c r="I33" s="94">
        <v>15</v>
      </c>
    </row>
    <row r="34" spans="1:9" ht="12.75">
      <c r="A34" s="91"/>
      <c r="B34" s="68"/>
      <c r="C34" s="68"/>
      <c r="D34" s="68"/>
      <c r="E34" s="68"/>
      <c r="F34" s="95"/>
      <c r="G34" s="68"/>
      <c r="H34" s="68"/>
      <c r="I34" s="68"/>
    </row>
    <row r="35" spans="1:9" s="97" customFormat="1" ht="12.75">
      <c r="A35" s="88" t="s">
        <v>99</v>
      </c>
      <c r="B35" s="68" t="s">
        <v>22</v>
      </c>
      <c r="C35" s="68">
        <v>700</v>
      </c>
      <c r="D35" s="68" t="s">
        <v>22</v>
      </c>
      <c r="E35" s="89">
        <v>700</v>
      </c>
      <c r="F35" s="95" t="s">
        <v>22</v>
      </c>
      <c r="G35" s="68">
        <v>130</v>
      </c>
      <c r="H35" s="68" t="s">
        <v>22</v>
      </c>
      <c r="I35" s="68">
        <v>91</v>
      </c>
    </row>
    <row r="36" spans="1:9" ht="12.75">
      <c r="A36" s="88" t="s">
        <v>100</v>
      </c>
      <c r="B36" s="68" t="s">
        <v>22</v>
      </c>
      <c r="C36" s="68" t="s">
        <v>22</v>
      </c>
      <c r="D36" s="68">
        <v>200</v>
      </c>
      <c r="E36" s="89">
        <v>200</v>
      </c>
      <c r="F36" s="95" t="s">
        <v>22</v>
      </c>
      <c r="G36" s="68" t="s">
        <v>22</v>
      </c>
      <c r="H36" s="68">
        <v>800</v>
      </c>
      <c r="I36" s="68">
        <v>160</v>
      </c>
    </row>
    <row r="37" spans="1:9" ht="12.75">
      <c r="A37" s="91" t="s">
        <v>101</v>
      </c>
      <c r="B37" s="94" t="s">
        <v>22</v>
      </c>
      <c r="C37" s="94">
        <v>700</v>
      </c>
      <c r="D37" s="94">
        <v>200</v>
      </c>
      <c r="E37" s="92">
        <v>900</v>
      </c>
      <c r="F37" s="96" t="s">
        <v>22</v>
      </c>
      <c r="G37" s="94">
        <v>130</v>
      </c>
      <c r="H37" s="94" t="s">
        <v>22</v>
      </c>
      <c r="I37" s="94">
        <v>251</v>
      </c>
    </row>
    <row r="38" spans="1:9" ht="12.75">
      <c r="A38" s="88"/>
      <c r="B38" s="68"/>
      <c r="C38" s="68"/>
      <c r="D38" s="68"/>
      <c r="E38" s="68"/>
      <c r="F38" s="95"/>
      <c r="G38" s="68"/>
      <c r="H38" s="68"/>
      <c r="I38" s="68"/>
    </row>
    <row r="39" spans="1:9" ht="12.75">
      <c r="A39" s="88" t="s">
        <v>102</v>
      </c>
      <c r="B39" s="68" t="s">
        <v>22</v>
      </c>
      <c r="C39" s="68" t="s">
        <v>22</v>
      </c>
      <c r="D39" s="68">
        <v>3000</v>
      </c>
      <c r="E39" s="89">
        <v>3000</v>
      </c>
      <c r="F39" s="95" t="s">
        <v>22</v>
      </c>
      <c r="G39" s="68" t="s">
        <v>22</v>
      </c>
      <c r="H39" s="68">
        <v>600</v>
      </c>
      <c r="I39" s="68">
        <v>1800</v>
      </c>
    </row>
    <row r="40" spans="1:9" ht="12.75">
      <c r="A40" s="88" t="s">
        <v>103</v>
      </c>
      <c r="B40" s="68" t="s">
        <v>22</v>
      </c>
      <c r="C40" s="68" t="s">
        <v>22</v>
      </c>
      <c r="D40" s="68">
        <v>200</v>
      </c>
      <c r="E40" s="89">
        <v>200</v>
      </c>
      <c r="F40" s="95" t="s">
        <v>22</v>
      </c>
      <c r="G40" s="68" t="s">
        <v>22</v>
      </c>
      <c r="H40" s="68">
        <v>500</v>
      </c>
      <c r="I40" s="68">
        <v>100</v>
      </c>
    </row>
    <row r="41" spans="1:9" ht="12.75">
      <c r="A41" s="88" t="s">
        <v>104</v>
      </c>
      <c r="B41" s="68" t="s">
        <v>22</v>
      </c>
      <c r="C41" s="68" t="s">
        <v>22</v>
      </c>
      <c r="D41" s="68">
        <v>2000</v>
      </c>
      <c r="E41" s="89">
        <v>2000</v>
      </c>
      <c r="F41" s="95" t="s">
        <v>22</v>
      </c>
      <c r="G41" s="68" t="s">
        <v>22</v>
      </c>
      <c r="H41" s="68">
        <v>650</v>
      </c>
      <c r="I41" s="68">
        <v>1300</v>
      </c>
    </row>
    <row r="42" spans="1:9" ht="12.75">
      <c r="A42" s="91" t="s">
        <v>105</v>
      </c>
      <c r="B42" s="94" t="s">
        <v>22</v>
      </c>
      <c r="C42" s="94" t="s">
        <v>22</v>
      </c>
      <c r="D42" s="94">
        <v>5200</v>
      </c>
      <c r="E42" s="92">
        <v>5200</v>
      </c>
      <c r="F42" s="96" t="s">
        <v>22</v>
      </c>
      <c r="G42" s="94" t="s">
        <v>22</v>
      </c>
      <c r="H42" s="94" t="s">
        <v>22</v>
      </c>
      <c r="I42" s="94">
        <v>3200</v>
      </c>
    </row>
    <row r="43" spans="1:9" ht="12.75">
      <c r="A43" s="91"/>
      <c r="B43" s="68"/>
      <c r="C43" s="68"/>
      <c r="D43" s="68"/>
      <c r="E43" s="68"/>
      <c r="F43" s="95"/>
      <c r="G43" s="68"/>
      <c r="H43" s="68"/>
      <c r="I43" s="68"/>
    </row>
    <row r="44" spans="1:9" ht="12.75">
      <c r="A44" s="91" t="s">
        <v>106</v>
      </c>
      <c r="B44" s="94" t="s">
        <v>22</v>
      </c>
      <c r="C44" s="94">
        <v>400</v>
      </c>
      <c r="D44" s="94">
        <v>4000</v>
      </c>
      <c r="E44" s="92">
        <v>4400</v>
      </c>
      <c r="F44" s="96" t="s">
        <v>22</v>
      </c>
      <c r="G44" s="94">
        <v>415</v>
      </c>
      <c r="H44" s="94">
        <v>990</v>
      </c>
      <c r="I44" s="94">
        <v>4126</v>
      </c>
    </row>
    <row r="45" spans="1:9" ht="12.75">
      <c r="A45" s="88"/>
      <c r="B45" s="68"/>
      <c r="C45" s="68"/>
      <c r="D45" s="68"/>
      <c r="E45" s="68"/>
      <c r="F45" s="95"/>
      <c r="G45" s="68"/>
      <c r="H45" s="68"/>
      <c r="I45" s="68"/>
    </row>
    <row r="46" spans="1:9" ht="12.75">
      <c r="A46" s="88" t="s">
        <v>107</v>
      </c>
      <c r="B46" s="68" t="s">
        <v>22</v>
      </c>
      <c r="C46" s="68" t="s">
        <v>22</v>
      </c>
      <c r="D46" s="68">
        <v>120</v>
      </c>
      <c r="E46" s="89">
        <v>120</v>
      </c>
      <c r="F46" s="95" t="s">
        <v>22</v>
      </c>
      <c r="G46" s="68" t="s">
        <v>22</v>
      </c>
      <c r="H46" s="68">
        <v>347</v>
      </c>
      <c r="I46" s="68">
        <v>42</v>
      </c>
    </row>
    <row r="47" spans="1:9" ht="12.75">
      <c r="A47" s="91" t="s">
        <v>109</v>
      </c>
      <c r="B47" s="94" t="s">
        <v>22</v>
      </c>
      <c r="C47" s="94" t="s">
        <v>22</v>
      </c>
      <c r="D47" s="94">
        <v>120</v>
      </c>
      <c r="E47" s="92">
        <v>120</v>
      </c>
      <c r="F47" s="96" t="s">
        <v>22</v>
      </c>
      <c r="G47" s="94" t="s">
        <v>22</v>
      </c>
      <c r="H47" s="94" t="s">
        <v>22</v>
      </c>
      <c r="I47" s="94">
        <v>42</v>
      </c>
    </row>
    <row r="48" spans="1:9" ht="12.75">
      <c r="A48" s="88"/>
      <c r="B48" s="68"/>
      <c r="C48" s="68"/>
      <c r="D48" s="68"/>
      <c r="E48" s="68"/>
      <c r="F48" s="95"/>
      <c r="G48" s="68"/>
      <c r="H48" s="68"/>
      <c r="I48" s="68"/>
    </row>
    <row r="49" spans="1:9" ht="12.75">
      <c r="A49" s="88" t="s">
        <v>111</v>
      </c>
      <c r="B49" s="68" t="s">
        <v>22</v>
      </c>
      <c r="C49" s="68" t="s">
        <v>22</v>
      </c>
      <c r="D49" s="68">
        <v>2590</v>
      </c>
      <c r="E49" s="89">
        <v>2590</v>
      </c>
      <c r="F49" s="95" t="s">
        <v>22</v>
      </c>
      <c r="G49" s="68" t="s">
        <v>22</v>
      </c>
      <c r="H49" s="68">
        <v>1800</v>
      </c>
      <c r="I49" s="68">
        <v>4662</v>
      </c>
    </row>
    <row r="50" spans="1:9" ht="12.75">
      <c r="A50" s="88" t="s">
        <v>112</v>
      </c>
      <c r="B50" s="68" t="s">
        <v>22</v>
      </c>
      <c r="C50" s="68" t="s">
        <v>22</v>
      </c>
      <c r="D50" s="68">
        <v>300</v>
      </c>
      <c r="E50" s="89">
        <v>300</v>
      </c>
      <c r="F50" s="95" t="s">
        <v>22</v>
      </c>
      <c r="G50" s="68" t="s">
        <v>22</v>
      </c>
      <c r="H50" s="68">
        <v>750</v>
      </c>
      <c r="I50" s="68">
        <v>225</v>
      </c>
    </row>
    <row r="51" spans="1:9" ht="12.75">
      <c r="A51" s="88" t="s">
        <v>115</v>
      </c>
      <c r="B51" s="68" t="s">
        <v>22</v>
      </c>
      <c r="C51" s="68">
        <v>1100</v>
      </c>
      <c r="D51" s="68" t="s">
        <v>22</v>
      </c>
      <c r="E51" s="89">
        <v>1100</v>
      </c>
      <c r="F51" s="95" t="s">
        <v>22</v>
      </c>
      <c r="G51" s="68">
        <v>300</v>
      </c>
      <c r="H51" s="68" t="s">
        <v>22</v>
      </c>
      <c r="I51" s="68">
        <v>330</v>
      </c>
    </row>
    <row r="52" spans="1:9" ht="12.75">
      <c r="A52" s="88" t="s">
        <v>129</v>
      </c>
      <c r="B52" s="68" t="s">
        <v>22</v>
      </c>
      <c r="C52" s="68" t="s">
        <v>22</v>
      </c>
      <c r="D52" s="68">
        <v>400</v>
      </c>
      <c r="E52" s="89">
        <v>400</v>
      </c>
      <c r="F52" s="95" t="s">
        <v>22</v>
      </c>
      <c r="G52" s="68" t="s">
        <v>22</v>
      </c>
      <c r="H52" s="68">
        <v>600</v>
      </c>
      <c r="I52" s="68">
        <v>240</v>
      </c>
    </row>
    <row r="53" spans="1:9" ht="12.75">
      <c r="A53" s="88" t="s">
        <v>116</v>
      </c>
      <c r="B53" s="68" t="s">
        <v>22</v>
      </c>
      <c r="C53" s="68" t="s">
        <v>22</v>
      </c>
      <c r="D53" s="68">
        <v>1600</v>
      </c>
      <c r="E53" s="89">
        <v>1600</v>
      </c>
      <c r="F53" s="95" t="s">
        <v>22</v>
      </c>
      <c r="G53" s="68" t="s">
        <v>22</v>
      </c>
      <c r="H53" s="68">
        <v>1000</v>
      </c>
      <c r="I53" s="68">
        <v>1600</v>
      </c>
    </row>
    <row r="54" spans="1:9" ht="12.75">
      <c r="A54" s="91" t="s">
        <v>142</v>
      </c>
      <c r="B54" s="94" t="s">
        <v>22</v>
      </c>
      <c r="C54" s="94">
        <v>1100</v>
      </c>
      <c r="D54" s="94">
        <v>4890</v>
      </c>
      <c r="E54" s="92">
        <v>5990</v>
      </c>
      <c r="F54" s="96" t="s">
        <v>22</v>
      </c>
      <c r="G54" s="94">
        <v>300</v>
      </c>
      <c r="H54" s="94" t="s">
        <v>22</v>
      </c>
      <c r="I54" s="94">
        <v>7057</v>
      </c>
    </row>
    <row r="55" spans="1:9" ht="12.75">
      <c r="A55" s="88"/>
      <c r="B55" s="68"/>
      <c r="C55" s="68"/>
      <c r="D55" s="68"/>
      <c r="E55" s="68"/>
      <c r="F55" s="95"/>
      <c r="G55" s="68"/>
      <c r="H55" s="68"/>
      <c r="I55" s="68"/>
    </row>
    <row r="56" spans="1:9" ht="12.75">
      <c r="A56" s="88" t="s">
        <v>117</v>
      </c>
      <c r="B56" s="68" t="s">
        <v>22</v>
      </c>
      <c r="C56" s="68" t="s">
        <v>22</v>
      </c>
      <c r="D56" s="68">
        <v>3200</v>
      </c>
      <c r="E56" s="89">
        <v>3200</v>
      </c>
      <c r="F56" s="95" t="s">
        <v>22</v>
      </c>
      <c r="G56" s="68" t="s">
        <v>22</v>
      </c>
      <c r="H56" s="68">
        <v>600</v>
      </c>
      <c r="I56" s="68">
        <v>1920</v>
      </c>
    </row>
    <row r="57" spans="1:9" ht="12.75">
      <c r="A57" s="88" t="s">
        <v>118</v>
      </c>
      <c r="B57" s="68" t="s">
        <v>22</v>
      </c>
      <c r="C57" s="68" t="s">
        <v>22</v>
      </c>
      <c r="D57" s="68">
        <v>6090</v>
      </c>
      <c r="E57" s="89">
        <v>6090</v>
      </c>
      <c r="F57" s="95" t="s">
        <v>22</v>
      </c>
      <c r="G57" s="68" t="s">
        <v>22</v>
      </c>
      <c r="H57" s="68">
        <v>836</v>
      </c>
      <c r="I57" s="68">
        <v>5091</v>
      </c>
    </row>
    <row r="58" spans="1:9" ht="12.75">
      <c r="A58" s="91" t="s">
        <v>119</v>
      </c>
      <c r="B58" s="94" t="s">
        <v>22</v>
      </c>
      <c r="C58" s="94" t="s">
        <v>22</v>
      </c>
      <c r="D58" s="94">
        <v>9290</v>
      </c>
      <c r="E58" s="92">
        <v>9290</v>
      </c>
      <c r="F58" s="96" t="s">
        <v>22</v>
      </c>
      <c r="G58" s="94" t="s">
        <v>22</v>
      </c>
      <c r="H58" s="94" t="s">
        <v>22</v>
      </c>
      <c r="I58" s="94">
        <v>7011</v>
      </c>
    </row>
    <row r="59" spans="1:9" ht="12.75">
      <c r="A59" s="91"/>
      <c r="B59" s="68"/>
      <c r="C59" s="68"/>
      <c r="D59" s="68"/>
      <c r="E59" s="68"/>
      <c r="F59" s="68"/>
      <c r="G59" s="68"/>
      <c r="H59" s="68"/>
      <c r="I59" s="68"/>
    </row>
    <row r="60" spans="1:9" ht="13.5" thickBot="1">
      <c r="A60" s="98" t="s">
        <v>120</v>
      </c>
      <c r="B60" s="99">
        <v>30</v>
      </c>
      <c r="C60" s="99">
        <v>2641</v>
      </c>
      <c r="D60" s="99">
        <v>35306</v>
      </c>
      <c r="E60" s="99">
        <v>37977</v>
      </c>
      <c r="F60" s="99">
        <v>400</v>
      </c>
      <c r="G60" s="99">
        <v>276</v>
      </c>
      <c r="H60" s="99" t="s">
        <v>22</v>
      </c>
      <c r="I60" s="99">
        <v>30093</v>
      </c>
    </row>
  </sheetData>
  <mergeCells count="4">
    <mergeCell ref="A1:I1"/>
    <mergeCell ref="E6:E7"/>
    <mergeCell ref="B6:B7"/>
    <mergeCell ref="F6:F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2003-12-22T11:58:58Z</cp:lastPrinted>
  <dcterms:created xsi:type="dcterms:W3CDTF">2003-08-07T08:19:34Z</dcterms:created>
  <dcterms:modified xsi:type="dcterms:W3CDTF">2004-01-28T12:10:45Z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