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49" activeTab="0"/>
  </bookViews>
  <sheets>
    <sheet name="10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'[3]19.22'!#REF!</definedName>
    <definedName name="\C">#REF!</definedName>
    <definedName name="\D">'[3]19.11-12'!$B$51</definedName>
    <definedName name="\G">#REF!</definedName>
    <definedName name="\L">'[3]19.11-12'!$B$53</definedName>
    <definedName name="\N">#REF!</definedName>
    <definedName name="\T">'[3]19.18-19'!#REF!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'[2]p122'!#REF!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'[2]p122'!#REF!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'[2]p122'!#REF!</definedName>
    <definedName name="__123Graph_FCurrent" hidden="1">'[3]19.14-15'!#REF!</definedName>
    <definedName name="__123Graph_FGrßfico1" hidden="1">'[3]19.14-15'!#REF!</definedName>
    <definedName name="__123Graph_X" hidden="1">'[2]p122'!#REF!</definedName>
    <definedName name="__123Graph_XCurrent" hidden="1">'[3]19.14-15'!#REF!</definedName>
    <definedName name="__123Graph_XGrßfico1" hidden="1">'[3]19.14-15'!#REF!</definedName>
    <definedName name="Imprimir_área_IM">'[4]GANADE15'!$A$35:$AG$39</definedName>
    <definedName name="p421">'[5]CARNE1'!$B$44</definedName>
    <definedName name="p431" hidden="1">'[5]CARNE7'!$G$11:$G$93</definedName>
    <definedName name="PEP">'[4]GANADE1'!$B$79</definedName>
    <definedName name="PEP1">'[6]19.11-12'!$B$51</definedName>
    <definedName name="PEP2">'[4]GANADE1'!$B$75</definedName>
    <definedName name="PEP3">'[6]19.11-12'!$B$53</definedName>
    <definedName name="PEP4" hidden="1">'[6]19.14-15'!$B$34:$B$37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<sst xmlns="http://schemas.openxmlformats.org/spreadsheetml/2006/main" count="18" uniqueCount="18">
  <si>
    <t>CULTIVOS FORRAJEROS</t>
  </si>
  <si>
    <t>Años</t>
  </si>
  <si>
    <t>Superficie</t>
  </si>
  <si>
    <t>Producción</t>
  </si>
  <si>
    <t>(miles de ha)</t>
  </si>
  <si>
    <t>(miles de t)</t>
  </si>
  <si>
    <t xml:space="preserve">(P) Provisional.   </t>
  </si>
  <si>
    <t>10.9.  ALFALFA: Serie histórica de superficie cosechada, rendimiento, producción en verde, precio y valor</t>
  </si>
  <si>
    <t>Precio medio</t>
  </si>
  <si>
    <t>Rendimiento</t>
  </si>
  <si>
    <t>en verde</t>
  </si>
  <si>
    <t>percibido por los</t>
  </si>
  <si>
    <t>Valor</t>
  </si>
  <si>
    <t>(qm/ha)</t>
  </si>
  <si>
    <t>agricultores</t>
  </si>
  <si>
    <t>(miles de euros)</t>
  </si>
  <si>
    <t>(euros/100kg)</t>
  </si>
  <si>
    <t>2002 (P)</t>
  </si>
</sst>
</file>

<file path=xl/styles.xml><?xml version="1.0" encoding="utf-8"?>
<styleSheet xmlns="http://schemas.openxmlformats.org/spreadsheetml/2006/main">
  <numFmts count="10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__"/>
    <numFmt numFmtId="174" formatCode="0_)"/>
    <numFmt numFmtId="175" formatCode="#,##0____"/>
    <numFmt numFmtId="176" formatCode="#,##0.0_);\(#,##0.0\)"/>
    <numFmt numFmtId="177" formatCode="#,##0.00_);\(#,##0.00\)"/>
    <numFmt numFmtId="178" formatCode="General_)"/>
    <numFmt numFmtId="179" formatCode="0.0_)"/>
    <numFmt numFmtId="180" formatCode="#,##0.0"/>
    <numFmt numFmtId="181" formatCode="0.00_)"/>
    <numFmt numFmtId="182" formatCode="#,##0_______);\(#,##0\)"/>
    <numFmt numFmtId="183" formatCode="#,##0_______________);\(#,##0\)"/>
    <numFmt numFmtId="184" formatCode="#,##0__________\);\(#,##0\)"/>
    <numFmt numFmtId="185" formatCode="#,##0__________;\(#,##0\)"/>
    <numFmt numFmtId="186" formatCode="#,##0____________;\(#,##0\)"/>
    <numFmt numFmtId="187" formatCode="#,##0______________;\(#,##0\)"/>
    <numFmt numFmtId="188" formatCode="#,##0______________\);\(#,##0\)"/>
    <numFmt numFmtId="189" formatCode="#,##0______;\(#,##0\)"/>
    <numFmt numFmtId="190" formatCode="#,##0.0_____;\(###0.0\)"/>
    <numFmt numFmtId="191" formatCode="#,##0.0_____;"/>
    <numFmt numFmtId="192" formatCode="#,##0__\);\(#,##0\)"/>
    <numFmt numFmtId="193" formatCode="#,##0.0_______;"/>
    <numFmt numFmtId="194" formatCode="0.0"/>
    <numFmt numFmtId="195" formatCode="#,##0___);\(#,##0\)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0.00__"/>
    <numFmt numFmtId="205" formatCode="0.0__"/>
    <numFmt numFmtId="206" formatCode="#,##0.0__;"/>
    <numFmt numFmtId="207" formatCode="#,##0.0___);\(#,##0.0\)"/>
    <numFmt numFmtId="208" formatCode="#,##0_____)"/>
    <numFmt numFmtId="209" formatCode="#,##0_____;"/>
    <numFmt numFmtId="210" formatCode="#,##0__;"/>
    <numFmt numFmtId="211" formatCode="0.000000"/>
    <numFmt numFmtId="212" formatCode="0.00000"/>
    <numFmt numFmtId="213" formatCode="0.0000"/>
    <numFmt numFmtId="214" formatCode="0.000"/>
    <numFmt numFmtId="215" formatCode="#,##0.000"/>
    <numFmt numFmtId="216" formatCode="#,##0.000_);\(#,##0.000\)"/>
    <numFmt numFmtId="217" formatCode="#,##0.0000_);\(#,##0.0000\)"/>
    <numFmt numFmtId="218" formatCode="#,##0.00000_);\(#,##0.00000\)"/>
    <numFmt numFmtId="219" formatCode="0.0000000"/>
    <numFmt numFmtId="220" formatCode="#,##0____\);\(#,##0\)"/>
    <numFmt numFmtId="221" formatCode="#,##0____;\(#,##0\)"/>
    <numFmt numFmtId="222" formatCode="#,##0.00_);\(#,##0.000\)"/>
    <numFmt numFmtId="223" formatCode="#,##0___________);\(#,##0\)"/>
    <numFmt numFmtId="224" formatCode="#,##0.0__"/>
    <numFmt numFmtId="225" formatCode="#,##0.00__"/>
    <numFmt numFmtId="226" formatCode="0.00000_)"/>
    <numFmt numFmtId="227" formatCode="0.0000000_)"/>
    <numFmt numFmtId="228" formatCode="0.0000_)"/>
    <numFmt numFmtId="229" formatCode="#,##0.0____"/>
    <numFmt numFmtId="230" formatCode="#,##0______"/>
    <numFmt numFmtId="231" formatCode="#,##0.0_);\(#,##0\)"/>
    <numFmt numFmtId="232" formatCode="##,#0_________;\(#,##0\)"/>
    <numFmt numFmtId="233" formatCode="#,##0________"/>
    <numFmt numFmtId="234" formatCode="#,##0________________"/>
    <numFmt numFmtId="235" formatCode="#,##0.00____;\(#,##0\)"/>
    <numFmt numFmtId="236" formatCode="#,##0.000____;\(#,##0\)"/>
    <numFmt numFmtId="237" formatCode="#,##0.0____;\(#,##0\)"/>
    <numFmt numFmtId="238" formatCode="0.000__"/>
    <numFmt numFmtId="239" formatCode="#,##0.000__"/>
    <numFmt numFmtId="240" formatCode="#,##0.__"/>
    <numFmt numFmtId="241" formatCode="dd/mm/yy_)"/>
    <numFmt numFmtId="242" formatCode="0.#"/>
    <numFmt numFmtId="243" formatCode="#.0"/>
    <numFmt numFmtId="244" formatCode="0_ ;\-0\ "/>
    <numFmt numFmtId="245" formatCode="&quot;$&quot;#,##0;\-&quot;$&quot;#,##0"/>
    <numFmt numFmtId="246" formatCode="&quot;$&quot;#,##0;[Red]\-&quot;$&quot;#,##0"/>
    <numFmt numFmtId="247" formatCode="&quot;$&quot;#,##0.00;\-&quot;$&quot;#,##0.00"/>
    <numFmt numFmtId="248" formatCode="&quot;$&quot;#,##0.00;[Red]\-&quot;$&quot;#,##0.00"/>
    <numFmt numFmtId="249" formatCode="_-&quot;$&quot;* #,##0_-;\-&quot;$&quot;* #,##0_-;_-&quot;$&quot;* &quot;-&quot;_-;_-@_-"/>
    <numFmt numFmtId="250" formatCode="_-* #,##0_-;\-* #,##0_-;_-* &quot;-&quot;_-;_-@_-"/>
    <numFmt numFmtId="251" formatCode="_-&quot;$&quot;* #,##0.00_-;\-&quot;$&quot;* #,##0.00_-;_-&quot;$&quot;* &quot;-&quot;??_-;_-@_-"/>
    <numFmt numFmtId="252" formatCode="_-* #,##0.00_-;\-* #,##0.00_-;_-* &quot;-&quot;??_-;_-@_-"/>
    <numFmt numFmtId="253" formatCode="&quot;Sí&quot;;&quot;Sí&quot;;&quot;No&quot;"/>
    <numFmt numFmtId="254" formatCode="&quot;Verdadero&quot;;&quot;Verdadero&quot;;&quot;Falso&quot;"/>
    <numFmt numFmtId="255" formatCode="&quot;Activado&quot;;&quot;Activado&quot;;&quot;Desactivado&quot;"/>
    <numFmt numFmtId="256" formatCode="#,##0__;\–#,##0__;0__;@__"/>
  </numFmts>
  <fonts count="12">
    <font>
      <sz val="10"/>
      <name val="Arial"/>
      <family val="0"/>
    </font>
    <font>
      <u val="single"/>
      <sz val="9"/>
      <color indexed="12"/>
      <name val="Helv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6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6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6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6" fontId="2" fillId="0" borderId="0">
      <alignment/>
      <protection/>
    </xf>
    <xf numFmtId="172" fontId="2" fillId="0" borderId="0">
      <alignment/>
      <protection/>
    </xf>
    <xf numFmtId="0" fontId="0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4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3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177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2" borderId="1" xfId="0" applyFont="1" applyFill="1" applyBorder="1" applyAlignment="1">
      <alignment horizontal="centerContinuous"/>
    </xf>
    <xf numFmtId="0" fontId="7" fillId="2" borderId="1" xfId="0" applyFont="1" applyFill="1" applyBorder="1" applyAlignment="1">
      <alignment horizontal="centerContinuous"/>
    </xf>
    <xf numFmtId="0" fontId="0" fillId="2" borderId="2" xfId="0" applyFill="1" applyBorder="1" applyAlignment="1" quotePrefix="1">
      <alignment horizontal="center"/>
    </xf>
    <xf numFmtId="0" fontId="0" fillId="2" borderId="0" xfId="0" applyFill="1" applyBorder="1" applyAlignment="1">
      <alignment/>
    </xf>
    <xf numFmtId="176" fontId="0" fillId="2" borderId="3" xfId="0" applyNumberFormat="1" applyFill="1" applyBorder="1" applyAlignment="1" applyProtection="1">
      <alignment/>
      <protection/>
    </xf>
    <xf numFmtId="172" fontId="0" fillId="2" borderId="3" xfId="0" applyNumberFormat="1" applyFill="1" applyBorder="1" applyAlignment="1" applyProtection="1">
      <alignment/>
      <protection/>
    </xf>
    <xf numFmtId="0" fontId="0" fillId="2" borderId="0" xfId="0" applyFill="1" applyBorder="1" applyAlignment="1">
      <alignment horizontal="left"/>
    </xf>
    <xf numFmtId="176" fontId="0" fillId="2" borderId="2" xfId="0" applyNumberFormat="1" applyFill="1" applyBorder="1" applyAlignment="1" applyProtection="1">
      <alignment/>
      <protection/>
    </xf>
    <xf numFmtId="172" fontId="0" fillId="2" borderId="2" xfId="0" applyNumberFormat="1" applyFill="1" applyBorder="1" applyAlignment="1" applyProtection="1">
      <alignment/>
      <protection/>
    </xf>
    <xf numFmtId="176" fontId="0" fillId="2" borderId="2" xfId="0" applyNumberFormat="1" applyFill="1" applyBorder="1" applyAlignment="1">
      <alignment/>
    </xf>
    <xf numFmtId="172" fontId="0" fillId="2" borderId="2" xfId="0" applyNumberFormat="1" applyFill="1" applyBorder="1" applyAlignment="1">
      <alignment/>
    </xf>
    <xf numFmtId="0" fontId="0" fillId="2" borderId="4" xfId="0" applyFill="1" applyBorder="1" applyAlignment="1">
      <alignment horizontal="left"/>
    </xf>
    <xf numFmtId="176" fontId="0" fillId="2" borderId="5" xfId="0" applyNumberFormat="1" applyFill="1" applyBorder="1" applyAlignment="1">
      <alignment/>
    </xf>
    <xf numFmtId="172" fontId="0" fillId="2" borderId="5" xfId="0" applyNumberFormat="1" applyFill="1" applyBorder="1" applyAlignment="1">
      <alignment/>
    </xf>
    <xf numFmtId="176" fontId="0" fillId="2" borderId="5" xfId="0" applyNumberFormat="1" applyFill="1" applyBorder="1" applyAlignment="1" applyProtection="1">
      <alignment/>
      <protection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9" xfId="0" applyFill="1" applyBorder="1" applyAlignment="1" quotePrefix="1">
      <alignment horizontal="center"/>
    </xf>
    <xf numFmtId="177" fontId="0" fillId="2" borderId="3" xfId="0" applyNumberFormat="1" applyFill="1" applyBorder="1" applyAlignment="1" applyProtection="1">
      <alignment/>
      <protection/>
    </xf>
    <xf numFmtId="177" fontId="0" fillId="2" borderId="2" xfId="0" applyNumberFormat="1" applyFill="1" applyBorder="1" applyAlignment="1" applyProtection="1">
      <alignment/>
      <protection/>
    </xf>
    <xf numFmtId="177" fontId="0" fillId="2" borderId="2" xfId="0" applyNumberFormat="1" applyFill="1" applyBorder="1" applyAlignment="1">
      <alignment/>
    </xf>
    <xf numFmtId="177" fontId="0" fillId="2" borderId="5" xfId="0" applyNumberFormat="1" applyFill="1" applyBorder="1" applyAlignment="1">
      <alignment/>
    </xf>
    <xf numFmtId="176" fontId="0" fillId="2" borderId="10" xfId="0" applyNumberFormat="1" applyFill="1" applyBorder="1" applyAlignment="1">
      <alignment/>
    </xf>
    <xf numFmtId="172" fontId="0" fillId="2" borderId="10" xfId="0" applyNumberFormat="1" applyFill="1" applyBorder="1" applyAlignment="1">
      <alignment/>
    </xf>
    <xf numFmtId="177" fontId="0" fillId="2" borderId="10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176" fontId="0" fillId="2" borderId="0" xfId="0" applyNumberFormat="1" applyFill="1" applyBorder="1" applyAlignment="1">
      <alignment/>
    </xf>
    <xf numFmtId="176" fontId="0" fillId="2" borderId="0" xfId="0" applyNumberFormat="1" applyFill="1" applyBorder="1" applyAlignment="1" applyProtection="1">
      <alignment/>
      <protection/>
    </xf>
    <xf numFmtId="172" fontId="0" fillId="2" borderId="0" xfId="0" applyNumberFormat="1" applyFill="1" applyBorder="1" applyAlignment="1">
      <alignment/>
    </xf>
    <xf numFmtId="218" fontId="0" fillId="2" borderId="0" xfId="0" applyNumberFormat="1" applyFill="1" applyBorder="1" applyAlignment="1">
      <alignment/>
    </xf>
    <xf numFmtId="219" fontId="0" fillId="0" borderId="0" xfId="0" applyNumberFormat="1" applyBorder="1" applyAlignment="1">
      <alignment/>
    </xf>
    <xf numFmtId="177" fontId="0" fillId="2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0" fontId="9" fillId="0" borderId="0" xfId="0" applyFont="1" applyAlignment="1">
      <alignment/>
    </xf>
    <xf numFmtId="176" fontId="0" fillId="2" borderId="5" xfId="0" applyNumberFormat="1" applyFont="1" applyFill="1" applyBorder="1" applyAlignment="1" applyProtection="1">
      <alignment/>
      <protection/>
    </xf>
    <xf numFmtId="172" fontId="0" fillId="2" borderId="9" xfId="0" applyNumberFormat="1" applyFill="1" applyBorder="1" applyAlignment="1">
      <alignment/>
    </xf>
    <xf numFmtId="176" fontId="0" fillId="2" borderId="1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2" borderId="4" xfId="0" applyFill="1" applyBorder="1" applyAlignment="1" quotePrefix="1">
      <alignment horizontal="center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0" xfId="0" applyFill="1" applyBorder="1" applyAlignment="1" quotePrefix="1">
      <alignment horizontal="center"/>
    </xf>
  </cellXfs>
  <cellStyles count="128">
    <cellStyle name="Normal" xfId="0"/>
    <cellStyle name="Hyperlink" xfId="15"/>
    <cellStyle name="Followed Hyperlink" xfId="16"/>
    <cellStyle name="Hipervínculo_forrajeros01" xfId="17"/>
    <cellStyle name="Comma" xfId="18"/>
    <cellStyle name="Comma [0]" xfId="19"/>
    <cellStyle name="Millares [0]_forrajeros01" xfId="20"/>
    <cellStyle name="Millares [0]_GANADE13" xfId="21"/>
    <cellStyle name="Millares [0]_GANADE15" xfId="22"/>
    <cellStyle name="Millares [0]_GANADE4" xfId="23"/>
    <cellStyle name="Millares [0]_GANADE6" xfId="24"/>
    <cellStyle name="Millares [0]_GANADE8" xfId="25"/>
    <cellStyle name="Millares_forrajeros01" xfId="26"/>
    <cellStyle name="Millares_GANADE13" xfId="27"/>
    <cellStyle name="Millares_GANADE15" xfId="28"/>
    <cellStyle name="Millares_GANADE4" xfId="29"/>
    <cellStyle name="Millares_GANADE6" xfId="30"/>
    <cellStyle name="Millares_GANADE8" xfId="31"/>
    <cellStyle name="Millares_p84" xfId="32"/>
    <cellStyle name="Currency" xfId="33"/>
    <cellStyle name="Currency [0]" xfId="34"/>
    <cellStyle name="Moneda [0]_forrajeros01" xfId="35"/>
    <cellStyle name="Moneda [0]_GANADE13" xfId="36"/>
    <cellStyle name="Moneda [0]_GANADE15" xfId="37"/>
    <cellStyle name="Moneda [0]_GANADE4" xfId="38"/>
    <cellStyle name="Moneda [0]_GANADE6" xfId="39"/>
    <cellStyle name="Moneda [0]_GANADE8" xfId="40"/>
    <cellStyle name="Moneda_forrajeros01" xfId="41"/>
    <cellStyle name="Moneda_GANADE13" xfId="42"/>
    <cellStyle name="Moneda_GANADE15" xfId="43"/>
    <cellStyle name="Moneda_GANADE4" xfId="44"/>
    <cellStyle name="Moneda_GANADE6" xfId="45"/>
    <cellStyle name="Moneda_GANADE8" xfId="46"/>
    <cellStyle name="Normal_CARNE1" xfId="47"/>
    <cellStyle name="Normal_CARNE10" xfId="48"/>
    <cellStyle name="Normal_CARNE11" xfId="49"/>
    <cellStyle name="Normal_CARNE12" xfId="50"/>
    <cellStyle name="Normal_CARNE13" xfId="51"/>
    <cellStyle name="Normal_CARNE14" xfId="52"/>
    <cellStyle name="Normal_CARNE15" xfId="53"/>
    <cellStyle name="Normal_CARNE16" xfId="54"/>
    <cellStyle name="Normal_CARNE17" xfId="55"/>
    <cellStyle name="Normal_CARNE18" xfId="56"/>
    <cellStyle name="Normal_CARNE19" xfId="57"/>
    <cellStyle name="Normal_CARNE2" xfId="58"/>
    <cellStyle name="Normal_CARNE20" xfId="59"/>
    <cellStyle name="Normal_CARNE21" xfId="60"/>
    <cellStyle name="Normal_CARNE22" xfId="61"/>
    <cellStyle name="Normal_CARNE23" xfId="62"/>
    <cellStyle name="Normal_CARNE24" xfId="63"/>
    <cellStyle name="Normal_CARNE25" xfId="64"/>
    <cellStyle name="Normal_CARNE26" xfId="65"/>
    <cellStyle name="Normal_CARNE27" xfId="66"/>
    <cellStyle name="Normal_CARNE28" xfId="67"/>
    <cellStyle name="Normal_CARNE3" xfId="68"/>
    <cellStyle name="Normal_CARNE4" xfId="69"/>
    <cellStyle name="Normal_CARNE5" xfId="70"/>
    <cellStyle name="Normal_CARNE6" xfId="71"/>
    <cellStyle name="Normal_CARNE7" xfId="72"/>
    <cellStyle name="Normal_CARNE8" xfId="73"/>
    <cellStyle name="Normal_CARNE9" xfId="74"/>
    <cellStyle name="Normal_cexganad" xfId="75"/>
    <cellStyle name="Normal_DISTRI1" xfId="76"/>
    <cellStyle name="Normal_DISTRI2" xfId="77"/>
    <cellStyle name="Normal_DISTRI3" xfId="78"/>
    <cellStyle name="Normal_DISTRI4" xfId="79"/>
    <cellStyle name="Normal_DISTRI5" xfId="80"/>
    <cellStyle name="Normal_DISTRI6" xfId="81"/>
    <cellStyle name="Normal_DISTRI7" xfId="82"/>
    <cellStyle name="Normal_DISTRI8" xfId="83"/>
    <cellStyle name="Normal_faoagricola2.0" xfId="84"/>
    <cellStyle name="Normal_GANADE1" xfId="85"/>
    <cellStyle name="Normal_GANADE10" xfId="86"/>
    <cellStyle name="Normal_GANADE11" xfId="87"/>
    <cellStyle name="Normal_GANADE12" xfId="88"/>
    <cellStyle name="Normal_GANADE13" xfId="89"/>
    <cellStyle name="Normal_GANADE14" xfId="90"/>
    <cellStyle name="Normal_GANADE15" xfId="91"/>
    <cellStyle name="Normal_GANADE16" xfId="92"/>
    <cellStyle name="Normal_GANADE17" xfId="93"/>
    <cellStyle name="Normal_GANADE18" xfId="94"/>
    <cellStyle name="Normal_GANADE19" xfId="95"/>
    <cellStyle name="Normal_GANADE2" xfId="96"/>
    <cellStyle name="Normal_GANADE20" xfId="97"/>
    <cellStyle name="Normal_GANADE3" xfId="98"/>
    <cellStyle name="Normal_GANADE4" xfId="99"/>
    <cellStyle name="Normal_GANADE5" xfId="100"/>
    <cellStyle name="Normal_GANADE6" xfId="101"/>
    <cellStyle name="Normal_GANADE61" xfId="102"/>
    <cellStyle name="Normal_GANADE7" xfId="103"/>
    <cellStyle name="Normal_GANADE8" xfId="104"/>
    <cellStyle name="Normal_GANADE9" xfId="105"/>
    <cellStyle name="Normal_Huevos" xfId="106"/>
    <cellStyle name="Normal_MEDPRO10" xfId="107"/>
    <cellStyle name="Normal_MEDPRO11" xfId="108"/>
    <cellStyle name="Normal_MEDPRO12" xfId="109"/>
    <cellStyle name="Normal_MEDPRO13" xfId="110"/>
    <cellStyle name="Normal_MEDPRO14" xfId="111"/>
    <cellStyle name="Normal_MEDPRO15" xfId="112"/>
    <cellStyle name="Normal_MEDPRO16" xfId="113"/>
    <cellStyle name="Normal_MEDPRO8" xfId="114"/>
    <cellStyle name="Normal_MEDPRO9" xfId="115"/>
    <cellStyle name="Normal_MEPRO1" xfId="116"/>
    <cellStyle name="Normal_MEPRO2" xfId="117"/>
    <cellStyle name="Normal_MEPRO3" xfId="118"/>
    <cellStyle name="Normal_MEPRO4" xfId="119"/>
    <cellStyle name="Normal_MEPRO5" xfId="120"/>
    <cellStyle name="Normal_Mepro6" xfId="121"/>
    <cellStyle name="Normal_MEPRO7" xfId="122"/>
    <cellStyle name="Normal_p395" xfId="123"/>
    <cellStyle name="Normal_p399" xfId="124"/>
    <cellStyle name="Normal_p405" xfId="125"/>
    <cellStyle name="Normal_p410" xfId="126"/>
    <cellStyle name="Normal_p411" xfId="127"/>
    <cellStyle name="Normal_p420" xfId="128"/>
    <cellStyle name="Normal_p425" xfId="129"/>
    <cellStyle name="Normal_p430" xfId="130"/>
    <cellStyle name="Normal_p435" xfId="131"/>
    <cellStyle name="Normal_p440" xfId="132"/>
    <cellStyle name="Normal_p446" xfId="133"/>
    <cellStyle name="Normal_p459" xfId="134"/>
    <cellStyle name="Normal_p462" xfId="135"/>
    <cellStyle name="Normal_p463" xfId="136"/>
    <cellStyle name="Normal_p464" xfId="137"/>
    <cellStyle name="Normal_P472" xfId="138"/>
    <cellStyle name="Normal_p480" xfId="139"/>
    <cellStyle name="Normal_p491" xfId="140"/>
    <cellStyle name="Percent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-33"/>
      <sheetName val="6.34"/>
      <sheetName val="6.35"/>
      <sheetName val="6.36"/>
      <sheetName val="6.37"/>
      <sheetName val="6.38"/>
      <sheetName val="6.39"/>
      <sheetName val="6.27-28"/>
      <sheetName val="6.32"/>
      <sheetName val="6.33-34"/>
      <sheetName val="6.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1"/>
  <dimension ref="A1:G30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2" width="15.7109375" style="0" customWidth="1"/>
    <col min="3" max="7" width="20.7109375" style="0" customWidth="1"/>
    <col min="8" max="9" width="13.28125" style="0" customWidth="1"/>
    <col min="10" max="17" width="11.140625" style="0" customWidth="1"/>
  </cols>
  <sheetData>
    <row r="1" spans="1:7" s="1" customFormat="1" ht="18">
      <c r="A1" s="43" t="s">
        <v>0</v>
      </c>
      <c r="B1" s="43"/>
      <c r="C1" s="43"/>
      <c r="D1" s="43"/>
      <c r="E1" s="43"/>
      <c r="F1" s="43"/>
      <c r="G1" s="43"/>
    </row>
    <row r="2" s="2" customFormat="1" ht="14.25">
      <c r="A2" s="39"/>
    </row>
    <row r="3" spans="1:7" s="2" customFormat="1" ht="15">
      <c r="A3" s="44" t="s">
        <v>7</v>
      </c>
      <c r="B3" s="44"/>
      <c r="C3" s="44"/>
      <c r="D3" s="44"/>
      <c r="E3" s="44"/>
      <c r="F3" s="44"/>
      <c r="G3" s="44"/>
    </row>
    <row r="4" spans="1:6" s="2" customFormat="1" ht="15">
      <c r="A4" s="3"/>
      <c r="B4" s="4"/>
      <c r="C4" s="4"/>
      <c r="D4" s="4"/>
      <c r="E4" s="4"/>
      <c r="F4" s="4"/>
    </row>
    <row r="5" spans="1:7" ht="12.75">
      <c r="A5" s="6"/>
      <c r="C5" s="20"/>
      <c r="D5" s="20"/>
      <c r="E5" s="21" t="s">
        <v>3</v>
      </c>
      <c r="F5" s="21" t="s">
        <v>8</v>
      </c>
      <c r="G5" s="20"/>
    </row>
    <row r="6" spans="1:7" ht="12.75">
      <c r="A6" s="6"/>
      <c r="C6" s="22" t="s">
        <v>2</v>
      </c>
      <c r="D6" s="22" t="s">
        <v>9</v>
      </c>
      <c r="E6" s="22" t="s">
        <v>10</v>
      </c>
      <c r="F6" s="22" t="s">
        <v>11</v>
      </c>
      <c r="G6" s="22" t="s">
        <v>12</v>
      </c>
    </row>
    <row r="7" spans="1:7" ht="12.75">
      <c r="A7" s="50" t="s">
        <v>1</v>
      </c>
      <c r="B7" s="45"/>
      <c r="C7" s="22" t="s">
        <v>4</v>
      </c>
      <c r="D7" s="22" t="s">
        <v>13</v>
      </c>
      <c r="E7" s="22" t="s">
        <v>5</v>
      </c>
      <c r="F7" s="22" t="s">
        <v>14</v>
      </c>
      <c r="G7" s="22" t="s">
        <v>15</v>
      </c>
    </row>
    <row r="8" spans="1:7" ht="13.5" thickBot="1">
      <c r="A8" s="6"/>
      <c r="C8" s="5"/>
      <c r="D8" s="5"/>
      <c r="E8" s="5"/>
      <c r="F8" s="22" t="s">
        <v>16</v>
      </c>
      <c r="G8" s="23"/>
    </row>
    <row r="9" spans="1:7" ht="12.75">
      <c r="A9" s="46">
        <v>1985</v>
      </c>
      <c r="B9" s="47"/>
      <c r="C9" s="7">
        <v>308</v>
      </c>
      <c r="D9" s="7">
        <v>436</v>
      </c>
      <c r="E9" s="8">
        <v>13417</v>
      </c>
      <c r="F9" s="24">
        <v>7.055882105465605</v>
      </c>
      <c r="G9" s="13">
        <v>228198.2859134783</v>
      </c>
    </row>
    <row r="10" spans="1:7" ht="12.75">
      <c r="A10" s="48">
        <v>1986</v>
      </c>
      <c r="B10" s="49"/>
      <c r="C10" s="10">
        <v>309.2</v>
      </c>
      <c r="D10" s="10">
        <v>440.3622250970245</v>
      </c>
      <c r="E10" s="11">
        <v>13616</v>
      </c>
      <c r="F10" s="25">
        <v>9.892659238157057</v>
      </c>
      <c r="G10" s="13">
        <v>306377.9404517207</v>
      </c>
    </row>
    <row r="11" spans="1:7" ht="12.75">
      <c r="A11" s="48">
        <v>1987</v>
      </c>
      <c r="B11" s="49"/>
      <c r="C11" s="10">
        <v>308.8</v>
      </c>
      <c r="D11" s="10">
        <v>466.15608808290153</v>
      </c>
      <c r="E11" s="11">
        <v>14394.9</v>
      </c>
      <c r="F11" s="25">
        <v>8.42017958241679</v>
      </c>
      <c r="G11" s="13">
        <v>283034.6303174546</v>
      </c>
    </row>
    <row r="12" spans="1:7" ht="12.75">
      <c r="A12" s="48">
        <v>1988</v>
      </c>
      <c r="B12" s="49"/>
      <c r="C12" s="10">
        <v>303.4</v>
      </c>
      <c r="D12" s="10">
        <v>459.49241924851674</v>
      </c>
      <c r="E12" s="11">
        <v>13941</v>
      </c>
      <c r="F12" s="25">
        <v>8.324017645715385</v>
      </c>
      <c r="G12" s="13">
        <v>269109.17985888233</v>
      </c>
    </row>
    <row r="13" spans="1:7" ht="12.75">
      <c r="A13" s="48">
        <v>1989</v>
      </c>
      <c r="B13" s="49"/>
      <c r="C13" s="10">
        <v>290.4</v>
      </c>
      <c r="D13" s="10">
        <v>463.77410468319556</v>
      </c>
      <c r="E13" s="11">
        <v>13468</v>
      </c>
      <c r="F13" s="25">
        <v>10.980491147091703</v>
      </c>
      <c r="G13" s="13">
        <v>345281.4539684829</v>
      </c>
    </row>
    <row r="14" spans="1:7" ht="12.75">
      <c r="A14" s="48">
        <v>1990</v>
      </c>
      <c r="B14" s="49"/>
      <c r="C14" s="12">
        <v>295.4</v>
      </c>
      <c r="D14" s="10">
        <v>494.9627623561273</v>
      </c>
      <c r="E14" s="11">
        <v>14621.2</v>
      </c>
      <c r="F14" s="25">
        <v>9.574122822833653</v>
      </c>
      <c r="G14" s="13">
        <v>326836.39248494466</v>
      </c>
    </row>
    <row r="15" spans="1:7" ht="12.75">
      <c r="A15" s="48">
        <v>1991</v>
      </c>
      <c r="B15" s="49"/>
      <c r="C15" s="12">
        <v>283.8</v>
      </c>
      <c r="D15" s="10">
        <v>493.58703312191676</v>
      </c>
      <c r="E15" s="11">
        <v>14008</v>
      </c>
      <c r="F15" s="25">
        <v>9.345738223167816</v>
      </c>
      <c r="G15" s="13">
        <v>305656.7259264602</v>
      </c>
    </row>
    <row r="16" spans="1:7" ht="12.75">
      <c r="A16" s="48">
        <v>1992</v>
      </c>
      <c r="B16" s="49"/>
      <c r="C16" s="12">
        <v>293.8</v>
      </c>
      <c r="D16" s="10">
        <v>453.16541865214435</v>
      </c>
      <c r="E16" s="11">
        <v>13314</v>
      </c>
      <c r="F16" s="25">
        <v>9.27361677064176</v>
      </c>
      <c r="G16" s="13">
        <v>288275.4558676812</v>
      </c>
    </row>
    <row r="17" spans="1:7" ht="12.75">
      <c r="A17" s="48">
        <v>1993</v>
      </c>
      <c r="B17" s="49"/>
      <c r="C17" s="10">
        <v>284.7</v>
      </c>
      <c r="D17" s="10">
        <v>457.8854935019319</v>
      </c>
      <c r="E17" s="11">
        <v>13036</v>
      </c>
      <c r="F17" s="25">
        <v>9.339728102123976</v>
      </c>
      <c r="G17" s="13">
        <v>284266.70513144135</v>
      </c>
    </row>
    <row r="18" spans="1:7" ht="12.75">
      <c r="A18" s="48">
        <v>1994</v>
      </c>
      <c r="B18" s="49"/>
      <c r="C18" s="10">
        <v>262.8</v>
      </c>
      <c r="D18" s="10">
        <v>473.09741248097407</v>
      </c>
      <c r="E18" s="11">
        <v>12433</v>
      </c>
      <c r="F18" s="25">
        <v>9.928719964420084</v>
      </c>
      <c r="G18" s="13">
        <v>288215.3546572428</v>
      </c>
    </row>
    <row r="19" spans="1:7" ht="12.75">
      <c r="A19" s="48">
        <v>1995</v>
      </c>
      <c r="B19" s="49"/>
      <c r="C19" s="12">
        <v>235.4</v>
      </c>
      <c r="D19" s="10">
        <v>462.4893797790994</v>
      </c>
      <c r="E19" s="13">
        <v>10887</v>
      </c>
      <c r="F19" s="26">
        <v>11.827918214272836</v>
      </c>
      <c r="G19" s="13">
        <v>300638.27485485555</v>
      </c>
    </row>
    <row r="20" spans="1:7" ht="12.75">
      <c r="A20" s="48">
        <v>1996</v>
      </c>
      <c r="B20" s="49"/>
      <c r="C20" s="15">
        <v>220.7</v>
      </c>
      <c r="D20" s="17">
        <v>499.0937924784776</v>
      </c>
      <c r="E20" s="16">
        <v>11015</v>
      </c>
      <c r="F20" s="27">
        <v>11.455290709554891</v>
      </c>
      <c r="G20" s="13">
        <v>294604.1133268424</v>
      </c>
    </row>
    <row r="21" spans="1:7" ht="12.75">
      <c r="A21" s="48">
        <v>1997</v>
      </c>
      <c r="B21" s="49"/>
      <c r="C21" s="15">
        <v>223.6</v>
      </c>
      <c r="D21" s="17">
        <v>556.2</v>
      </c>
      <c r="E21" s="16">
        <v>12437</v>
      </c>
      <c r="F21" s="27">
        <v>11.250946594064404</v>
      </c>
      <c r="G21" s="13">
        <v>326734.2204271994</v>
      </c>
    </row>
    <row r="22" spans="1:7" ht="12.75">
      <c r="A22" s="48">
        <v>1998</v>
      </c>
      <c r="B22" s="49"/>
      <c r="C22" s="15">
        <v>228.6</v>
      </c>
      <c r="D22" s="17">
        <v>573</v>
      </c>
      <c r="E22" s="16">
        <v>13098</v>
      </c>
      <c r="F22" s="27">
        <v>10.776147031601218</v>
      </c>
      <c r="G22" s="13">
        <f>E22*F22*10/4.283</f>
        <v>329549.32014922425</v>
      </c>
    </row>
    <row r="23" spans="1:7" ht="12.75">
      <c r="A23" s="9">
        <v>1999</v>
      </c>
      <c r="B23" s="14"/>
      <c r="C23" s="15">
        <v>233</v>
      </c>
      <c r="D23" s="17">
        <f>E23/C23*10</f>
        <v>523.6051502145923</v>
      </c>
      <c r="E23" s="16">
        <v>12200</v>
      </c>
      <c r="F23" s="27">
        <v>11.052612599617758</v>
      </c>
      <c r="G23" s="13">
        <f>E23*F23*10/4.283</f>
        <v>314830.43127559335</v>
      </c>
    </row>
    <row r="24" spans="1:7" ht="12.75">
      <c r="A24" s="9">
        <v>2000</v>
      </c>
      <c r="B24" s="14"/>
      <c r="C24" s="15">
        <v>256.9</v>
      </c>
      <c r="D24" s="40">
        <f>E24/C24*10</f>
        <v>502.33553912028026</v>
      </c>
      <c r="E24" s="16">
        <v>12905</v>
      </c>
      <c r="F24" s="27">
        <v>11.461300830598729</v>
      </c>
      <c r="G24" s="13">
        <f>E24*F24*10/4.283</f>
        <v>345337.5839805664</v>
      </c>
    </row>
    <row r="25" spans="1:7" ht="12.75">
      <c r="A25" s="9">
        <v>2001</v>
      </c>
      <c r="B25" s="14"/>
      <c r="C25" s="15">
        <v>241.314</v>
      </c>
      <c r="D25" s="40">
        <f>E25/C25*10</f>
        <v>549.7440264551581</v>
      </c>
      <c r="E25" s="16">
        <v>13266.093</v>
      </c>
      <c r="F25" s="27">
        <v>11.18</v>
      </c>
      <c r="G25" s="13">
        <f>E25*F25*10/4.283</f>
        <v>346287.4614522531</v>
      </c>
    </row>
    <row r="26" spans="1:7" ht="13.5" thickBot="1">
      <c r="A26" s="18" t="s">
        <v>17</v>
      </c>
      <c r="B26" s="19"/>
      <c r="C26" s="28">
        <v>249.8</v>
      </c>
      <c r="D26" s="42">
        <f>E26/C26*10</f>
        <v>446.1929543634908</v>
      </c>
      <c r="E26" s="29">
        <v>11145.9</v>
      </c>
      <c r="F26" s="30">
        <v>11.83</v>
      </c>
      <c r="G26" s="41">
        <f>E26*F26*10/4.283</f>
        <v>307858.97034788696</v>
      </c>
    </row>
    <row r="27" spans="1:7" ht="12.75">
      <c r="A27" s="9" t="s">
        <v>6</v>
      </c>
      <c r="B27" s="31"/>
      <c r="C27" s="32"/>
      <c r="D27" s="33"/>
      <c r="E27" s="34"/>
      <c r="F27" s="35"/>
      <c r="G27" s="36"/>
    </row>
    <row r="28" spans="1:7" ht="12.75">
      <c r="A28" s="31"/>
      <c r="B28" s="31"/>
      <c r="C28" s="32"/>
      <c r="D28" s="33"/>
      <c r="E28" s="34"/>
      <c r="F28" s="37"/>
      <c r="G28" s="38"/>
    </row>
    <row r="29" spans="1:7" ht="12.75">
      <c r="A29" s="31"/>
      <c r="B29" s="31"/>
      <c r="C29" s="32"/>
      <c r="D29" s="33"/>
      <c r="E29" s="34"/>
      <c r="F29" s="37"/>
      <c r="G29" s="38"/>
    </row>
    <row r="30" spans="1:7" ht="12.75">
      <c r="A30" s="31"/>
      <c r="B30" s="31"/>
      <c r="C30" s="32"/>
      <c r="D30" s="33"/>
      <c r="E30" s="34"/>
      <c r="F30" s="37"/>
      <c r="G30" s="38"/>
    </row>
  </sheetData>
  <mergeCells count="17">
    <mergeCell ref="A21:B21"/>
    <mergeCell ref="A22:B22"/>
    <mergeCell ref="A1:G1"/>
    <mergeCell ref="A3:G3"/>
    <mergeCell ref="A9:B9"/>
    <mergeCell ref="A10:B10"/>
    <mergeCell ref="A7:B7"/>
    <mergeCell ref="A15:B15"/>
    <mergeCell ref="A11:B11"/>
    <mergeCell ref="A16:B16"/>
    <mergeCell ref="A12:B12"/>
    <mergeCell ref="A13:B13"/>
    <mergeCell ref="A14:B14"/>
    <mergeCell ref="A20:B20"/>
    <mergeCell ref="A17:B17"/>
    <mergeCell ref="A18:B18"/>
    <mergeCell ref="A19:B19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2004-01-19T14:56:13Z</cp:lastPrinted>
  <dcterms:created xsi:type="dcterms:W3CDTF">2003-08-06T11:10:37Z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