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05" yWindow="0" windowWidth="6555" windowHeight="6630" firstSheet="33" activeTab="44"/>
  </bookViews>
  <sheets>
    <sheet name="33.1" sheetId="1" r:id="rId1"/>
    <sheet name="33.2" sheetId="2" r:id="rId2"/>
    <sheet name="33.3" sheetId="3" r:id="rId3"/>
    <sheet name="33.4" sheetId="4" r:id="rId4"/>
    <sheet name="33.5" sheetId="5" r:id="rId5"/>
    <sheet name="33.6" sheetId="6" r:id="rId6"/>
    <sheet name="33.7" sheetId="7" r:id="rId7"/>
    <sheet name="33.8" sheetId="8" r:id="rId8"/>
    <sheet name="33.9" sheetId="9" r:id="rId9"/>
    <sheet name="33.10" sheetId="10" r:id="rId10"/>
    <sheet name="33.11" sheetId="11" r:id="rId11"/>
    <sheet name="33.12" sheetId="12" r:id="rId12"/>
    <sheet name="33.13" sheetId="13" r:id="rId13"/>
    <sheet name="33.14" sheetId="14" r:id="rId14"/>
    <sheet name="33.15" sheetId="15" r:id="rId15"/>
    <sheet name="34.16" sheetId="16" r:id="rId16"/>
    <sheet name="33.17" sheetId="17" r:id="rId17"/>
    <sheet name="33.18" sheetId="18" r:id="rId18"/>
    <sheet name="33.19" sheetId="19" r:id="rId19"/>
    <sheet name="33.20" sheetId="20" r:id="rId20"/>
    <sheet name="33.21" sheetId="21" r:id="rId21"/>
    <sheet name="33.22" sheetId="22" r:id="rId22"/>
    <sheet name="33.23" sheetId="23" r:id="rId23"/>
    <sheet name="33.24" sheetId="24" r:id="rId24"/>
    <sheet name="33.25" sheetId="25" r:id="rId25"/>
    <sheet name="33.26" sheetId="26" r:id="rId26"/>
    <sheet name="33.27" sheetId="27" r:id="rId27"/>
    <sheet name="33.28" sheetId="28" r:id="rId28"/>
    <sheet name="33.29" sheetId="29" r:id="rId29"/>
    <sheet name="33.30" sheetId="30" r:id="rId30"/>
    <sheet name="33.31" sheetId="31" r:id="rId31"/>
    <sheet name="33.32" sheetId="32" r:id="rId32"/>
    <sheet name="33.33" sheetId="33" r:id="rId33"/>
    <sheet name="33.34" sheetId="34" r:id="rId34"/>
    <sheet name="33.35" sheetId="35" r:id="rId35"/>
    <sheet name="33.36" sheetId="36" r:id="rId36"/>
    <sheet name="33.37" sheetId="37" r:id="rId37"/>
    <sheet name="33.38" sheetId="38" r:id="rId38"/>
    <sheet name="33.39" sheetId="39" r:id="rId39"/>
    <sheet name="33.40" sheetId="40" r:id="rId40"/>
    <sheet name="33.41" sheetId="41" r:id="rId41"/>
    <sheet name="33.42" sheetId="42" r:id="rId42"/>
    <sheet name="33.43" sheetId="43" r:id="rId43"/>
    <sheet name="33.44" sheetId="44" r:id="rId44"/>
    <sheet name="33.45" sheetId="45" r:id="rId45"/>
  </sheets>
  <definedNames>
    <definedName name="_xlnm.Print_Area" localSheetId="0">'33.1'!$A$1:$J$29</definedName>
    <definedName name="_xlnm.Print_Area" localSheetId="9">'33.10'!$A:$IV</definedName>
    <definedName name="_xlnm.Print_Area" localSheetId="10">'33.11'!$A:$IV</definedName>
    <definedName name="_xlnm.Print_Area" localSheetId="11">'33.12'!$A:$IV</definedName>
    <definedName name="_xlnm.Print_Area" localSheetId="12">'33.13'!$A:$IV</definedName>
    <definedName name="_xlnm.Print_Area" localSheetId="13">'33.14'!$A:$IV</definedName>
    <definedName name="_xlnm.Print_Area" localSheetId="14">'33.15'!$A:$IV</definedName>
    <definedName name="_xlnm.Print_Area" localSheetId="16">'33.17'!$A:$IV</definedName>
    <definedName name="_xlnm.Print_Area" localSheetId="17">'33.18'!$A:$IV</definedName>
    <definedName name="_xlnm.Print_Area" localSheetId="18">'33.19'!$A:$IV</definedName>
    <definedName name="_xlnm.Print_Area" localSheetId="1">'33.2'!$A$1:$J$22</definedName>
    <definedName name="_xlnm.Print_Area" localSheetId="19">'33.20'!$A:$IV</definedName>
    <definedName name="_xlnm.Print_Area" localSheetId="20">'33.21'!$A:$IV</definedName>
    <definedName name="_xlnm.Print_Area" localSheetId="21">'33.22'!$A:$IV</definedName>
    <definedName name="_xlnm.Print_Area" localSheetId="22">'33.23'!$A:$IV</definedName>
    <definedName name="_xlnm.Print_Area" localSheetId="23">'33.24'!$A:$IV</definedName>
    <definedName name="_xlnm.Print_Area" localSheetId="24">'33.25'!$A:$IV</definedName>
    <definedName name="_xlnm.Print_Area" localSheetId="25">'33.26'!$A:$IV</definedName>
    <definedName name="_xlnm.Print_Area" localSheetId="26">'33.27'!$A:$IV</definedName>
    <definedName name="_xlnm.Print_Area" localSheetId="27">'33.28'!$A:$IV</definedName>
    <definedName name="_xlnm.Print_Area" localSheetId="29">'33.30'!$A$1:$H$54</definedName>
    <definedName name="_xlnm.Print_Area" localSheetId="32">'33.33'!$A$1:$I$53</definedName>
    <definedName name="_xlnm.Print_Area" localSheetId="38">'33.39'!$A:$IV</definedName>
    <definedName name="_xlnm.Print_Area" localSheetId="39">'33.40'!$A$1:$J$27</definedName>
    <definedName name="_xlnm.Print_Area" localSheetId="40">'33.41'!$A$1:$J$27</definedName>
    <definedName name="_xlnm.Print_Area" localSheetId="41">'33.42'!$A$1:$J$27</definedName>
    <definedName name="_xlnm.Print_Area" localSheetId="43">'33.44'!$A:$IV</definedName>
    <definedName name="_xlnm.Print_Area" localSheetId="4">'33.5'!$A:$IV</definedName>
    <definedName name="_xlnm.Print_Area" localSheetId="5">'33.6'!$A:$IV</definedName>
    <definedName name="_xlnm.Print_Area" localSheetId="6">'33.7'!$A:$IV</definedName>
    <definedName name="_xlnm.Print_Area" localSheetId="7">'33.8'!$A:$IV</definedName>
    <definedName name="_xlnm.Print_Area" localSheetId="8">'33.9'!$A:$IV</definedName>
    <definedName name="_xlnm.Print_Area" localSheetId="15">'34.16'!$A:$IV</definedName>
  </definedNames>
  <calcPr fullCalcOnLoad="1"/>
</workbook>
</file>

<file path=xl/sharedStrings.xml><?xml version="1.0" encoding="utf-8"?>
<sst xmlns="http://schemas.openxmlformats.org/spreadsheetml/2006/main" count="2384" uniqueCount="557">
  <si>
    <t>A precios corrientes</t>
  </si>
  <si>
    <t xml:space="preserve"> (En millones de pesetas)</t>
  </si>
  <si>
    <t xml:space="preserve">        Producción</t>
  </si>
  <si>
    <t xml:space="preserve">          Producción </t>
  </si>
  <si>
    <t xml:space="preserve">      Vegetal Final</t>
  </si>
  <si>
    <t xml:space="preserve">         Animal Final</t>
  </si>
  <si>
    <t xml:space="preserve">    Nuevas Plantaciones</t>
  </si>
  <si>
    <t>Ajuste</t>
  </si>
  <si>
    <t>Producción</t>
  </si>
  <si>
    <t>Valor</t>
  </si>
  <si>
    <t>% sobre</t>
  </si>
  <si>
    <t>Final</t>
  </si>
  <si>
    <t>absoluto</t>
  </si>
  <si>
    <t>la P.F.</t>
  </si>
  <si>
    <t>1985</t>
  </si>
  <si>
    <t>1986</t>
  </si>
  <si>
    <t>1987</t>
  </si>
  <si>
    <t>-29.040,7</t>
  </si>
  <si>
    <t>-1,0</t>
  </si>
  <si>
    <t>1988</t>
  </si>
  <si>
    <t>1989</t>
  </si>
  <si>
    <t>1990</t>
  </si>
  <si>
    <t>1991</t>
  </si>
  <si>
    <t>1992</t>
  </si>
  <si>
    <t>-662,0</t>
  </si>
  <si>
    <t>-0,0</t>
  </si>
  <si>
    <t>1993</t>
  </si>
  <si>
    <t>-1.985,0</t>
  </si>
  <si>
    <t>1994</t>
  </si>
  <si>
    <t>1995</t>
  </si>
  <si>
    <t>1996</t>
  </si>
  <si>
    <t>1997(P)</t>
  </si>
  <si>
    <t>1998(P)</t>
  </si>
  <si>
    <t>2000(A)</t>
  </si>
  <si>
    <t>Otros productos forestales</t>
  </si>
  <si>
    <t>Trabajos bajo contratos</t>
  </si>
  <si>
    <t xml:space="preserve">    Años</t>
  </si>
  <si>
    <t>1999(A)</t>
  </si>
  <si>
    <t>Años</t>
  </si>
  <si>
    <t>Madera</t>
  </si>
  <si>
    <t>Leña</t>
  </si>
  <si>
    <t xml:space="preserve">A precios ctes. de 1990 </t>
  </si>
  <si>
    <t>Indices 1990=100</t>
  </si>
  <si>
    <t>Indices 1986=100</t>
  </si>
  <si>
    <t>Semillas y</t>
  </si>
  <si>
    <t>plantones</t>
  </si>
  <si>
    <t>Ganado</t>
  </si>
  <si>
    <t>Energía</t>
  </si>
  <si>
    <t>Abonos</t>
  </si>
  <si>
    <t>Productos</t>
  </si>
  <si>
    <t>fitosanitarios</t>
  </si>
  <si>
    <t>Piensos</t>
  </si>
  <si>
    <t>Material y</t>
  </si>
  <si>
    <t>Reparaciones</t>
  </si>
  <si>
    <t>Servicios</t>
  </si>
  <si>
    <t>Otros</t>
  </si>
  <si>
    <t>Total</t>
  </si>
  <si>
    <t xml:space="preserve">   Semillas y </t>
  </si>
  <si>
    <t xml:space="preserve">   Productos</t>
  </si>
  <si>
    <t xml:space="preserve">   Material y</t>
  </si>
  <si>
    <t xml:space="preserve">   Años</t>
  </si>
  <si>
    <t>Plantones</t>
  </si>
  <si>
    <t xml:space="preserve">    Energía</t>
  </si>
  <si>
    <t xml:space="preserve">Fitosanitarios   </t>
  </si>
  <si>
    <t xml:space="preserve">    Servicios</t>
  </si>
  <si>
    <t xml:space="preserve">      Otros</t>
  </si>
  <si>
    <t xml:space="preserve">      Total</t>
  </si>
  <si>
    <t>Mantemto. y</t>
  </si>
  <si>
    <t>Plantas (*)</t>
  </si>
  <si>
    <t>Mantenimto.y</t>
  </si>
  <si>
    <t>Estructura</t>
  </si>
  <si>
    <t xml:space="preserve">               Producción Final</t>
  </si>
  <si>
    <t xml:space="preserve">          Consumos Intermedios</t>
  </si>
  <si>
    <t xml:space="preserve">            V.A.B. a p.m.</t>
  </si>
  <si>
    <t>A precios</t>
  </si>
  <si>
    <t>corrientes</t>
  </si>
  <si>
    <t>de 1980</t>
  </si>
  <si>
    <t>de 1990</t>
  </si>
  <si>
    <t xml:space="preserve">    A precios corrientes</t>
  </si>
  <si>
    <t xml:space="preserve">                  A precios constantes</t>
  </si>
  <si>
    <t>Evolución</t>
  </si>
  <si>
    <t xml:space="preserve">A precios </t>
  </si>
  <si>
    <t>Absoluto</t>
  </si>
  <si>
    <t xml:space="preserve"> 1980=100</t>
  </si>
  <si>
    <t xml:space="preserve">de 1990 </t>
  </si>
  <si>
    <t xml:space="preserve"> 1990=100</t>
  </si>
  <si>
    <t>1980</t>
  </si>
  <si>
    <t>Subvención</t>
  </si>
  <si>
    <t>Impuestos</t>
  </si>
  <si>
    <t xml:space="preserve">V.A.N. al c.f. </t>
  </si>
  <si>
    <t>Final de la</t>
  </si>
  <si>
    <t>Consumos</t>
  </si>
  <si>
    <t>V.A.B.</t>
  </si>
  <si>
    <t>de</t>
  </si>
  <si>
    <t xml:space="preserve">ligados a la </t>
  </si>
  <si>
    <t>Amortiza-</t>
  </si>
  <si>
    <t xml:space="preserve">Renta de la </t>
  </si>
  <si>
    <t>Agricultura</t>
  </si>
  <si>
    <t>Intermedios</t>
  </si>
  <si>
    <t>a p.m.</t>
  </si>
  <si>
    <t>explotación</t>
  </si>
  <si>
    <t>producción</t>
  </si>
  <si>
    <t>al c.f.</t>
  </si>
  <si>
    <t>ciones</t>
  </si>
  <si>
    <t>Selvicultura</t>
  </si>
  <si>
    <t xml:space="preserve"> 1986</t>
  </si>
  <si>
    <t xml:space="preserve"> 1992</t>
  </si>
  <si>
    <t xml:space="preserve"> 1993</t>
  </si>
  <si>
    <t xml:space="preserve"> 1994 </t>
  </si>
  <si>
    <t xml:space="preserve"> 1. PRODUCCION VEGETAL FINAL</t>
  </si>
  <si>
    <t xml:space="preserve">     Cereales</t>
  </si>
  <si>
    <t xml:space="preserve">     Arroz</t>
  </si>
  <si>
    <t xml:space="preserve">     Leguminosas grano</t>
  </si>
  <si>
    <t xml:space="preserve">     Raíces y tubérculos</t>
  </si>
  <si>
    <t xml:space="preserve">     Plantas industriales</t>
  </si>
  <si>
    <t xml:space="preserve">     Hortalizas frescas</t>
  </si>
  <si>
    <t xml:space="preserve">     Frutas frescas</t>
  </si>
  <si>
    <t xml:space="preserve">     Cítricos</t>
  </si>
  <si>
    <t xml:space="preserve">     Frutas tropicales</t>
  </si>
  <si>
    <t xml:space="preserve">     Uvas</t>
  </si>
  <si>
    <t xml:space="preserve">     Vino y mosto</t>
  </si>
  <si>
    <t xml:space="preserve">     Aceituna de mesa</t>
  </si>
  <si>
    <t xml:space="preserve">     Aceite de oliva</t>
  </si>
  <si>
    <t xml:space="preserve">     Otros vegetales y productos vegetales</t>
  </si>
  <si>
    <t xml:space="preserve"> 2. PRODUCCION ANIMAL FINAL</t>
  </si>
  <si>
    <t xml:space="preserve">     GANADERIA</t>
  </si>
  <si>
    <t xml:space="preserve">      Bovino</t>
  </si>
  <si>
    <t xml:space="preserve">      Ovino</t>
  </si>
  <si>
    <t xml:space="preserve">      Caprino</t>
  </si>
  <si>
    <t xml:space="preserve">      Porcino</t>
  </si>
  <si>
    <t xml:space="preserve">      Aves</t>
  </si>
  <si>
    <t xml:space="preserve">      Equino</t>
  </si>
  <si>
    <t xml:space="preserve">      Otros animales</t>
  </si>
  <si>
    <t xml:space="preserve">     PRODUCTOS ANIMALES</t>
  </si>
  <si>
    <t xml:space="preserve">      Leche</t>
  </si>
  <si>
    <t xml:space="preserve">      Huevos</t>
  </si>
  <si>
    <t xml:space="preserve">      Lana</t>
  </si>
  <si>
    <t xml:space="preserve"> 3. NUEVAS PLANTACIONES</t>
  </si>
  <si>
    <t xml:space="preserve"> 4. AJUSTE</t>
  </si>
  <si>
    <t xml:space="preserve"> 5. PRODUCCION FINAL DE LA AGRICULTURA</t>
  </si>
  <si>
    <t xml:space="preserve"> 6. CONSUMOS INTERMEDIOS</t>
  </si>
  <si>
    <t xml:space="preserve">     Semillas y plantones</t>
  </si>
  <si>
    <t xml:space="preserve">     Ganado</t>
  </si>
  <si>
    <t xml:space="preserve">     Energía</t>
  </si>
  <si>
    <t xml:space="preserve">     Abonos y enmiendas</t>
  </si>
  <si>
    <t xml:space="preserve">     Productos fitosanitarios</t>
  </si>
  <si>
    <t xml:space="preserve">     Productos farmacéuticos</t>
  </si>
  <si>
    <t xml:space="preserve">     Piensos</t>
  </si>
  <si>
    <t xml:space="preserve">     Material de reparaciones</t>
  </si>
  <si>
    <t xml:space="preserve">     Servicios</t>
  </si>
  <si>
    <t xml:space="preserve">     Otros</t>
  </si>
  <si>
    <t xml:space="preserve">     Ajuste</t>
  </si>
  <si>
    <t xml:space="preserve"> 7. VALOR AÑADIDO BRUTO a  p.m.</t>
  </si>
  <si>
    <t xml:space="preserve">     Subvenciones de explotación </t>
  </si>
  <si>
    <t xml:space="preserve">     Impuestos ligados a la producción</t>
  </si>
  <si>
    <t xml:space="preserve"> 8. VALOR AÑADIDO BRUTO a  c.f.</t>
  </si>
  <si>
    <t xml:space="preserve">     Amortizaciones</t>
  </si>
  <si>
    <t xml:space="preserve"> 9. VALOR AÑADIDO NETO a  c.f.</t>
  </si>
  <si>
    <t xml:space="preserve"> 1990</t>
  </si>
  <si>
    <t xml:space="preserve"> 1991</t>
  </si>
  <si>
    <t xml:space="preserve">  1995 </t>
  </si>
  <si>
    <t xml:space="preserve"> 4. PRODUCCION FINAL DE LA AGRICULTURA</t>
  </si>
  <si>
    <t xml:space="preserve"> 5. CONSUMOS INTERMEDIOS</t>
  </si>
  <si>
    <t xml:space="preserve"> 6. VALOR AÑADIDO BRUTO a  p.m.</t>
  </si>
  <si>
    <t xml:space="preserve">    1986</t>
  </si>
  <si>
    <t>Madera de Coniferas</t>
  </si>
  <si>
    <t>Leña de Coniferas</t>
  </si>
  <si>
    <t>Madera de Frondosas</t>
  </si>
  <si>
    <t>Leña de Frondosas</t>
  </si>
  <si>
    <t>TOTAL MADERA</t>
  </si>
  <si>
    <t>TOTAL LEÑA</t>
  </si>
  <si>
    <t>TOTAL MADERA Y LEÑA</t>
  </si>
  <si>
    <t>TOTAL OTROS PRODUCTOS</t>
  </si>
  <si>
    <t xml:space="preserve">   Resina</t>
  </si>
  <si>
    <t xml:space="preserve">   Corcho</t>
  </si>
  <si>
    <t xml:space="preserve">   Semillas (*)</t>
  </si>
  <si>
    <t>TRABAJOS BAJO CONTRATO</t>
  </si>
  <si>
    <t xml:space="preserve">   Repoblacion Forestal</t>
  </si>
  <si>
    <t>PRODUCCION FINAL DE LA SELVICULTURA</t>
  </si>
  <si>
    <t>CONSUMOS INTERMEDIOS</t>
  </si>
  <si>
    <t xml:space="preserve">  Semillas y Plantas</t>
  </si>
  <si>
    <t xml:space="preserve">  Energia y Lubricantes</t>
  </si>
  <si>
    <t xml:space="preserve">  Abonos y Enmiendas</t>
  </si>
  <si>
    <t xml:space="preserve">  Productos Fitosanitarios</t>
  </si>
  <si>
    <t xml:space="preserve">  Mantenimiento y Reparaciones</t>
  </si>
  <si>
    <t xml:space="preserve">  Servicios</t>
  </si>
  <si>
    <t>VALOR AÑADIDO BRUTO a.p.m.</t>
  </si>
  <si>
    <t xml:space="preserve"> Subvenciones</t>
  </si>
  <si>
    <t xml:space="preserve"> Impuestos ligados a la producción</t>
  </si>
  <si>
    <t>VALOR AÑADIDO BRUTO a c.f.</t>
  </si>
  <si>
    <t xml:space="preserve"> Amortizaciones</t>
  </si>
  <si>
    <t>VALOR AÑADIDO NETO a c.f.</t>
  </si>
  <si>
    <t xml:space="preserve"> Salarios</t>
  </si>
  <si>
    <t>EXCEDENTE NETO DE EXPLOTACION</t>
  </si>
  <si>
    <t xml:space="preserve"> Intereses</t>
  </si>
  <si>
    <t>RENTA NETA</t>
  </si>
  <si>
    <t>Renta neta de la actividad agraria</t>
  </si>
  <si>
    <t>Remuneración</t>
  </si>
  <si>
    <t xml:space="preserve">        Años</t>
  </si>
  <si>
    <t>Renta agraria</t>
  </si>
  <si>
    <t>(1)</t>
  </si>
  <si>
    <t>(4)</t>
  </si>
  <si>
    <t>(5)</t>
  </si>
  <si>
    <t>(2)</t>
  </si>
  <si>
    <t>(3)= (1)-(2)</t>
  </si>
  <si>
    <t>(1)- (4)- (5)</t>
  </si>
  <si>
    <t>(3)- (4)- (5)</t>
  </si>
  <si>
    <t>Renta neta de la selvicultura</t>
  </si>
  <si>
    <t>(Millones de pesetas)</t>
  </si>
  <si>
    <t>Intereses</t>
  </si>
  <si>
    <t>(1)- (4)</t>
  </si>
  <si>
    <t>(3)- (4)</t>
  </si>
  <si>
    <t>Comunidades</t>
  </si>
  <si>
    <t>Leguminosas</t>
  </si>
  <si>
    <t>Raices y</t>
  </si>
  <si>
    <t>Plantas</t>
  </si>
  <si>
    <t>Hortalizas</t>
  </si>
  <si>
    <t>Frutas</t>
  </si>
  <si>
    <t>Autónomas</t>
  </si>
  <si>
    <t>Cereales</t>
  </si>
  <si>
    <t>Arroz</t>
  </si>
  <si>
    <t>grano</t>
  </si>
  <si>
    <t>tubérculos</t>
  </si>
  <si>
    <t>industriales</t>
  </si>
  <si>
    <t>frescas</t>
  </si>
  <si>
    <t>no cítricos</t>
  </si>
  <si>
    <t xml:space="preserve"> Aragón</t>
  </si>
  <si>
    <t xml:space="preserve"> Asturias (Principado de)</t>
  </si>
  <si>
    <t xml:space="preserve"> Baleares (Islas)</t>
  </si>
  <si>
    <t xml:space="preserve"> Canarias</t>
  </si>
  <si>
    <t xml:space="preserve"> Cantabria</t>
  </si>
  <si>
    <t xml:space="preserve"> Castilla y León</t>
  </si>
  <si>
    <t xml:space="preserve"> Castilla La Mancha</t>
  </si>
  <si>
    <t xml:space="preserve"> Cataluña</t>
  </si>
  <si>
    <t xml:space="preserve"> Comunidad Valenciana</t>
  </si>
  <si>
    <t xml:space="preserve"> Extremadura</t>
  </si>
  <si>
    <t xml:space="preserve"> Galicia</t>
  </si>
  <si>
    <t xml:space="preserve"> Madrid</t>
  </si>
  <si>
    <t xml:space="preserve"> Murcia (Región de)</t>
  </si>
  <si>
    <t>Aceituna</t>
  </si>
  <si>
    <t>Vino y</t>
  </si>
  <si>
    <t>Cítricos</t>
  </si>
  <si>
    <t>Uvas</t>
  </si>
  <si>
    <t>de mesa</t>
  </si>
  <si>
    <t>mosto</t>
  </si>
  <si>
    <t>Aceite</t>
  </si>
  <si>
    <t>vegetales</t>
  </si>
  <si>
    <t>MACROMAGNITUDES AGRARIAS</t>
  </si>
  <si>
    <t>Bovino</t>
  </si>
  <si>
    <t>Ovino</t>
  </si>
  <si>
    <t>Caprino</t>
  </si>
  <si>
    <t>Porcino</t>
  </si>
  <si>
    <t>Aves</t>
  </si>
  <si>
    <t>Equino</t>
  </si>
  <si>
    <t>carne</t>
  </si>
  <si>
    <t>Total productos</t>
  </si>
  <si>
    <t>Total producción</t>
  </si>
  <si>
    <t>Leche</t>
  </si>
  <si>
    <t>Huevos</t>
  </si>
  <si>
    <t>Lana</t>
  </si>
  <si>
    <t>ganaderos</t>
  </si>
  <si>
    <t>animal</t>
  </si>
  <si>
    <t>Nuevas</t>
  </si>
  <si>
    <t>vegetal final</t>
  </si>
  <si>
    <t>animal final</t>
  </si>
  <si>
    <t>plantaciones</t>
  </si>
  <si>
    <t>Energía y</t>
  </si>
  <si>
    <t>lubricantes</t>
  </si>
  <si>
    <t>Fitosanitarios</t>
  </si>
  <si>
    <t>farmacéuticos</t>
  </si>
  <si>
    <t>reparaciones</t>
  </si>
  <si>
    <t>Subvenciones</t>
  </si>
  <si>
    <t xml:space="preserve">Compensación </t>
  </si>
  <si>
    <t>Valor añadido</t>
  </si>
  <si>
    <t>final de la</t>
  </si>
  <si>
    <t>añadido bruto</t>
  </si>
  <si>
    <t>ligados a la</t>
  </si>
  <si>
    <t>del</t>
  </si>
  <si>
    <t>Amorti-</t>
  </si>
  <si>
    <t>neto a c.f. o</t>
  </si>
  <si>
    <t>agricultura</t>
  </si>
  <si>
    <t>intermedios</t>
  </si>
  <si>
    <t>I.V.A.</t>
  </si>
  <si>
    <t>a c.f.</t>
  </si>
  <si>
    <t>zaciones</t>
  </si>
  <si>
    <t>Países</t>
  </si>
  <si>
    <t>MUNDO</t>
  </si>
  <si>
    <t>EUROPA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</si>
  <si>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</si>
  <si>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</si>
  <si>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</si>
  <si>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</si>
  <si>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</si>
  <si>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</si>
  <si>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</si>
  <si>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</si>
  <si>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</si>
  <si>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</si>
  <si>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</si>
  <si>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</si>
  <si>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</si>
  <si>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</si>
  <si>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</si>
  <si>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</si>
  <si>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</si>
  <si>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</si>
  <si>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</si>
  <si>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</si>
  <si>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</si>
  <si>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</si>
  <si>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</si>
  <si>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Rumania</t>
  </si>
  <si>
    <t>OTROS PAISES</t>
  </si>
  <si>
    <t xml:space="preserve">   Australia</t>
  </si>
  <si>
    <t xml:space="preserve">   Argentina</t>
  </si>
  <si>
    <t xml:space="preserve">   Brasil</t>
  </si>
  <si>
    <t xml:space="preserve">   Canadá</t>
  </si>
  <si>
    <t xml:space="preserve">   Estados Unidos</t>
  </si>
  <si>
    <t xml:space="preserve">   Islandia</t>
  </si>
  <si>
    <t xml:space="preserve">   Japón</t>
  </si>
  <si>
    <t xml:space="preserve">   Méjico</t>
  </si>
  <si>
    <t xml:space="preserve">   Noruega</t>
  </si>
  <si>
    <t xml:space="preserve">   Nueva Zelanda</t>
  </si>
  <si>
    <t xml:space="preserve">   Suiza</t>
  </si>
  <si>
    <t xml:space="preserve">   1985</t>
  </si>
  <si>
    <t xml:space="preserve">   1986</t>
  </si>
  <si>
    <t xml:space="preserve">   1987</t>
  </si>
  <si>
    <t xml:space="preserve">   1988</t>
  </si>
  <si>
    <t xml:space="preserve">   1989</t>
  </si>
  <si>
    <t xml:space="preserve">  Base 1986:</t>
  </si>
  <si>
    <t xml:space="preserve">   1990</t>
  </si>
  <si>
    <t xml:space="preserve">   1991</t>
  </si>
  <si>
    <t xml:space="preserve">   1992</t>
  </si>
  <si>
    <t xml:space="preserve">   1993</t>
  </si>
  <si>
    <t xml:space="preserve">   1994 </t>
  </si>
  <si>
    <t xml:space="preserve"> (*) Recoge la participación de las ramas agraria y pesquera.</t>
  </si>
  <si>
    <t xml:space="preserve">Producción </t>
  </si>
  <si>
    <t>PAISES</t>
  </si>
  <si>
    <t xml:space="preserve"> vegetal</t>
  </si>
  <si>
    <t>final</t>
  </si>
  <si>
    <t>agraria</t>
  </si>
  <si>
    <t xml:space="preserve"> EUR-15</t>
  </si>
  <si>
    <t xml:space="preserve">   Alemania (1)</t>
  </si>
  <si>
    <t xml:space="preserve">   Bélgica</t>
  </si>
  <si>
    <t xml:space="preserve">   Luxemburgo</t>
  </si>
  <si>
    <t>Producción agropecuaria total</t>
  </si>
  <si>
    <t>Producción agropecuaria total por persona</t>
  </si>
  <si>
    <t xml:space="preserve"> Unión Europea</t>
  </si>
  <si>
    <t xml:space="preserve">   República Checa</t>
  </si>
  <si>
    <t xml:space="preserve"> País Vasco</t>
  </si>
  <si>
    <t xml:space="preserve">   Turquía</t>
  </si>
  <si>
    <t>–</t>
  </si>
  <si>
    <t xml:space="preserve"> – </t>
  </si>
  <si>
    <t xml:space="preserve">            – </t>
  </si>
  <si>
    <t xml:space="preserve"> A precios constantes de 1990 </t>
  </si>
  <si>
    <t xml:space="preserve"> Semillas y </t>
  </si>
  <si>
    <t>Lubricantes</t>
  </si>
  <si>
    <t xml:space="preserve">Semillas y </t>
  </si>
  <si>
    <t>(Miles de millones de pesetas)</t>
  </si>
  <si>
    <t>Producción Final</t>
  </si>
  <si>
    <t>Consumos Intermedios</t>
  </si>
  <si>
    <t>(En millones de pesetas)</t>
  </si>
  <si>
    <t>A precios corrientes (Miles de millones de pesetas)</t>
  </si>
  <si>
    <t>Asalariados</t>
  </si>
  <si>
    <t>Excedente</t>
  </si>
  <si>
    <t>Neto de</t>
  </si>
  <si>
    <t>Explotación</t>
  </si>
  <si>
    <t>Familiar</t>
  </si>
  <si>
    <t>Alquileres</t>
  </si>
  <si>
    <t>Países con Solicitud de Adhesion</t>
  </si>
  <si>
    <t xml:space="preserve"> en diferentes países (1989-91=100)</t>
  </si>
  <si>
    <t>A precios ctes. de 1980</t>
  </si>
  <si>
    <t>Miles de     millones de     pesetas</t>
  </si>
  <si>
    <t>Indices     1980=100</t>
  </si>
  <si>
    <t>Indices     1990=100</t>
  </si>
  <si>
    <t>A precios constantes de 1990 (Millones de pesetas)</t>
  </si>
  <si>
    <t xml:space="preserve"> A precios corrientes (Millones de pesetas)</t>
  </si>
  <si>
    <t>A precios corrientes (Millones de pesetas)</t>
  </si>
  <si>
    <t xml:space="preserve">  Madera larga</t>
  </si>
  <si>
    <t xml:space="preserve">  Madera apilada</t>
  </si>
  <si>
    <t xml:space="preserve">    Trozas</t>
  </si>
  <si>
    <t xml:space="preserve">    Apeas de Mina</t>
  </si>
  <si>
    <t xml:space="preserve">    Otras maderas largas</t>
  </si>
  <si>
    <t xml:space="preserve">      Roble</t>
  </si>
  <si>
    <t xml:space="preserve">      Haya</t>
  </si>
  <si>
    <t xml:space="preserve">      Alamo</t>
  </si>
  <si>
    <t xml:space="preserve">      Otras</t>
  </si>
  <si>
    <t xml:space="preserve">        Nogal</t>
  </si>
  <si>
    <t xml:space="preserve">        Abedul</t>
  </si>
  <si>
    <t xml:space="preserve">        Aliso</t>
  </si>
  <si>
    <t xml:space="preserve">        Castaño</t>
  </si>
  <si>
    <t xml:space="preserve">        Quercus Petrea</t>
  </si>
  <si>
    <t xml:space="preserve">        Otras</t>
  </si>
  <si>
    <t xml:space="preserve">  Producto interior bruto</t>
  </si>
  <si>
    <t xml:space="preserve">  Porcentaje que corresponde</t>
  </si>
  <si>
    <t xml:space="preserve">  Renta nacional disponible neta</t>
  </si>
  <si>
    <t xml:space="preserve"> a precios de mercado</t>
  </si>
  <si>
    <t xml:space="preserve"> al sector agrario (*)</t>
  </si>
  <si>
    <t>a precios de mercado</t>
  </si>
  <si>
    <t>por habitante</t>
  </si>
  <si>
    <t xml:space="preserve">   1995</t>
  </si>
  <si>
    <t xml:space="preserve">   1996</t>
  </si>
  <si>
    <t xml:space="preserve">   1997</t>
  </si>
  <si>
    <t xml:space="preserve">  Base 1995:</t>
  </si>
  <si>
    <t>A precios y tipos de cambio corrientes (Mio ECUS)</t>
  </si>
  <si>
    <t>Renta neta</t>
  </si>
  <si>
    <t>Composición</t>
  </si>
  <si>
    <t>ESPAÑA</t>
  </si>
  <si>
    <t xml:space="preserve">   1999 (P)</t>
  </si>
  <si>
    <t xml:space="preserve"> (A)  Avance.</t>
  </si>
  <si>
    <t xml:space="preserve"> (P)  Provisional.</t>
  </si>
  <si>
    <t xml:space="preserve">    </t>
  </si>
  <si>
    <t>1997 (P)</t>
  </si>
  <si>
    <t>1998 (P)</t>
  </si>
  <si>
    <t>1999 (P)</t>
  </si>
  <si>
    <t>2000 (A)</t>
  </si>
  <si>
    <t>1999 (A)</t>
  </si>
  <si>
    <t>Farmacéuticos</t>
  </si>
  <si>
    <t xml:space="preserve"> * Se incluyen los plantones forestales a partir del año 1994.</t>
  </si>
  <si>
    <t xml:space="preserve">     * Se incluyen los plantones forestales a partir del año 1994.</t>
  </si>
  <si>
    <t>* Se incluyen los plantones forestales a partir del año 1994.</t>
  </si>
  <si>
    <t xml:space="preserve"> *Se incluyen los plantones forestales a partir del año 1994.</t>
  </si>
  <si>
    <t xml:space="preserve">   *Se incluyen los plantones forestales a partir del año 1994.</t>
  </si>
  <si>
    <t xml:space="preserve"> (P) Estimación Provisional.</t>
  </si>
  <si>
    <t xml:space="preserve"> (A) Estimación Avance.</t>
  </si>
  <si>
    <t xml:space="preserve"> Fuente: FAOSTAT.</t>
  </si>
  <si>
    <t>Fuente: EUROSTAT.</t>
  </si>
  <si>
    <t>(1) Con Alemania en la situación territorial posterior al 3/10/90.</t>
  </si>
  <si>
    <t xml:space="preserve"> Rioja (La)</t>
  </si>
  <si>
    <t xml:space="preserve"> Navarra (Comunidad Foral de)</t>
  </si>
  <si>
    <t xml:space="preserve"> Fuente: I.N.E.</t>
  </si>
  <si>
    <t>RENTA AGRARIA</t>
  </si>
  <si>
    <t>104,5</t>
  </si>
  <si>
    <t>96,6</t>
  </si>
  <si>
    <t>105,3</t>
  </si>
  <si>
    <t>114,3</t>
  </si>
  <si>
    <t>104,2</t>
  </si>
  <si>
    <t>111,0</t>
  </si>
  <si>
    <t>88,3</t>
  </si>
  <si>
    <t>107,9</t>
  </si>
  <si>
    <t>103,7</t>
  </si>
  <si>
    <t>115,1</t>
  </si>
  <si>
    <t>106,5</t>
  </si>
  <si>
    <t>99,0</t>
  </si>
  <si>
    <t>96,8</t>
  </si>
  <si>
    <t>66,1</t>
  </si>
  <si>
    <t>118,0</t>
  </si>
  <si>
    <t>77,7</t>
  </si>
  <si>
    <t>95,0</t>
  </si>
  <si>
    <t>40,9</t>
  </si>
  <si>
    <t>74,4</t>
  </si>
  <si>
    <t>41,5</t>
  </si>
  <si>
    <t>61,7</t>
  </si>
  <si>
    <t>86,4</t>
  </si>
  <si>
    <t>81,6</t>
  </si>
  <si>
    <t>97,9</t>
  </si>
  <si>
    <t>110,5</t>
  </si>
  <si>
    <t>134,7</t>
  </si>
  <si>
    <t>131,1</t>
  </si>
  <si>
    <t>139,6</t>
  </si>
  <si>
    <t>131,7</t>
  </si>
  <si>
    <t>121,2</t>
  </si>
  <si>
    <t>100,5</t>
  </si>
  <si>
    <t>92,4</t>
  </si>
  <si>
    <t>127,3</t>
  </si>
  <si>
    <t>96,0</t>
  </si>
  <si>
    <t>114,4</t>
  </si>
  <si>
    <t>94,1</t>
  </si>
  <si>
    <t>101,8</t>
  </si>
  <si>
    <t>93,3</t>
  </si>
  <si>
    <t>99,3</t>
  </si>
  <si>
    <t>111,7</t>
  </si>
  <si>
    <t>101,4</t>
  </si>
  <si>
    <t>110,1</t>
  </si>
  <si>
    <t>85,3</t>
  </si>
  <si>
    <t>103,9</t>
  </si>
  <si>
    <t>99,7</t>
  </si>
  <si>
    <t>99,1</t>
  </si>
  <si>
    <t>109,0</t>
  </si>
  <si>
    <t>106,0</t>
  </si>
  <si>
    <t>106,4</t>
  </si>
  <si>
    <t>97,0</t>
  </si>
  <si>
    <t>93,2</t>
  </si>
  <si>
    <t>69,6</t>
  </si>
  <si>
    <t>103,2</t>
  </si>
  <si>
    <t>75,8</t>
  </si>
  <si>
    <t>91,6</t>
  </si>
  <si>
    <t>45,4</t>
  </si>
  <si>
    <t>76,6</t>
  </si>
  <si>
    <t>46,5</t>
  </si>
  <si>
    <t>62,5</t>
  </si>
  <si>
    <t>85,0</t>
  </si>
  <si>
    <t>81,9</t>
  </si>
  <si>
    <t>101,3</t>
  </si>
  <si>
    <t>94,5</t>
  </si>
  <si>
    <t>119,8</t>
  </si>
  <si>
    <t>118,4</t>
  </si>
  <si>
    <t>122,9</t>
  </si>
  <si>
    <t>118,7</t>
  </si>
  <si>
    <t>111,5</t>
  </si>
  <si>
    <t>91,8</t>
  </si>
  <si>
    <t>90,2</t>
  </si>
  <si>
    <t>108,8</t>
  </si>
  <si>
    <t>87,6</t>
  </si>
  <si>
    <t xml:space="preserve"> Andalucía</t>
  </si>
  <si>
    <t>33.1.  COMPONENTES DE LA PRODUCCION FINAL DE LA AGRICULTURA: A precios corrientes</t>
  </si>
  <si>
    <t xml:space="preserve"> 33.2.  COMPONENTES DE LA PRODUCCON FINAL DE LA SELVICULTURA: A precios corrientes</t>
  </si>
  <si>
    <t xml:space="preserve"> 33.3.  EVOLUCION DE LA PRODUCCION VEGETAL FINAL</t>
  </si>
  <si>
    <t xml:space="preserve"> 33.4.  EVOLUCION DE LA PRODUCCION ANIMAL FINAL</t>
  </si>
  <si>
    <t xml:space="preserve"> 33.5.  EVOLUCION DE LA PRODUCCION FINAL DE LA SELVICULTURA: Madera</t>
  </si>
  <si>
    <t>33.6.  EVOLUCION DE LA PRODUCCION FINAL DE LA SELVICULTURA: Leña</t>
  </si>
  <si>
    <t>33.7.  EVOLUCION DE LA PRODUCCION FINAL DE LA SELVICULTURA: Otros Productos Forestales</t>
  </si>
  <si>
    <t>33.8.  CONSUMOS INTERMEDIOS DE LA AGRICULTURA</t>
  </si>
  <si>
    <t xml:space="preserve"> 33.9.  CONSUMOS INTERMEDIOS DE LA AGRICULTURA</t>
  </si>
  <si>
    <t xml:space="preserve"> 33.10.  CONSUMOS INTERMEDIOS DE LA AGRICULTURA</t>
  </si>
  <si>
    <t xml:space="preserve"> 33.11.  CONSUMOS INTERMEDIOS DE LA AGRICULTURA</t>
  </si>
  <si>
    <t xml:space="preserve"> 33.12.  CONSUMOS INTERMEDIOS DE LA SELVICULTURA</t>
  </si>
  <si>
    <t xml:space="preserve"> 33.13.  CONSUMOS INTERMEDIOS DE LA SELVICULTURA</t>
  </si>
  <si>
    <t xml:space="preserve"> 33.14.  CONSUMOS INTERMEDIOS DE LA SELVICULTURA</t>
  </si>
  <si>
    <t xml:space="preserve"> 33.15.  CONSUMOS INTERMEDIOS DE LA SELVICULTURA</t>
  </si>
  <si>
    <t xml:space="preserve"> 33.16.  PRINCIPALES MACROMAGNITUDES DE LA AGRICULTURA</t>
  </si>
  <si>
    <t xml:space="preserve"> 33.17.  PRINCIPALES MACROMAGNITUDES DE LA SELVICULTURA</t>
  </si>
  <si>
    <t xml:space="preserve"> 33.18.  EVOLUCION DEL V.A.B. A PRECIOS DE MERCADO EN LA AGRICULTURA</t>
  </si>
  <si>
    <t xml:space="preserve"> 33.19.  EVOLUCION DEL V.A.B. A PRECIOS DE MERCADO EN LA SELVICULTURA</t>
  </si>
  <si>
    <t>33.20.  RENTA DE LA AGRICULTURA</t>
  </si>
  <si>
    <t>33.21.  RENTA DE LA SELVICULTURA</t>
  </si>
  <si>
    <t xml:space="preserve"> 33.22.  CUENTA DE PRODUCCION DE LA AGRICULTURA</t>
  </si>
  <si>
    <t xml:space="preserve"> 33.23.  CUENTA DE PRODUCCION DE LA AGRICULTURA</t>
  </si>
  <si>
    <t xml:space="preserve"> 33.24.  CUENTA DE PRODUCCION DE LA SELVICULTURA</t>
  </si>
  <si>
    <t>33.25.  CUENTA DE PRODUCCION DE LA SELVICULTURA</t>
  </si>
  <si>
    <t>33.26.  RENTA NETA DE LA ACTIVIDAD AGRARIA</t>
  </si>
  <si>
    <t>33.27.  RENTA NETA DE LA SELVICULTURA</t>
  </si>
  <si>
    <t xml:space="preserve"> 33.28.  PRODUCCION VEGETAL FINAL: Valor en 1994  (Millones de pesetas)</t>
  </si>
  <si>
    <t xml:space="preserve"> 33.29.  PRODUCCION ANIMAL FINAL: Valor en 1994  (Millones de pesetas)</t>
  </si>
  <si>
    <t xml:space="preserve"> 33.30.  PRODUCCION VEGETAL FINAL: Valor en 1995  (Millones de pesetas)</t>
  </si>
  <si>
    <t xml:space="preserve"> 33.31.  PRODUCCION ANIMAL FINAL: Valor en 1995  (Millones de pesetas)</t>
  </si>
  <si>
    <t>33.32.  PRODUCCION VEGETAL FINAL: Valor en 1996   (Millones de pesetas)</t>
  </si>
  <si>
    <t xml:space="preserve"> 33.33.  PRODUCCION ANIMAL FINAL: Valor en 1996  (Millones de pesetas)</t>
  </si>
  <si>
    <t xml:space="preserve"> 33.34.  PRODUCCION FINAL DE LA AGRICULTURA: Valor en 1994  (Millones de pesetas)</t>
  </si>
  <si>
    <t xml:space="preserve"> 33.35.  PRODUCCION FINAL DE LA AGRICULTURA: Valor en 1995  (Millones de pesetas)</t>
  </si>
  <si>
    <t xml:space="preserve"> 33.36.  PRODUCCION FINAL DE LA AGRICULTURA: Valor en 1996  (Millones de pesetas)</t>
  </si>
  <si>
    <t xml:space="preserve"> 33.37.  CONSUMOS INTERMEDIOS: Valor en 1994  (Millones de pesetas)</t>
  </si>
  <si>
    <t xml:space="preserve"> 33.38.  CONSUMOS INTERMEDIOS: Valor en 1995  (Millones de pesetas)</t>
  </si>
  <si>
    <t xml:space="preserve"> 33.39.  CONSUMOS INTERMEDIOS: Valor en 1996 (Millones de pesetas)</t>
  </si>
  <si>
    <t xml:space="preserve"> 33.40.  RESUMEN GENERAL DE MACROMAGNITUDES AGRARIAS, 1994 (Millones de pesetas)</t>
  </si>
  <si>
    <t xml:space="preserve"> 33.41.  RESUMEN GENERAL DE MACROMAGNITUDES AGRARIAS, 1995 (Millones de pesetas)</t>
  </si>
  <si>
    <t xml:space="preserve"> 33.42.  RESUMEN GENERAL DE MACROMAGNITUDES AGRARIAS, 1996 (Millones de pesetas)</t>
  </si>
  <si>
    <t xml:space="preserve">33.43.  PRODUCTO INTERIOR BRUTO Y RENTA NACIONAL: Serie histórica de sus valores en la Contabilidad Nacional de España </t>
  </si>
  <si>
    <t>33.44.  Datos referentes a la producción final, vegetal final, animal final, consumos intermedios y renta agraria en la Unión Europea, 1997</t>
  </si>
  <si>
    <t>Millones de euros</t>
  </si>
  <si>
    <t>Euros</t>
  </si>
  <si>
    <t xml:space="preserve">   1998</t>
  </si>
  <si>
    <t xml:space="preserve">   2000 (P)</t>
  </si>
  <si>
    <t xml:space="preserve">   2001 (A)</t>
  </si>
  <si>
    <t xml:space="preserve">           552.791  (1ªE)</t>
  </si>
  <si>
    <t>(1ªE) Primera Estimación</t>
  </si>
  <si>
    <t xml:space="preserve"> 33.45.  PRODUCCION AGROPECUARIA: Números índices de la producción agrícola total y por persona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</si>
</sst>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0.0_)"/>
    <numFmt numFmtId="182" formatCode="0.0"/>
    <numFmt numFmtId="183" formatCode="0.00_)"/>
    <numFmt numFmtId="184" formatCode="0.00000_)"/>
    <numFmt numFmtId="185" formatCode="#,##0_);\(#,##0\)"/>
    <numFmt numFmtId="186" formatCode="#,##0.000_);\(#,##0.000\)"/>
    <numFmt numFmtId="187" formatCode="0.000_)"/>
    <numFmt numFmtId="188" formatCode="#,##0.00_);\(#,##0.00\)"/>
    <numFmt numFmtId="189" formatCode="#,##0.0"/>
    <numFmt numFmtId="190" formatCode="#,##0.0;[Red]#,##0.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180" fontId="0" fillId="0" borderId="2" xfId="0" applyNumberFormat="1" applyFont="1" applyBorder="1" applyAlignment="1" applyProtection="1">
      <alignment/>
      <protection/>
    </xf>
    <xf numFmtId="180" fontId="0" fillId="0" borderId="1" xfId="0" applyNumberFormat="1" applyFont="1" applyBorder="1" applyAlignment="1" applyProtection="1">
      <alignment/>
      <protection/>
    </xf>
    <xf numFmtId="180" fontId="0" fillId="0" borderId="2" xfId="0" applyNumberFormat="1" applyFont="1" applyBorder="1" applyAlignment="1" applyProtection="1">
      <alignment horizontal="right"/>
      <protection/>
    </xf>
    <xf numFmtId="180" fontId="0" fillId="0" borderId="1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fill"/>
    </xf>
    <xf numFmtId="185" fontId="0" fillId="0" borderId="0" xfId="0" applyNumberFormat="1" applyFont="1" applyAlignment="1" applyProtection="1">
      <alignment/>
      <protection/>
    </xf>
    <xf numFmtId="188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185" fontId="0" fillId="0" borderId="0" xfId="0" applyNumberFormat="1" applyFont="1" applyAlignment="1" applyProtection="1">
      <alignment horizontal="fill"/>
      <protection/>
    </xf>
    <xf numFmtId="180" fontId="0" fillId="0" borderId="0" xfId="0" applyNumberFormat="1" applyFont="1" applyAlignment="1" applyProtection="1">
      <alignment horizontal="fill"/>
      <protection/>
    </xf>
    <xf numFmtId="181" fontId="0" fillId="0" borderId="0" xfId="0" applyNumberFormat="1" applyFont="1" applyAlignment="1" applyProtection="1">
      <alignment/>
      <protection/>
    </xf>
    <xf numFmtId="186" fontId="0" fillId="0" borderId="0" xfId="0" applyNumberFormat="1" applyFont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184" fontId="0" fillId="0" borderId="0" xfId="0" applyNumberFormat="1" applyFont="1" applyAlignment="1" applyProtection="1">
      <alignment/>
      <protection/>
    </xf>
    <xf numFmtId="180" fontId="0" fillId="0" borderId="4" xfId="0" applyNumberFormat="1" applyFont="1" applyBorder="1" applyAlignment="1" applyProtection="1">
      <alignment/>
      <protection/>
    </xf>
    <xf numFmtId="180" fontId="0" fillId="0" borderId="6" xfId="0" applyNumberFormat="1" applyFont="1" applyBorder="1" applyAlignment="1" applyProtection="1">
      <alignment/>
      <protection/>
    </xf>
    <xf numFmtId="180" fontId="0" fillId="0" borderId="2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>
      <alignment horizontal="center"/>
    </xf>
    <xf numFmtId="181" fontId="0" fillId="0" borderId="1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180" fontId="0" fillId="0" borderId="4" xfId="0" applyNumberFormat="1" applyFont="1" applyBorder="1" applyAlignment="1" applyProtection="1">
      <alignment horizontal="center"/>
      <protection/>
    </xf>
    <xf numFmtId="186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187" fontId="2" fillId="0" borderId="0" xfId="0" applyNumberFormat="1" applyFont="1" applyAlignment="1" applyProtection="1">
      <alignment/>
      <protection locked="0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 horizontal="left"/>
    </xf>
    <xf numFmtId="180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80" fontId="0" fillId="0" borderId="11" xfId="0" applyNumberFormat="1" applyFont="1" applyBorder="1" applyAlignment="1" applyProtection="1">
      <alignment horizontal="right"/>
      <protection/>
    </xf>
    <xf numFmtId="0" fontId="0" fillId="0" borderId="13" xfId="0" applyFont="1" applyBorder="1" applyAlignment="1">
      <alignment horizontal="left"/>
    </xf>
    <xf numFmtId="180" fontId="0" fillId="0" borderId="14" xfId="0" applyNumberFormat="1" applyFont="1" applyBorder="1" applyAlignment="1" applyProtection="1">
      <alignment/>
      <protection/>
    </xf>
    <xf numFmtId="180" fontId="0" fillId="0" borderId="15" xfId="0" applyNumberFormat="1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180" fontId="0" fillId="0" borderId="14" xfId="0" applyNumberFormat="1" applyFont="1" applyBorder="1" applyAlignment="1" applyProtection="1">
      <alignment horizontal="right"/>
      <protection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80" fontId="0" fillId="0" borderId="1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 vertical="center" wrapText="1"/>
    </xf>
    <xf numFmtId="180" fontId="0" fillId="0" borderId="0" xfId="0" applyNumberFormat="1" applyFont="1" applyBorder="1" applyAlignment="1" applyProtection="1">
      <alignment horizontal="center"/>
      <protection/>
    </xf>
    <xf numFmtId="180" fontId="0" fillId="0" borderId="0" xfId="0" applyNumberFormat="1" applyFont="1" applyBorder="1" applyAlignment="1" applyProtection="1">
      <alignment/>
      <protection/>
    </xf>
    <xf numFmtId="180" fontId="0" fillId="0" borderId="6" xfId="0" applyNumberFormat="1" applyFont="1" applyBorder="1" applyAlignment="1" applyProtection="1">
      <alignment horizontal="center"/>
      <protection/>
    </xf>
    <xf numFmtId="180" fontId="0" fillId="0" borderId="11" xfId="0" applyNumberFormat="1" applyFont="1" applyBorder="1" applyAlignment="1" applyProtection="1">
      <alignment horizontal="center"/>
      <protection/>
    </xf>
    <xf numFmtId="180" fontId="0" fillId="0" borderId="15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180" fontId="0" fillId="0" borderId="12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181" fontId="0" fillId="0" borderId="1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>
      <alignment horizontal="right"/>
    </xf>
    <xf numFmtId="2" fontId="0" fillId="0" borderId="14" xfId="0" applyNumberFormat="1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horizontal="right"/>
      <protection/>
    </xf>
    <xf numFmtId="2" fontId="0" fillId="0" borderId="2" xfId="0" applyNumberFormat="1" applyFont="1" applyBorder="1" applyAlignment="1" applyProtection="1">
      <alignment horizontal="right"/>
      <protection/>
    </xf>
    <xf numFmtId="2" fontId="0" fillId="0" borderId="1" xfId="0" applyNumberFormat="1" applyFont="1" applyBorder="1" applyAlignment="1" applyProtection="1">
      <alignment horizontal="right"/>
      <protection/>
    </xf>
    <xf numFmtId="2" fontId="0" fillId="0" borderId="11" xfId="0" applyNumberFormat="1" applyFont="1" applyBorder="1" applyAlignment="1" applyProtection="1">
      <alignment horizontal="right"/>
      <protection/>
    </xf>
    <xf numFmtId="2" fontId="0" fillId="0" borderId="12" xfId="0" applyNumberFormat="1" applyFont="1" applyBorder="1" applyAlignment="1" applyProtection="1">
      <alignment horizontal="right"/>
      <protection/>
    </xf>
    <xf numFmtId="183" fontId="0" fillId="0" borderId="2" xfId="0" applyNumberFormat="1" applyFont="1" applyBorder="1" applyAlignment="1" applyProtection="1">
      <alignment horizontal="right"/>
      <protection/>
    </xf>
    <xf numFmtId="183" fontId="0" fillId="0" borderId="11" xfId="0" applyNumberFormat="1" applyFont="1" applyBorder="1" applyAlignment="1" applyProtection="1">
      <alignment horizontal="right"/>
      <protection/>
    </xf>
    <xf numFmtId="181" fontId="0" fillId="0" borderId="12" xfId="0" applyNumberFormat="1" applyFont="1" applyBorder="1" applyAlignment="1" applyProtection="1">
      <alignment horizontal="right"/>
      <protection/>
    </xf>
    <xf numFmtId="183" fontId="0" fillId="0" borderId="14" xfId="0" applyNumberFormat="1" applyFont="1" applyBorder="1" applyAlignment="1" applyProtection="1">
      <alignment/>
      <protection/>
    </xf>
    <xf numFmtId="181" fontId="0" fillId="0" borderId="15" xfId="0" applyNumberFormat="1" applyFont="1" applyBorder="1" applyAlignment="1" applyProtection="1">
      <alignment/>
      <protection/>
    </xf>
    <xf numFmtId="183" fontId="0" fillId="0" borderId="2" xfId="0" applyNumberFormat="1" applyFont="1" applyBorder="1" applyAlignment="1" applyProtection="1">
      <alignment/>
      <protection/>
    </xf>
    <xf numFmtId="183" fontId="0" fillId="0" borderId="11" xfId="0" applyNumberFormat="1" applyFont="1" applyBorder="1" applyAlignment="1" applyProtection="1">
      <alignment/>
      <protection/>
    </xf>
    <xf numFmtId="181" fontId="0" fillId="0" borderId="12" xfId="0" applyNumberFormat="1" applyFont="1" applyBorder="1" applyAlignment="1" applyProtection="1">
      <alignment/>
      <protection/>
    </xf>
    <xf numFmtId="183" fontId="0" fillId="0" borderId="0" xfId="0" applyNumberFormat="1" applyFont="1" applyBorder="1" applyAlignment="1" applyProtection="1">
      <alignment/>
      <protection/>
    </xf>
    <xf numFmtId="181" fontId="0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0" fillId="0" borderId="13" xfId="0" applyFont="1" applyBorder="1" applyAlignment="1">
      <alignment/>
    </xf>
    <xf numFmtId="185" fontId="0" fillId="0" borderId="14" xfId="0" applyNumberFormat="1" applyFont="1" applyBorder="1" applyAlignment="1" applyProtection="1">
      <alignment horizontal="right"/>
      <protection/>
    </xf>
    <xf numFmtId="185" fontId="0" fillId="0" borderId="15" xfId="0" applyNumberFormat="1" applyFont="1" applyBorder="1" applyAlignment="1" applyProtection="1">
      <alignment horizontal="right"/>
      <protection/>
    </xf>
    <xf numFmtId="185" fontId="0" fillId="0" borderId="2" xfId="0" applyNumberFormat="1" applyFont="1" applyBorder="1" applyAlignment="1" applyProtection="1">
      <alignment horizontal="right"/>
      <protection/>
    </xf>
    <xf numFmtId="185" fontId="0" fillId="0" borderId="1" xfId="0" applyNumberFormat="1" applyFont="1" applyBorder="1" applyAlignment="1" applyProtection="1">
      <alignment horizontal="right"/>
      <protection/>
    </xf>
    <xf numFmtId="185" fontId="0" fillId="0" borderId="2" xfId="0" applyNumberFormat="1" applyFont="1" applyBorder="1" applyAlignment="1" applyProtection="1" quotePrefix="1">
      <alignment horizontal="right"/>
      <protection/>
    </xf>
    <xf numFmtId="185" fontId="0" fillId="0" borderId="1" xfId="0" applyNumberFormat="1" applyFont="1" applyBorder="1" applyAlignment="1" applyProtection="1" quotePrefix="1">
      <alignment horizontal="right"/>
      <protection/>
    </xf>
    <xf numFmtId="185" fontId="0" fillId="0" borderId="11" xfId="0" applyNumberFormat="1" applyFont="1" applyBorder="1" applyAlignment="1" applyProtection="1">
      <alignment horizontal="right"/>
      <protection/>
    </xf>
    <xf numFmtId="185" fontId="0" fillId="0" borderId="12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80" fontId="0" fillId="0" borderId="19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180" fontId="0" fillId="0" borderId="0" xfId="0" applyNumberFormat="1" applyFont="1" applyBorder="1" applyAlignment="1" applyProtection="1">
      <alignment horizontal="right"/>
      <protection/>
    </xf>
    <xf numFmtId="180" fontId="1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0" fontId="1" fillId="0" borderId="10" xfId="0" applyFont="1" applyBorder="1" applyAlignment="1">
      <alignment/>
    </xf>
    <xf numFmtId="180" fontId="1" fillId="0" borderId="11" xfId="0" applyNumberFormat="1" applyFont="1" applyBorder="1" applyAlignment="1" applyProtection="1">
      <alignment/>
      <protection/>
    </xf>
    <xf numFmtId="180" fontId="1" fillId="0" borderId="12" xfId="0" applyNumberFormat="1" applyFont="1" applyBorder="1" applyAlignment="1" applyProtection="1">
      <alignment/>
      <protection/>
    </xf>
    <xf numFmtId="180" fontId="5" fillId="0" borderId="0" xfId="0" applyNumberFormat="1" applyFont="1" applyAlignment="1" applyProtection="1">
      <alignment/>
      <protection locked="0"/>
    </xf>
    <xf numFmtId="186" fontId="5" fillId="0" borderId="0" xfId="0" applyNumberFormat="1" applyFont="1" applyAlignment="1" applyProtection="1">
      <alignment/>
      <protection locked="0"/>
    </xf>
    <xf numFmtId="187" fontId="5" fillId="0" borderId="0" xfId="0" applyNumberFormat="1" applyFont="1" applyAlignment="1" applyProtection="1">
      <alignment/>
      <protection locked="0"/>
    </xf>
    <xf numFmtId="186" fontId="1" fillId="0" borderId="0" xfId="0" applyNumberFormat="1" applyFont="1" applyAlignment="1" applyProtection="1">
      <alignment/>
      <protection/>
    </xf>
    <xf numFmtId="186" fontId="4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 applyProtection="1">
      <alignment/>
      <protection locked="0"/>
    </xf>
    <xf numFmtId="187" fontId="6" fillId="0" borderId="0" xfId="0" applyNumberFormat="1" applyFont="1" applyAlignment="1" applyProtection="1">
      <alignment/>
      <protection locked="0"/>
    </xf>
    <xf numFmtId="185" fontId="0" fillId="0" borderId="2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fill"/>
    </xf>
    <xf numFmtId="0" fontId="0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Font="1" applyBorder="1" applyAlignment="1">
      <alignment/>
    </xf>
    <xf numFmtId="185" fontId="0" fillId="0" borderId="11" xfId="0" applyNumberFormat="1" applyFont="1" applyBorder="1" applyAlignment="1" applyProtection="1">
      <alignment/>
      <protection/>
    </xf>
    <xf numFmtId="0" fontId="1" fillId="0" borderId="3" xfId="0" applyFont="1" applyBorder="1" applyAlignment="1">
      <alignment/>
    </xf>
    <xf numFmtId="185" fontId="1" fillId="0" borderId="2" xfId="0" applyNumberFormat="1" applyFont="1" applyBorder="1" applyAlignment="1" applyProtection="1">
      <alignment/>
      <protection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9" fontId="0" fillId="0" borderId="2" xfId="0" applyNumberFormat="1" applyFont="1" applyBorder="1" applyAlignment="1" applyProtection="1">
      <alignment horizontal="right"/>
      <protection/>
    </xf>
    <xf numFmtId="189" fontId="0" fillId="0" borderId="1" xfId="0" applyNumberFormat="1" applyFont="1" applyBorder="1" applyAlignment="1" applyProtection="1">
      <alignment horizontal="right"/>
      <protection/>
    </xf>
    <xf numFmtId="189" fontId="0" fillId="0" borderId="1" xfId="0" applyNumberFormat="1" applyFont="1" applyBorder="1" applyAlignment="1">
      <alignment horizontal="right"/>
    </xf>
    <xf numFmtId="189" fontId="0" fillId="0" borderId="11" xfId="0" applyNumberFormat="1" applyFont="1" applyBorder="1" applyAlignment="1" applyProtection="1">
      <alignment horizontal="right"/>
      <protection/>
    </xf>
    <xf numFmtId="189" fontId="0" fillId="0" borderId="12" xfId="0" applyNumberFormat="1" applyFont="1" applyBorder="1" applyAlignment="1">
      <alignment horizontal="right"/>
    </xf>
    <xf numFmtId="189" fontId="0" fillId="0" borderId="14" xfId="0" applyNumberFormat="1" applyFont="1" applyBorder="1" applyAlignment="1" applyProtection="1">
      <alignment horizontal="right"/>
      <protection/>
    </xf>
    <xf numFmtId="189" fontId="0" fillId="0" borderId="15" xfId="0" applyNumberFormat="1" applyFont="1" applyBorder="1" applyAlignment="1" applyProtection="1">
      <alignment horizontal="right"/>
      <protection/>
    </xf>
    <xf numFmtId="189" fontId="0" fillId="0" borderId="2" xfId="0" applyNumberFormat="1" applyFont="1" applyBorder="1" applyAlignment="1">
      <alignment horizontal="right"/>
    </xf>
    <xf numFmtId="189" fontId="0" fillId="0" borderId="11" xfId="0" applyNumberFormat="1" applyFont="1" applyBorder="1" applyAlignment="1">
      <alignment horizontal="right"/>
    </xf>
    <xf numFmtId="189" fontId="0" fillId="0" borderId="12" xfId="0" applyNumberFormat="1" applyFont="1" applyBorder="1" applyAlignment="1" applyProtection="1">
      <alignment horizontal="right"/>
      <protection/>
    </xf>
    <xf numFmtId="189" fontId="0" fillId="0" borderId="4" xfId="0" applyNumberFormat="1" applyFont="1" applyBorder="1" applyAlignment="1" applyProtection="1">
      <alignment horizontal="right"/>
      <protection/>
    </xf>
    <xf numFmtId="189" fontId="0" fillId="0" borderId="6" xfId="0" applyNumberFormat="1" applyFont="1" applyBorder="1" applyAlignment="1" applyProtection="1">
      <alignment horizontal="right"/>
      <protection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180" fontId="0" fillId="0" borderId="1" xfId="0" applyNumberFormat="1" applyFont="1" applyFill="1" applyBorder="1" applyAlignment="1" applyProtection="1">
      <alignment/>
      <protection/>
    </xf>
    <xf numFmtId="180" fontId="1" fillId="0" borderId="1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0" fontId="0" fillId="0" borderId="1" xfId="16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3" fontId="0" fillId="0" borderId="2" xfId="0" applyNumberFormat="1" applyFont="1" applyBorder="1" applyAlignment="1" applyProtection="1">
      <alignment horizontal="center"/>
      <protection/>
    </xf>
    <xf numFmtId="3" fontId="0" fillId="0" borderId="1" xfId="0" applyNumberFormat="1" applyFont="1" applyBorder="1" applyAlignment="1" applyProtection="1">
      <alignment horizontal="center"/>
      <protection/>
    </xf>
    <xf numFmtId="181" fontId="0" fillId="0" borderId="2" xfId="0" applyNumberFormat="1" applyFont="1" applyBorder="1" applyAlignment="1" applyProtection="1">
      <alignment horizontal="center"/>
      <protection/>
    </xf>
    <xf numFmtId="3" fontId="0" fillId="0" borderId="11" xfId="0" applyNumberFormat="1" applyFont="1" applyBorder="1" applyAlignment="1" applyProtection="1">
      <alignment horizontal="center"/>
      <protection/>
    </xf>
    <xf numFmtId="3" fontId="0" fillId="0" borderId="12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80" fontId="4" fillId="0" borderId="0" xfId="0" applyNumberFormat="1" applyFont="1" applyAlignment="1" applyProtection="1">
      <alignment horizontal="center"/>
      <protection/>
    </xf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0">
    <pageSetUpPr fitToPage="1"/>
  </sheetPr>
  <dimension ref="A1:J27"/>
  <sheetViews>
    <sheetView showGridLines="0" zoomScale="75" zoomScaleNormal="75" workbookViewId="0" topLeftCell="A1">
      <selection activeCell="J27" sqref="J27"/>
    </sheetView>
  </sheetViews>
  <sheetFormatPr defaultColWidth="11.421875" defaultRowHeight="12.75"/>
  <cols>
    <col min="1" max="16384" width="11.421875" style="2" customWidth="1"/>
  </cols>
  <sheetData>
    <row r="1" spans="1:9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</row>
    <row r="3" spans="1:9" ht="15">
      <c r="A3" s="171" t="s">
        <v>505</v>
      </c>
      <c r="B3" s="171"/>
      <c r="C3" s="171"/>
      <c r="D3" s="171"/>
      <c r="E3" s="171"/>
      <c r="F3" s="171"/>
      <c r="G3" s="171"/>
      <c r="H3" s="171"/>
      <c r="I3" s="171"/>
    </row>
    <row r="4" spans="1:9" ht="15">
      <c r="A4" s="171" t="s">
        <v>1</v>
      </c>
      <c r="B4" s="171"/>
      <c r="C4" s="171"/>
      <c r="D4" s="171"/>
      <c r="E4" s="171"/>
      <c r="F4" s="171"/>
      <c r="G4" s="171"/>
      <c r="H4" s="171"/>
      <c r="I4" s="171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42"/>
      <c r="B6" s="43"/>
      <c r="C6" s="172" t="s">
        <v>2</v>
      </c>
      <c r="D6" s="172"/>
      <c r="E6" s="172" t="s">
        <v>3</v>
      </c>
      <c r="F6" s="174"/>
      <c r="G6" s="45"/>
      <c r="H6" s="42"/>
      <c r="I6" s="45"/>
    </row>
    <row r="7" spans="1:9" ht="12.75">
      <c r="A7" s="11" t="s">
        <v>38</v>
      </c>
      <c r="B7" s="7" t="s">
        <v>8</v>
      </c>
      <c r="C7" s="173" t="s">
        <v>4</v>
      </c>
      <c r="D7" s="173"/>
      <c r="E7" s="173" t="s">
        <v>5</v>
      </c>
      <c r="F7" s="173"/>
      <c r="G7" s="173" t="s">
        <v>6</v>
      </c>
      <c r="H7" s="173"/>
      <c r="I7" s="10"/>
    </row>
    <row r="8" spans="1:9" ht="12.75">
      <c r="A8" s="6"/>
      <c r="B8" s="7" t="s">
        <v>11</v>
      </c>
      <c r="C8" s="8" t="s">
        <v>9</v>
      </c>
      <c r="D8" s="8" t="s">
        <v>10</v>
      </c>
      <c r="E8" s="8" t="s">
        <v>9</v>
      </c>
      <c r="F8" s="8" t="s">
        <v>10</v>
      </c>
      <c r="G8" s="8" t="s">
        <v>9</v>
      </c>
      <c r="H8" s="8" t="s">
        <v>10</v>
      </c>
      <c r="I8" s="4" t="s">
        <v>7</v>
      </c>
    </row>
    <row r="9" spans="1:9" ht="13.5" thickBot="1">
      <c r="A9" s="46"/>
      <c r="B9" s="47"/>
      <c r="C9" s="48" t="s">
        <v>12</v>
      </c>
      <c r="D9" s="48" t="s">
        <v>13</v>
      </c>
      <c r="E9" s="48" t="s">
        <v>12</v>
      </c>
      <c r="F9" s="48" t="s">
        <v>13</v>
      </c>
      <c r="G9" s="48" t="s">
        <v>12</v>
      </c>
      <c r="H9" s="48" t="s">
        <v>13</v>
      </c>
      <c r="I9" s="49"/>
    </row>
    <row r="10" spans="1:10" ht="12.75">
      <c r="A10" s="50" t="s">
        <v>14</v>
      </c>
      <c r="B10" s="138">
        <v>2696144.9</v>
      </c>
      <c r="C10" s="138">
        <v>1532082</v>
      </c>
      <c r="D10" s="138">
        <v>56.82491323073919</v>
      </c>
      <c r="E10" s="138">
        <v>1153305.8</v>
      </c>
      <c r="F10" s="138">
        <v>42.776105987478644</v>
      </c>
      <c r="G10" s="138">
        <v>8960.8</v>
      </c>
      <c r="H10" s="138">
        <v>0.33235602433682254</v>
      </c>
      <c r="I10" s="139">
        <v>1796.3</v>
      </c>
      <c r="J10" s="9"/>
    </row>
    <row r="11" spans="1:10" ht="12.75">
      <c r="A11" s="50" t="s">
        <v>15</v>
      </c>
      <c r="B11" s="138">
        <v>2800260.5</v>
      </c>
      <c r="C11" s="138">
        <v>1603295.4</v>
      </c>
      <c r="D11" s="138">
        <v>57.25522321941119</v>
      </c>
      <c r="E11" s="138">
        <v>1181906.4</v>
      </c>
      <c r="F11" s="138">
        <v>42.20701609725238</v>
      </c>
      <c r="G11" s="138">
        <v>6841</v>
      </c>
      <c r="H11" s="138">
        <v>0.24429870006736876</v>
      </c>
      <c r="I11" s="139">
        <v>8217.7</v>
      </c>
      <c r="J11" s="9"/>
    </row>
    <row r="12" spans="1:10" ht="12.75">
      <c r="A12" s="50" t="s">
        <v>16</v>
      </c>
      <c r="B12" s="138">
        <v>2942325.5</v>
      </c>
      <c r="C12" s="138">
        <v>1769896.2</v>
      </c>
      <c r="D12" s="138">
        <v>60.15297083888237</v>
      </c>
      <c r="E12" s="138">
        <v>1200652.4</v>
      </c>
      <c r="F12" s="138">
        <v>40.80623982628706</v>
      </c>
      <c r="G12" s="138" t="s">
        <v>17</v>
      </c>
      <c r="H12" s="138" t="s">
        <v>18</v>
      </c>
      <c r="I12" s="139">
        <v>817.6</v>
      </c>
      <c r="J12" s="9"/>
    </row>
    <row r="13" spans="1:10" ht="12.75">
      <c r="A13" s="50" t="s">
        <v>19</v>
      </c>
      <c r="B13" s="138">
        <v>3240694.5</v>
      </c>
      <c r="C13" s="138">
        <v>1921422</v>
      </c>
      <c r="D13" s="138">
        <v>59.29043913272294</v>
      </c>
      <c r="E13" s="138">
        <v>1245970.1</v>
      </c>
      <c r="F13" s="138">
        <v>38.447625964125905</v>
      </c>
      <c r="G13" s="138">
        <v>73302.4</v>
      </c>
      <c r="H13" s="138">
        <v>2.2619349031511606</v>
      </c>
      <c r="I13" s="139" t="s">
        <v>351</v>
      </c>
      <c r="J13" s="9"/>
    </row>
    <row r="14" spans="1:10" ht="12.75">
      <c r="A14" s="50" t="s">
        <v>20</v>
      </c>
      <c r="B14" s="138">
        <v>3279000.9</v>
      </c>
      <c r="C14" s="138">
        <v>1908649.7</v>
      </c>
      <c r="D14" s="138">
        <v>58.20827008617167</v>
      </c>
      <c r="E14" s="138">
        <v>1358568.8</v>
      </c>
      <c r="F14" s="138">
        <v>41.43240094871582</v>
      </c>
      <c r="G14" s="138">
        <v>9217.1</v>
      </c>
      <c r="H14" s="138">
        <v>0.2810947688364465</v>
      </c>
      <c r="I14" s="139">
        <v>2565.3</v>
      </c>
      <c r="J14" s="9"/>
    </row>
    <row r="15" spans="1:10" ht="12.75">
      <c r="A15" s="50" t="s">
        <v>21</v>
      </c>
      <c r="B15" s="138">
        <v>3492410.6</v>
      </c>
      <c r="C15" s="138">
        <v>2089983.8</v>
      </c>
      <c r="D15" s="138">
        <v>59.8435876926957</v>
      </c>
      <c r="E15" s="138">
        <v>1357458.8</v>
      </c>
      <c r="F15" s="138">
        <v>38.86882029278001</v>
      </c>
      <c r="G15" s="138">
        <v>44968</v>
      </c>
      <c r="H15" s="138">
        <v>1.2875920145242945</v>
      </c>
      <c r="I15" s="139" t="s">
        <v>351</v>
      </c>
      <c r="J15" s="9"/>
    </row>
    <row r="16" spans="1:10" ht="12.75">
      <c r="A16" s="50" t="s">
        <v>22</v>
      </c>
      <c r="B16" s="138">
        <v>3496865.8</v>
      </c>
      <c r="C16" s="138">
        <v>2097294.9</v>
      </c>
      <c r="D16" s="138">
        <v>59.97641945538774</v>
      </c>
      <c r="E16" s="138">
        <v>1374098.9</v>
      </c>
      <c r="F16" s="138">
        <v>39.29515682300419</v>
      </c>
      <c r="G16" s="138">
        <v>25472</v>
      </c>
      <c r="H16" s="138">
        <v>0.7284237216080754</v>
      </c>
      <c r="I16" s="139" t="s">
        <v>351</v>
      </c>
      <c r="J16" s="9"/>
    </row>
    <row r="17" spans="1:10" ht="12.75">
      <c r="A17" s="50" t="s">
        <v>23</v>
      </c>
      <c r="B17" s="138">
        <v>3248727.5</v>
      </c>
      <c r="C17" s="138">
        <v>1876630.9</v>
      </c>
      <c r="D17" s="138">
        <v>57.7651064916956</v>
      </c>
      <c r="E17" s="138">
        <v>1372758.6</v>
      </c>
      <c r="F17" s="138">
        <v>42.25527071753479</v>
      </c>
      <c r="G17" s="138" t="s">
        <v>24</v>
      </c>
      <c r="H17" s="138" t="s">
        <v>25</v>
      </c>
      <c r="I17" s="139" t="s">
        <v>351</v>
      </c>
      <c r="J17" s="9"/>
    </row>
    <row r="18" spans="1:10" ht="12.75">
      <c r="A18" s="50" t="s">
        <v>26</v>
      </c>
      <c r="B18" s="138">
        <v>3327209.2</v>
      </c>
      <c r="C18" s="138">
        <v>1923743.4</v>
      </c>
      <c r="D18" s="138">
        <v>57.818528513325816</v>
      </c>
      <c r="E18" s="138">
        <v>1405450.8</v>
      </c>
      <c r="F18" s="138">
        <v>42.24113109569425</v>
      </c>
      <c r="G18" s="138" t="s">
        <v>27</v>
      </c>
      <c r="H18" s="138" t="s">
        <v>25</v>
      </c>
      <c r="I18" s="139" t="s">
        <v>351</v>
      </c>
      <c r="J18" s="9"/>
    </row>
    <row r="19" spans="1:10" ht="12.75">
      <c r="A19" s="50" t="s">
        <v>28</v>
      </c>
      <c r="B19" s="138">
        <v>3727582.53</v>
      </c>
      <c r="C19" s="138">
        <v>2113607.88</v>
      </c>
      <c r="D19" s="138">
        <v>56.701839945579955</v>
      </c>
      <c r="E19" s="138">
        <v>1583021.65</v>
      </c>
      <c r="F19" s="138">
        <v>42.46778273209688</v>
      </c>
      <c r="G19" s="138">
        <v>30953</v>
      </c>
      <c r="H19" s="138">
        <v>0.8303773223231626</v>
      </c>
      <c r="I19" s="139" t="s">
        <v>351</v>
      </c>
      <c r="J19" s="9"/>
    </row>
    <row r="20" spans="1:10" ht="12.75">
      <c r="A20" s="50" t="s">
        <v>29</v>
      </c>
      <c r="B20" s="138">
        <v>3837197</v>
      </c>
      <c r="C20" s="138">
        <v>2167690</v>
      </c>
      <c r="D20" s="138">
        <v>56.49149626667591</v>
      </c>
      <c r="E20" s="138">
        <v>1620796</v>
      </c>
      <c r="F20" s="138">
        <v>42.23906148159711</v>
      </c>
      <c r="G20" s="138">
        <v>48711</v>
      </c>
      <c r="H20" s="138">
        <v>1.2694422517269768</v>
      </c>
      <c r="I20" s="140" t="s">
        <v>351</v>
      </c>
      <c r="J20" s="9"/>
    </row>
    <row r="21" spans="1:10" ht="12.75">
      <c r="A21" s="50" t="s">
        <v>30</v>
      </c>
      <c r="B21" s="138">
        <v>4466371</v>
      </c>
      <c r="C21" s="138">
        <v>2628019</v>
      </c>
      <c r="D21" s="138">
        <v>58.84014113471541</v>
      </c>
      <c r="E21" s="138">
        <v>1801015</v>
      </c>
      <c r="F21" s="138">
        <v>40.32390054475994</v>
      </c>
      <c r="G21" s="138">
        <v>37337</v>
      </c>
      <c r="H21" s="138">
        <v>0.8359583205246497</v>
      </c>
      <c r="I21" s="140" t="s">
        <v>351</v>
      </c>
      <c r="J21" s="9"/>
    </row>
    <row r="22" spans="1:10" ht="12.75">
      <c r="A22" s="50" t="s">
        <v>412</v>
      </c>
      <c r="B22" s="138">
        <v>4454500</v>
      </c>
      <c r="C22" s="138">
        <v>2572800</v>
      </c>
      <c r="D22" s="138">
        <v>57.757324054327086</v>
      </c>
      <c r="E22" s="138">
        <v>1850700</v>
      </c>
      <c r="F22" s="138">
        <v>41.546750477045684</v>
      </c>
      <c r="G22" s="138">
        <v>31000</v>
      </c>
      <c r="H22" s="138">
        <v>0.6959254686272309</v>
      </c>
      <c r="I22" s="140" t="s">
        <v>351</v>
      </c>
      <c r="J22" s="9"/>
    </row>
    <row r="23" spans="1:10" ht="12.75">
      <c r="A23" s="50" t="s">
        <v>413</v>
      </c>
      <c r="B23" s="138">
        <v>4431700</v>
      </c>
      <c r="C23" s="138">
        <v>2651100</v>
      </c>
      <c r="D23" s="138">
        <v>59.82128754202676</v>
      </c>
      <c r="E23" s="138">
        <v>1749600</v>
      </c>
      <c r="F23" s="138">
        <v>39.47920662499718</v>
      </c>
      <c r="G23" s="138">
        <v>31000</v>
      </c>
      <c r="H23" s="138">
        <v>0.6995058329760588</v>
      </c>
      <c r="I23" s="140" t="s">
        <v>351</v>
      </c>
      <c r="J23" s="9"/>
    </row>
    <row r="24" spans="1:10" ht="12.75">
      <c r="A24" s="50" t="s">
        <v>414</v>
      </c>
      <c r="B24" s="138">
        <v>4289800</v>
      </c>
      <c r="C24" s="138">
        <v>2545400</v>
      </c>
      <c r="D24" s="138">
        <v>59.33609958506224</v>
      </c>
      <c r="E24" s="138">
        <v>1713400</v>
      </c>
      <c r="F24" s="138">
        <v>39.94125600261084</v>
      </c>
      <c r="G24" s="138">
        <v>31000</v>
      </c>
      <c r="H24" s="138">
        <v>0.722644412326915</v>
      </c>
      <c r="I24" s="140" t="s">
        <v>351</v>
      </c>
      <c r="J24" s="9"/>
    </row>
    <row r="25" spans="1:10" ht="13.5" thickBot="1">
      <c r="A25" s="53" t="s">
        <v>415</v>
      </c>
      <c r="B25" s="141">
        <v>4430700</v>
      </c>
      <c r="C25" s="141">
        <v>2530100</v>
      </c>
      <c r="D25" s="141">
        <v>57.1038436364457</v>
      </c>
      <c r="E25" s="141">
        <v>1869600</v>
      </c>
      <c r="F25" s="141">
        <v>42.196492653531045</v>
      </c>
      <c r="G25" s="141">
        <v>31000</v>
      </c>
      <c r="H25" s="141">
        <v>0.6996637100232469</v>
      </c>
      <c r="I25" s="142" t="s">
        <v>351</v>
      </c>
      <c r="J25" s="9"/>
    </row>
    <row r="26" ht="12.75">
      <c r="A26" s="2" t="s">
        <v>410</v>
      </c>
    </row>
    <row r="27" ht="12.75">
      <c r="A27" s="2" t="s">
        <v>409</v>
      </c>
    </row>
  </sheetData>
  <mergeCells count="8">
    <mergeCell ref="A1:I1"/>
    <mergeCell ref="A3:I3"/>
    <mergeCell ref="C6:D6"/>
    <mergeCell ref="C7:D7"/>
    <mergeCell ref="E6:F6"/>
    <mergeCell ref="E7:F7"/>
    <mergeCell ref="A4:I4"/>
    <mergeCell ref="G7:H7"/>
  </mergeCells>
  <printOptions/>
  <pageMargins left="0.75" right="0.75" top="0.5905511811023623" bottom="1" header="0" footer="0"/>
  <pageSetup fitToHeight="1" fitToWidth="1" horizontalDpi="600" verticalDpi="600" orientation="portrait" paperSize="9" scale="92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M21"/>
  <sheetViews>
    <sheetView showGridLines="0" zoomScale="75" zoomScaleNormal="75" workbookViewId="0" topLeftCell="A1">
      <selection activeCell="A1" sqref="A1:L1"/>
    </sheetView>
  </sheetViews>
  <sheetFormatPr defaultColWidth="16.421875" defaultRowHeight="12.75"/>
  <cols>
    <col min="1" max="5" width="10.7109375" style="2" customWidth="1"/>
    <col min="6" max="7" width="13.28125" style="2" customWidth="1"/>
    <col min="8" max="8" width="10.7109375" style="2" customWidth="1"/>
    <col min="9" max="9" width="12.7109375" style="2" customWidth="1"/>
    <col min="10" max="12" width="10.7109375" style="2" customWidth="1"/>
    <col min="13" max="16" width="16.421875" style="2" customWidth="1"/>
    <col min="17" max="25" width="17.7109375" style="2" customWidth="1"/>
    <col min="26" max="27" width="16.421875" style="2" customWidth="1"/>
    <col min="28" max="28" width="17.7109375" style="2" customWidth="1"/>
    <col min="29" max="16384" width="16.421875" style="2" customWidth="1"/>
  </cols>
  <sheetData>
    <row r="1" spans="1:12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3" spans="1:12" ht="15">
      <c r="A3" s="171" t="s">
        <v>514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5">
      <c r="A4" s="171" t="s">
        <v>375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5">
      <c r="A5" s="171" t="s">
        <v>406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2.75">
      <c r="A7" s="42"/>
      <c r="B7" s="43" t="s">
        <v>57</v>
      </c>
      <c r="C7" s="43"/>
      <c r="D7" s="43"/>
      <c r="E7" s="43"/>
      <c r="F7" s="43" t="s">
        <v>58</v>
      </c>
      <c r="G7" s="43" t="s">
        <v>58</v>
      </c>
      <c r="H7" s="43"/>
      <c r="I7" s="43" t="s">
        <v>59</v>
      </c>
      <c r="J7" s="43"/>
      <c r="K7" s="43"/>
      <c r="L7" s="45"/>
    </row>
    <row r="8" spans="1:12" ht="13.5" thickBot="1">
      <c r="A8" s="46" t="s">
        <v>60</v>
      </c>
      <c r="B8" s="48" t="s">
        <v>61</v>
      </c>
      <c r="C8" s="48" t="s">
        <v>46</v>
      </c>
      <c r="D8" s="47" t="s">
        <v>62</v>
      </c>
      <c r="E8" s="48" t="s">
        <v>48</v>
      </c>
      <c r="F8" s="47" t="s">
        <v>63</v>
      </c>
      <c r="G8" s="47" t="s">
        <v>417</v>
      </c>
      <c r="H8" s="48" t="s">
        <v>51</v>
      </c>
      <c r="I8" s="47" t="s">
        <v>53</v>
      </c>
      <c r="J8" s="47" t="s">
        <v>64</v>
      </c>
      <c r="K8" s="47" t="s">
        <v>65</v>
      </c>
      <c r="L8" s="49" t="s">
        <v>66</v>
      </c>
    </row>
    <row r="9" spans="1:12" ht="12.75">
      <c r="A9" s="50" t="s">
        <v>21</v>
      </c>
      <c r="B9" s="14">
        <v>60704.7</v>
      </c>
      <c r="C9" s="14">
        <v>12219.4</v>
      </c>
      <c r="D9" s="14">
        <v>113443.3</v>
      </c>
      <c r="E9" s="14">
        <v>136487.8</v>
      </c>
      <c r="F9" s="14">
        <v>62200.1</v>
      </c>
      <c r="G9" s="14">
        <v>40324.3</v>
      </c>
      <c r="H9" s="14">
        <v>646298.1</v>
      </c>
      <c r="I9" s="14">
        <v>232000.5</v>
      </c>
      <c r="J9" s="14">
        <v>67545.7</v>
      </c>
      <c r="K9" s="14">
        <v>91083.4</v>
      </c>
      <c r="L9" s="51">
        <v>1462307.3</v>
      </c>
    </row>
    <row r="10" spans="1:12" ht="12.75">
      <c r="A10" s="50" t="s">
        <v>22</v>
      </c>
      <c r="B10" s="14">
        <v>57375.7</v>
      </c>
      <c r="C10" s="14">
        <v>14316.3</v>
      </c>
      <c r="D10" s="14">
        <v>113476.5</v>
      </c>
      <c r="E10" s="14">
        <v>133182.7</v>
      </c>
      <c r="F10" s="14">
        <v>59122.7</v>
      </c>
      <c r="G10" s="14">
        <v>40761.6</v>
      </c>
      <c r="H10" s="14">
        <v>658567.8</v>
      </c>
      <c r="I10" s="14">
        <v>215842.5</v>
      </c>
      <c r="J10" s="14">
        <v>70364.1</v>
      </c>
      <c r="K10" s="14">
        <v>91313.1</v>
      </c>
      <c r="L10" s="51">
        <v>1454323</v>
      </c>
    </row>
    <row r="11" spans="1:12" ht="12.75">
      <c r="A11" s="50" t="s">
        <v>23</v>
      </c>
      <c r="B11" s="14">
        <v>55675.5</v>
      </c>
      <c r="C11" s="14">
        <v>17867.1</v>
      </c>
      <c r="D11" s="14">
        <v>112952.1</v>
      </c>
      <c r="E11" s="14">
        <v>121837.5</v>
      </c>
      <c r="F11" s="14">
        <v>56582.1</v>
      </c>
      <c r="G11" s="14">
        <v>41635.2</v>
      </c>
      <c r="H11" s="14">
        <v>678943.4</v>
      </c>
      <c r="I11" s="14">
        <v>218919.9</v>
      </c>
      <c r="J11" s="14">
        <v>72883</v>
      </c>
      <c r="K11" s="14">
        <v>91025.2</v>
      </c>
      <c r="L11" s="51">
        <v>1468321</v>
      </c>
    </row>
    <row r="12" spans="1:12" ht="12.75">
      <c r="A12" s="50" t="s">
        <v>26</v>
      </c>
      <c r="B12" s="14">
        <v>49705.4</v>
      </c>
      <c r="C12" s="14">
        <v>43275.1</v>
      </c>
      <c r="D12" s="14">
        <v>110899.7</v>
      </c>
      <c r="E12" s="14">
        <v>103880.4</v>
      </c>
      <c r="F12" s="14">
        <v>53666.6</v>
      </c>
      <c r="G12" s="14">
        <v>41109.3</v>
      </c>
      <c r="H12" s="14">
        <v>685466.4</v>
      </c>
      <c r="I12" s="14">
        <v>217056.3</v>
      </c>
      <c r="J12" s="14">
        <v>70751.3</v>
      </c>
      <c r="K12" s="14">
        <v>91556.3</v>
      </c>
      <c r="L12" s="51">
        <v>1467366.8</v>
      </c>
    </row>
    <row r="13" spans="1:12" ht="12.75">
      <c r="A13" s="50" t="s">
        <v>28</v>
      </c>
      <c r="B13" s="14">
        <v>48109.2</v>
      </c>
      <c r="C13" s="14">
        <v>51746.6</v>
      </c>
      <c r="D13" s="14">
        <v>114835.5</v>
      </c>
      <c r="E13" s="14">
        <v>128886.9</v>
      </c>
      <c r="F13" s="14">
        <v>60203.3</v>
      </c>
      <c r="G13" s="14">
        <v>41547.5</v>
      </c>
      <c r="H13" s="14">
        <v>684980.3</v>
      </c>
      <c r="I13" s="14">
        <v>238237.1</v>
      </c>
      <c r="J13" s="14">
        <v>74544.2</v>
      </c>
      <c r="K13" s="14">
        <v>90819.2</v>
      </c>
      <c r="L13" s="51">
        <v>1533909.8</v>
      </c>
    </row>
    <row r="14" spans="1:12" ht="12.75">
      <c r="A14" s="50" t="s">
        <v>29</v>
      </c>
      <c r="B14" s="14">
        <v>56919.8</v>
      </c>
      <c r="C14" s="14">
        <v>48508.3</v>
      </c>
      <c r="D14" s="14">
        <v>116877.8</v>
      </c>
      <c r="E14" s="14">
        <v>124685.7</v>
      </c>
      <c r="F14" s="14">
        <v>63027.7</v>
      </c>
      <c r="G14" s="14">
        <v>40953.7</v>
      </c>
      <c r="H14" s="14">
        <v>712050.4</v>
      </c>
      <c r="I14" s="14">
        <v>241612.3</v>
      </c>
      <c r="J14" s="14">
        <v>77113.9</v>
      </c>
      <c r="K14" s="14">
        <v>87216.7</v>
      </c>
      <c r="L14" s="51">
        <v>1568966.3</v>
      </c>
    </row>
    <row r="15" spans="1:13" ht="12.75">
      <c r="A15" s="50" t="s">
        <v>30</v>
      </c>
      <c r="B15" s="14">
        <v>56335.1</v>
      </c>
      <c r="C15" s="14">
        <v>54772</v>
      </c>
      <c r="D15" s="14">
        <v>119073.8</v>
      </c>
      <c r="E15" s="14">
        <v>142232.3</v>
      </c>
      <c r="F15" s="14">
        <v>71566.7</v>
      </c>
      <c r="G15" s="14">
        <v>42792.4</v>
      </c>
      <c r="H15" s="14">
        <v>722194.3</v>
      </c>
      <c r="I15" s="14">
        <v>246267.7</v>
      </c>
      <c r="J15" s="14">
        <v>81741.2</v>
      </c>
      <c r="K15" s="14">
        <v>87216.7</v>
      </c>
      <c r="L15" s="51">
        <v>1624192.2</v>
      </c>
      <c r="M15" s="20"/>
    </row>
    <row r="16" spans="1:13" ht="12.75">
      <c r="A16" s="50" t="s">
        <v>412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51">
        <v>1646930.8</v>
      </c>
      <c r="M16" s="20"/>
    </row>
    <row r="17" spans="1:12" ht="12.75">
      <c r="A17" s="50" t="s">
        <v>413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51">
        <v>1679869.4</v>
      </c>
    </row>
    <row r="18" spans="1:12" ht="12.75">
      <c r="A18" s="50" t="s">
        <v>414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51">
        <v>1713466.8</v>
      </c>
    </row>
    <row r="19" spans="1:12" ht="13.5" thickBot="1">
      <c r="A19" s="53" t="s">
        <v>415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68">
        <v>1672343.6</v>
      </c>
    </row>
    <row r="20" spans="1:12" ht="12.75">
      <c r="A20" s="2" t="s">
        <v>410</v>
      </c>
      <c r="D20" s="17"/>
      <c r="E20" s="17"/>
      <c r="F20" s="17"/>
      <c r="G20" s="17"/>
      <c r="H20" s="17"/>
      <c r="I20" s="17"/>
      <c r="J20" s="17"/>
      <c r="K20" s="17"/>
      <c r="L20" s="17"/>
    </row>
    <row r="21" ht="12.75">
      <c r="A21" s="2" t="s">
        <v>409</v>
      </c>
    </row>
  </sheetData>
  <mergeCells count="4">
    <mergeCell ref="A1:L1"/>
    <mergeCell ref="A3:L3"/>
    <mergeCell ref="A4:L4"/>
    <mergeCell ref="A5:L5"/>
  </mergeCells>
  <printOptions/>
  <pageMargins left="0.75" right="0.75" top="0.5905511811023623" bottom="1" header="0" footer="0"/>
  <pageSetup fitToHeight="1" fitToWidth="1" horizontalDpi="600" verticalDpi="600" orientation="portrait" paperSize="9" scale="6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P904"/>
  <sheetViews>
    <sheetView showGridLines="0" zoomScale="75" zoomScaleNormal="75" workbookViewId="0" topLeftCell="A1">
      <selection activeCell="A1" sqref="A1:L1"/>
    </sheetView>
  </sheetViews>
  <sheetFormatPr defaultColWidth="16.421875" defaultRowHeight="12.75"/>
  <cols>
    <col min="1" max="5" width="10.7109375" style="2" customWidth="1"/>
    <col min="6" max="7" width="13.28125" style="2" customWidth="1"/>
    <col min="8" max="8" width="10.7109375" style="2" customWidth="1"/>
    <col min="9" max="9" width="12.7109375" style="2" customWidth="1"/>
    <col min="10" max="12" width="10.7109375" style="2" customWidth="1"/>
    <col min="13" max="16" width="16.421875" style="2" customWidth="1"/>
    <col min="17" max="25" width="17.7109375" style="2" customWidth="1"/>
    <col min="26" max="27" width="16.421875" style="2" customWidth="1"/>
    <col min="28" max="28" width="17.7109375" style="2" customWidth="1"/>
    <col min="29" max="16384" width="16.421875" style="2" customWidth="1"/>
  </cols>
  <sheetData>
    <row r="1" spans="1:12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3" spans="1:12" ht="15">
      <c r="A3" s="171" t="s">
        <v>515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5">
      <c r="A4" s="171" t="s">
        <v>354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5">
      <c r="A5" s="171" t="s">
        <v>70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2.75">
      <c r="A7" s="42"/>
      <c r="B7" s="43" t="s">
        <v>57</v>
      </c>
      <c r="C7" s="43"/>
      <c r="D7" s="43"/>
      <c r="E7" s="43"/>
      <c r="F7" s="43" t="s">
        <v>58</v>
      </c>
      <c r="G7" s="43" t="s">
        <v>58</v>
      </c>
      <c r="H7" s="43"/>
      <c r="I7" s="43" t="s">
        <v>59</v>
      </c>
      <c r="J7" s="43"/>
      <c r="K7" s="43"/>
      <c r="L7" s="45"/>
    </row>
    <row r="8" spans="1:12" ht="13.5" thickBot="1">
      <c r="A8" s="46" t="s">
        <v>60</v>
      </c>
      <c r="B8" s="48" t="s">
        <v>61</v>
      </c>
      <c r="C8" s="48" t="s">
        <v>46</v>
      </c>
      <c r="D8" s="47" t="s">
        <v>62</v>
      </c>
      <c r="E8" s="48" t="s">
        <v>48</v>
      </c>
      <c r="F8" s="47" t="s">
        <v>63</v>
      </c>
      <c r="G8" s="47" t="s">
        <v>417</v>
      </c>
      <c r="H8" s="48" t="s">
        <v>51</v>
      </c>
      <c r="I8" s="47" t="s">
        <v>53</v>
      </c>
      <c r="J8" s="47" t="s">
        <v>64</v>
      </c>
      <c r="K8" s="47" t="s">
        <v>65</v>
      </c>
      <c r="L8" s="49" t="s">
        <v>66</v>
      </c>
    </row>
    <row r="9" spans="1:12" ht="12.75">
      <c r="A9" s="50" t="s">
        <v>21</v>
      </c>
      <c r="B9" s="87">
        <v>4.151295695508051</v>
      </c>
      <c r="C9" s="87">
        <v>0.8356246323874608</v>
      </c>
      <c r="D9" s="87">
        <v>7.757829014462282</v>
      </c>
      <c r="E9" s="87">
        <v>9.333728963809454</v>
      </c>
      <c r="F9" s="87">
        <v>4.253558742406606</v>
      </c>
      <c r="G9" s="87">
        <v>2.757580434700696</v>
      </c>
      <c r="H9" s="87">
        <v>44.197146523169245</v>
      </c>
      <c r="I9" s="87">
        <v>15.865372483608612</v>
      </c>
      <c r="J9" s="87">
        <v>4.61911801985807</v>
      </c>
      <c r="K9" s="87">
        <v>6.2287454900895325</v>
      </c>
      <c r="L9" s="79">
        <v>100</v>
      </c>
    </row>
    <row r="10" spans="1:12" ht="12.75">
      <c r="A10" s="50" t="s">
        <v>22</v>
      </c>
      <c r="B10" s="87">
        <v>3.94518274138551</v>
      </c>
      <c r="C10" s="87">
        <v>0.9843961760901805</v>
      </c>
      <c r="D10" s="87">
        <v>7.802702700844309</v>
      </c>
      <c r="E10" s="87">
        <v>9.157711182453966</v>
      </c>
      <c r="F10" s="87">
        <v>4.065307362944819</v>
      </c>
      <c r="G10" s="87">
        <v>2.8027886514893865</v>
      </c>
      <c r="H10" s="87">
        <v>45.28346178943742</v>
      </c>
      <c r="I10" s="87">
        <v>14.841441687988155</v>
      </c>
      <c r="J10" s="87">
        <v>4.838271828197724</v>
      </c>
      <c r="K10" s="87">
        <v>6.2787358791685195</v>
      </c>
      <c r="L10" s="79">
        <v>100</v>
      </c>
    </row>
    <row r="11" spans="1:12" ht="12.75">
      <c r="A11" s="50" t="s">
        <v>23</v>
      </c>
      <c r="B11" s="87">
        <v>3.791779862850154</v>
      </c>
      <c r="C11" s="87">
        <v>1.2168388247528983</v>
      </c>
      <c r="D11" s="87">
        <v>7.692602639341127</v>
      </c>
      <c r="E11" s="87">
        <v>8.297742796023487</v>
      </c>
      <c r="F11" s="87">
        <v>3.8535238547974187</v>
      </c>
      <c r="G11" s="87">
        <v>2.835565247653613</v>
      </c>
      <c r="H11" s="87">
        <v>46.23943946861757</v>
      </c>
      <c r="I11" s="87">
        <v>14.909539535292351</v>
      </c>
      <c r="J11" s="87">
        <v>4.963696630368973</v>
      </c>
      <c r="K11" s="87">
        <v>6.199271140302428</v>
      </c>
      <c r="L11" s="79">
        <v>100</v>
      </c>
    </row>
    <row r="12" spans="1:12" ht="12.75">
      <c r="A12" s="50" t="s">
        <v>26</v>
      </c>
      <c r="B12" s="87">
        <v>3.387387529825535</v>
      </c>
      <c r="C12" s="87">
        <v>2.9491671748331774</v>
      </c>
      <c r="D12" s="87">
        <v>7.5577353937679375</v>
      </c>
      <c r="E12" s="87">
        <v>7.079375109209231</v>
      </c>
      <c r="F12" s="87">
        <v>3.65734048228432</v>
      </c>
      <c r="G12" s="87">
        <v>2.8015694508012583</v>
      </c>
      <c r="H12" s="87">
        <v>46.71404586774077</v>
      </c>
      <c r="I12" s="87">
        <v>14.792231908204545</v>
      </c>
      <c r="J12" s="87">
        <v>4.8216505920673685</v>
      </c>
      <c r="K12" s="87">
        <v>6.239496491265851</v>
      </c>
      <c r="L12" s="79">
        <v>100</v>
      </c>
    </row>
    <row r="13" spans="1:12" ht="12.75">
      <c r="A13" s="50" t="s">
        <v>28</v>
      </c>
      <c r="B13" s="87">
        <v>3.1363773802084056</v>
      </c>
      <c r="C13" s="87">
        <v>3.37350996779602</v>
      </c>
      <c r="D13" s="87">
        <v>7.486457156737639</v>
      </c>
      <c r="E13" s="87">
        <v>8.402508413467336</v>
      </c>
      <c r="F13" s="87">
        <v>3.9248266097524116</v>
      </c>
      <c r="G13" s="87">
        <v>2.7086012489130713</v>
      </c>
      <c r="H13" s="87">
        <v>44.655839606735675</v>
      </c>
      <c r="I13" s="87">
        <v>15.531363056680386</v>
      </c>
      <c r="J13" s="87">
        <v>4.859751205709749</v>
      </c>
      <c r="K13" s="87">
        <v>5.920765353999303</v>
      </c>
      <c r="L13" s="79">
        <v>100</v>
      </c>
    </row>
    <row r="14" spans="1:12" ht="12.75">
      <c r="A14" s="50" t="s">
        <v>29</v>
      </c>
      <c r="B14" s="87">
        <v>3.6278535746752496</v>
      </c>
      <c r="C14" s="87">
        <v>3.0917362597271847</v>
      </c>
      <c r="D14" s="87">
        <v>7.449350569225101</v>
      </c>
      <c r="E14" s="87">
        <v>7.946996694575276</v>
      </c>
      <c r="F14" s="87">
        <v>4.017148105730505</v>
      </c>
      <c r="G14" s="87">
        <v>2.6102345219269525</v>
      </c>
      <c r="H14" s="87">
        <v>45.38340944607924</v>
      </c>
      <c r="I14" s="87">
        <v>15.399457591918958</v>
      </c>
      <c r="J14" s="87">
        <v>4.914949416058203</v>
      </c>
      <c r="K14" s="87">
        <v>5.5588638200833245</v>
      </c>
      <c r="L14" s="79">
        <v>100</v>
      </c>
    </row>
    <row r="15" spans="1:12" ht="13.5" thickBot="1">
      <c r="A15" s="53" t="s">
        <v>30</v>
      </c>
      <c r="B15" s="88">
        <v>3.468499602448528</v>
      </c>
      <c r="C15" s="88">
        <v>3.3722609922643394</v>
      </c>
      <c r="D15" s="88">
        <v>7.331262888714772</v>
      </c>
      <c r="E15" s="88">
        <v>8.757110149894821</v>
      </c>
      <c r="F15" s="88">
        <v>4.406295018532905</v>
      </c>
      <c r="G15" s="88">
        <v>2.6346881853022075</v>
      </c>
      <c r="H15" s="88">
        <v>44.46482996285785</v>
      </c>
      <c r="I15" s="88">
        <v>15.162472766462</v>
      </c>
      <c r="J15" s="88">
        <v>5.032729500855872</v>
      </c>
      <c r="K15" s="88">
        <v>5.369850932666713</v>
      </c>
      <c r="L15" s="89">
        <v>100</v>
      </c>
    </row>
    <row r="18" spans="1:12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2:8" ht="12.75">
      <c r="B19" s="23"/>
      <c r="C19" s="23"/>
      <c r="D19" s="23"/>
      <c r="E19" s="23"/>
      <c r="F19" s="23"/>
      <c r="G19" s="23"/>
      <c r="H19" s="23"/>
    </row>
    <row r="20" spans="2:8" ht="12.75">
      <c r="B20" s="23"/>
      <c r="C20" s="23"/>
      <c r="D20" s="23"/>
      <c r="E20" s="23"/>
      <c r="F20" s="23"/>
      <c r="G20" s="23"/>
      <c r="H20" s="23"/>
    </row>
    <row r="21" spans="2:8" ht="12.75">
      <c r="B21" s="23"/>
      <c r="C21" s="23"/>
      <c r="D21" s="23"/>
      <c r="E21" s="23"/>
      <c r="F21" s="23"/>
      <c r="G21" s="23"/>
      <c r="H21" s="23"/>
    </row>
    <row r="22" spans="2:8" ht="12.75">
      <c r="B22" s="23"/>
      <c r="C22" s="23"/>
      <c r="D22" s="23"/>
      <c r="E22" s="23"/>
      <c r="F22" s="23"/>
      <c r="G22" s="23"/>
      <c r="H22" s="23"/>
    </row>
    <row r="23" spans="2:8" ht="12.75">
      <c r="B23" s="23"/>
      <c r="C23" s="23"/>
      <c r="D23" s="23"/>
      <c r="E23" s="23"/>
      <c r="F23" s="23"/>
      <c r="G23" s="23"/>
      <c r="H23" s="23"/>
    </row>
    <row r="24" spans="2:8" ht="12.75">
      <c r="B24" s="23"/>
      <c r="C24" s="23"/>
      <c r="D24" s="23"/>
      <c r="E24" s="23"/>
      <c r="F24" s="23"/>
      <c r="G24" s="23"/>
      <c r="H24" s="23"/>
    </row>
    <row r="40" spans="2:10" ht="12.75">
      <c r="B40" s="23"/>
      <c r="C40" s="23"/>
      <c r="D40" s="23"/>
      <c r="E40" s="23"/>
      <c r="F40" s="23"/>
      <c r="G40" s="23"/>
      <c r="H40" s="23"/>
      <c r="I40" s="23"/>
      <c r="J40" s="23"/>
    </row>
    <row r="41" spans="2:10" ht="12.75">
      <c r="B41" s="23"/>
      <c r="C41" s="23"/>
      <c r="D41" s="23"/>
      <c r="E41" s="23"/>
      <c r="F41" s="23"/>
      <c r="G41" s="23"/>
      <c r="H41" s="23"/>
      <c r="I41" s="23"/>
      <c r="J41" s="23"/>
    </row>
    <row r="42" spans="2:10" ht="12.75">
      <c r="B42" s="23"/>
      <c r="C42" s="23"/>
      <c r="D42" s="23"/>
      <c r="E42" s="23"/>
      <c r="F42" s="23"/>
      <c r="G42" s="23"/>
      <c r="H42" s="23"/>
      <c r="I42" s="23"/>
      <c r="J42" s="23"/>
    </row>
    <row r="43" spans="2:10" ht="12.75">
      <c r="B43" s="23"/>
      <c r="C43" s="23"/>
      <c r="D43" s="23"/>
      <c r="E43" s="23"/>
      <c r="F43" s="23"/>
      <c r="G43" s="23"/>
      <c r="H43" s="23"/>
      <c r="I43" s="23"/>
      <c r="J43" s="23"/>
    </row>
    <row r="44" spans="2:10" ht="12.75">
      <c r="B44" s="23"/>
      <c r="C44" s="23"/>
      <c r="D44" s="23"/>
      <c r="E44" s="23"/>
      <c r="F44" s="23"/>
      <c r="G44" s="23"/>
      <c r="H44" s="23"/>
      <c r="I44" s="23"/>
      <c r="J44" s="23"/>
    </row>
    <row r="45" spans="2:10" ht="12.75">
      <c r="B45" s="23"/>
      <c r="C45" s="23"/>
      <c r="D45" s="23"/>
      <c r="E45" s="23"/>
      <c r="F45" s="23"/>
      <c r="G45" s="23"/>
      <c r="H45" s="23"/>
      <c r="I45" s="23"/>
      <c r="J45" s="23"/>
    </row>
    <row r="46" spans="2:10" ht="12.75">
      <c r="B46" s="23"/>
      <c r="C46" s="23"/>
      <c r="D46" s="23"/>
      <c r="E46" s="23"/>
      <c r="F46" s="23"/>
      <c r="G46" s="23"/>
      <c r="H46" s="23"/>
      <c r="I46" s="23"/>
      <c r="J46" s="23"/>
    </row>
    <row r="47" spans="2:10" ht="12.75">
      <c r="B47" s="23"/>
      <c r="C47" s="23"/>
      <c r="D47" s="23"/>
      <c r="E47" s="23"/>
      <c r="F47" s="23"/>
      <c r="G47" s="23"/>
      <c r="H47" s="23"/>
      <c r="I47" s="23"/>
      <c r="J47" s="23"/>
    </row>
    <row r="48" spans="2:10" ht="12.75">
      <c r="B48" s="23"/>
      <c r="C48" s="23"/>
      <c r="D48" s="23"/>
      <c r="E48" s="23"/>
      <c r="F48" s="23"/>
      <c r="G48" s="23"/>
      <c r="H48" s="23"/>
      <c r="I48" s="23"/>
      <c r="J48" s="23"/>
    </row>
    <row r="63" spans="2:10" ht="12.75">
      <c r="B63" s="23"/>
      <c r="C63" s="23"/>
      <c r="D63" s="23"/>
      <c r="E63" s="23"/>
      <c r="F63" s="23"/>
      <c r="G63" s="23"/>
      <c r="H63" s="23"/>
      <c r="I63" s="23"/>
      <c r="J63" s="23"/>
    </row>
    <row r="64" spans="2:10" ht="12.75">
      <c r="B64" s="23"/>
      <c r="C64" s="23"/>
      <c r="D64" s="23"/>
      <c r="E64" s="23"/>
      <c r="F64" s="23"/>
      <c r="G64" s="23"/>
      <c r="H64" s="23"/>
      <c r="I64" s="23"/>
      <c r="J64" s="23"/>
    </row>
    <row r="65" spans="2:10" ht="12.75">
      <c r="B65" s="23"/>
      <c r="C65" s="23"/>
      <c r="D65" s="23"/>
      <c r="E65" s="23"/>
      <c r="F65" s="23"/>
      <c r="G65" s="23"/>
      <c r="H65" s="23"/>
      <c r="I65" s="23"/>
      <c r="J65" s="23"/>
    </row>
    <row r="66" spans="2:10" ht="12.75">
      <c r="B66" s="23"/>
      <c r="C66" s="23"/>
      <c r="D66" s="23"/>
      <c r="E66" s="23"/>
      <c r="F66" s="23"/>
      <c r="G66" s="23"/>
      <c r="H66" s="23"/>
      <c r="I66" s="23"/>
      <c r="J66" s="23"/>
    </row>
    <row r="67" spans="2:10" ht="12.75">
      <c r="B67" s="23"/>
      <c r="C67" s="23"/>
      <c r="D67" s="23"/>
      <c r="E67" s="23"/>
      <c r="F67" s="23"/>
      <c r="G67" s="23"/>
      <c r="H67" s="23"/>
      <c r="I67" s="23"/>
      <c r="J67" s="23"/>
    </row>
    <row r="68" spans="2:10" ht="12.75">
      <c r="B68" s="23"/>
      <c r="C68" s="23"/>
      <c r="D68" s="23"/>
      <c r="E68" s="23"/>
      <c r="F68" s="23"/>
      <c r="G68" s="23"/>
      <c r="H68" s="23"/>
      <c r="I68" s="23"/>
      <c r="J68" s="23"/>
    </row>
    <row r="69" spans="2:10" ht="12.75">
      <c r="B69" s="23"/>
      <c r="C69" s="23"/>
      <c r="D69" s="23"/>
      <c r="E69" s="23"/>
      <c r="F69" s="23"/>
      <c r="G69" s="23"/>
      <c r="H69" s="23"/>
      <c r="I69" s="23"/>
      <c r="J69" s="23"/>
    </row>
    <row r="70" spans="2:10" ht="12.75">
      <c r="B70" s="23"/>
      <c r="C70" s="23"/>
      <c r="D70" s="23"/>
      <c r="E70" s="23"/>
      <c r="F70" s="23"/>
      <c r="G70" s="23"/>
      <c r="H70" s="23"/>
      <c r="I70" s="23"/>
      <c r="J70" s="23"/>
    </row>
    <row r="71" spans="2:10" ht="12.75">
      <c r="B71" s="23"/>
      <c r="C71" s="23"/>
      <c r="D71" s="23"/>
      <c r="E71" s="23"/>
      <c r="F71" s="23"/>
      <c r="G71" s="23"/>
      <c r="H71" s="23"/>
      <c r="I71" s="23"/>
      <c r="J71" s="23"/>
    </row>
    <row r="72" spans="2:10" ht="12.75">
      <c r="B72" s="23"/>
      <c r="C72" s="23"/>
      <c r="D72" s="23"/>
      <c r="E72" s="23"/>
      <c r="F72" s="23"/>
      <c r="G72" s="23"/>
      <c r="H72" s="23"/>
      <c r="I72" s="23"/>
      <c r="J72" s="23"/>
    </row>
    <row r="73" spans="2:10" ht="12.75">
      <c r="B73" s="23"/>
      <c r="C73" s="23"/>
      <c r="E73" s="23"/>
      <c r="F73" s="23"/>
      <c r="H73" s="23"/>
      <c r="I73" s="23"/>
      <c r="J73" s="23"/>
    </row>
    <row r="74" spans="2:10" ht="12.75">
      <c r="B74" s="23"/>
      <c r="C74" s="23"/>
      <c r="E74" s="23"/>
      <c r="F74" s="23"/>
      <c r="H74" s="23"/>
      <c r="I74" s="23"/>
      <c r="J74" s="23"/>
    </row>
    <row r="75" spans="2:10" ht="12.75">
      <c r="B75" s="23"/>
      <c r="C75" s="23"/>
      <c r="E75" s="23"/>
      <c r="F75" s="23"/>
      <c r="H75" s="23"/>
      <c r="I75" s="23"/>
      <c r="J75" s="23"/>
    </row>
    <row r="76" spans="2:10" ht="12.75">
      <c r="B76" s="23"/>
      <c r="C76" s="23"/>
      <c r="E76" s="23"/>
      <c r="F76" s="23"/>
      <c r="H76" s="23"/>
      <c r="I76" s="23"/>
      <c r="J76" s="23"/>
    </row>
    <row r="77" spans="2:10" ht="12.75">
      <c r="B77" s="23"/>
      <c r="C77" s="23"/>
      <c r="D77" s="23"/>
      <c r="E77" s="23"/>
      <c r="F77" s="23"/>
      <c r="G77" s="23"/>
      <c r="H77" s="23"/>
      <c r="I77" s="23"/>
      <c r="J77" s="23"/>
    </row>
    <row r="90" spans="2:10" ht="12.75">
      <c r="B90" s="23"/>
      <c r="C90" s="23"/>
      <c r="D90" s="23"/>
      <c r="F90" s="23"/>
      <c r="G90" s="23"/>
      <c r="H90" s="23"/>
      <c r="I90" s="23"/>
      <c r="J90" s="23"/>
    </row>
    <row r="91" spans="2:10" ht="12.75">
      <c r="B91" s="23"/>
      <c r="C91" s="23"/>
      <c r="D91" s="23"/>
      <c r="F91" s="23"/>
      <c r="G91" s="23"/>
      <c r="H91" s="23"/>
      <c r="I91" s="23"/>
      <c r="J91" s="23"/>
    </row>
    <row r="92" spans="2:10" ht="12.75">
      <c r="B92" s="23"/>
      <c r="C92" s="23"/>
      <c r="D92" s="23"/>
      <c r="F92" s="23"/>
      <c r="G92" s="23"/>
      <c r="H92" s="23"/>
      <c r="I92" s="23"/>
      <c r="J92" s="23"/>
    </row>
    <row r="93" spans="2:10" ht="12.75">
      <c r="B93" s="23"/>
      <c r="C93" s="23"/>
      <c r="D93" s="23"/>
      <c r="F93" s="23"/>
      <c r="G93" s="23"/>
      <c r="H93" s="23"/>
      <c r="I93" s="23"/>
      <c r="J93" s="23"/>
    </row>
    <row r="94" spans="2:10" ht="12.75">
      <c r="B94" s="23"/>
      <c r="C94" s="23"/>
      <c r="F94" s="23"/>
      <c r="H94" s="23"/>
      <c r="I94" s="23"/>
      <c r="J94" s="23"/>
    </row>
    <row r="95" spans="2:10" ht="12.75">
      <c r="B95" s="23"/>
      <c r="C95" s="23"/>
      <c r="F95" s="23"/>
      <c r="H95" s="23"/>
      <c r="I95" s="23"/>
      <c r="J95" s="23"/>
    </row>
    <row r="96" spans="2:10" ht="12.75">
      <c r="B96" s="23"/>
      <c r="C96" s="23"/>
      <c r="F96" s="23"/>
      <c r="H96" s="23"/>
      <c r="I96" s="23"/>
      <c r="J96" s="23"/>
    </row>
    <row r="97" spans="2:10" ht="12.75">
      <c r="B97" s="23"/>
      <c r="C97" s="23"/>
      <c r="F97" s="23"/>
      <c r="H97" s="23"/>
      <c r="I97" s="23"/>
      <c r="J97" s="23"/>
    </row>
    <row r="98" spans="2:10" ht="12.75">
      <c r="B98" s="23"/>
      <c r="C98" s="23"/>
      <c r="F98" s="23"/>
      <c r="H98" s="23"/>
      <c r="I98" s="23"/>
      <c r="J98" s="23"/>
    </row>
    <row r="110" spans="2:7" ht="12.75">
      <c r="B110" s="23"/>
      <c r="C110" s="23"/>
      <c r="D110" s="23"/>
      <c r="E110" s="23"/>
      <c r="F110" s="23"/>
      <c r="G110" s="23"/>
    </row>
    <row r="111" spans="2:7" ht="12.75">
      <c r="B111" s="23"/>
      <c r="C111" s="23"/>
      <c r="D111" s="23"/>
      <c r="E111" s="23"/>
      <c r="F111" s="23"/>
      <c r="G111" s="23"/>
    </row>
    <row r="112" spans="2:7" ht="12.75">
      <c r="B112" s="23"/>
      <c r="C112" s="23"/>
      <c r="D112" s="23"/>
      <c r="E112" s="23"/>
      <c r="F112" s="23"/>
      <c r="G112" s="23"/>
    </row>
    <row r="113" spans="2:7" ht="12.75">
      <c r="B113" s="23"/>
      <c r="C113" s="23"/>
      <c r="D113" s="23"/>
      <c r="E113" s="23"/>
      <c r="F113" s="23"/>
      <c r="G113" s="23"/>
    </row>
    <row r="114" spans="2:7" ht="12.75">
      <c r="B114" s="23"/>
      <c r="C114" s="23"/>
      <c r="D114" s="23"/>
      <c r="E114" s="23"/>
      <c r="F114" s="23"/>
      <c r="G114" s="23"/>
    </row>
    <row r="115" spans="2:7" ht="12.75">
      <c r="B115" s="23"/>
      <c r="C115" s="23"/>
      <c r="D115" s="23"/>
      <c r="E115" s="23"/>
      <c r="F115" s="23"/>
      <c r="G115" s="23"/>
    </row>
    <row r="116" spans="2:7" ht="12.75">
      <c r="B116" s="23"/>
      <c r="C116" s="23"/>
      <c r="D116" s="23"/>
      <c r="E116" s="23"/>
      <c r="F116" s="23"/>
      <c r="G116" s="23"/>
    </row>
    <row r="117" spans="2:7" ht="12.75">
      <c r="B117" s="23"/>
      <c r="C117" s="23"/>
      <c r="D117" s="23"/>
      <c r="E117" s="23"/>
      <c r="F117" s="23"/>
      <c r="G117" s="23"/>
    </row>
    <row r="118" spans="2:7" ht="12.75">
      <c r="B118" s="23"/>
      <c r="C118" s="23"/>
      <c r="D118" s="23"/>
      <c r="E118" s="23"/>
      <c r="F118" s="23"/>
      <c r="G118" s="23"/>
    </row>
    <row r="119" spans="2:7" ht="12.75">
      <c r="B119" s="23"/>
      <c r="C119" s="23"/>
      <c r="D119" s="23"/>
      <c r="E119" s="23"/>
      <c r="F119" s="23"/>
      <c r="G119" s="23"/>
    </row>
    <row r="120" spans="2:7" ht="12.75">
      <c r="B120" s="23"/>
      <c r="C120" s="23"/>
      <c r="D120" s="23"/>
      <c r="F120" s="23"/>
      <c r="G120" s="23"/>
    </row>
    <row r="121" spans="2:7" ht="12.75">
      <c r="B121" s="23"/>
      <c r="C121" s="23"/>
      <c r="D121" s="23"/>
      <c r="F121" s="23"/>
      <c r="G121" s="23"/>
    </row>
    <row r="122" spans="2:7" ht="12.75">
      <c r="B122" s="23"/>
      <c r="C122" s="23"/>
      <c r="D122" s="23"/>
      <c r="F122" s="23"/>
      <c r="G122" s="23"/>
    </row>
    <row r="123" spans="3:7" ht="12.75">
      <c r="C123" s="23"/>
      <c r="D123" s="23"/>
      <c r="F123" s="23"/>
      <c r="G123" s="23"/>
    </row>
    <row r="124" spans="2:7" ht="12.75">
      <c r="B124" s="23"/>
      <c r="C124" s="23"/>
      <c r="D124" s="23"/>
      <c r="E124" s="23"/>
      <c r="F124" s="23"/>
      <c r="G124" s="23"/>
    </row>
    <row r="137" spans="2:7" ht="12.75">
      <c r="B137" s="23"/>
      <c r="C137" s="23"/>
      <c r="D137" s="23"/>
      <c r="E137" s="23"/>
      <c r="F137" s="23"/>
      <c r="G137" s="23"/>
    </row>
    <row r="138" spans="2:7" ht="12.75">
      <c r="B138" s="23"/>
      <c r="C138" s="23"/>
      <c r="D138" s="23"/>
      <c r="E138" s="23"/>
      <c r="F138" s="23"/>
      <c r="G138" s="23"/>
    </row>
    <row r="139" spans="2:7" ht="12.75">
      <c r="B139" s="23"/>
      <c r="C139" s="23"/>
      <c r="D139" s="23"/>
      <c r="E139" s="23"/>
      <c r="F139" s="23"/>
      <c r="G139" s="23"/>
    </row>
    <row r="140" spans="2:7" ht="12.75">
      <c r="B140" s="23"/>
      <c r="C140" s="23"/>
      <c r="D140" s="23"/>
      <c r="E140" s="23"/>
      <c r="F140" s="23"/>
      <c r="G140" s="23"/>
    </row>
    <row r="141" spans="2:7" ht="12.75">
      <c r="B141" s="23"/>
      <c r="C141" s="23"/>
      <c r="D141" s="23"/>
      <c r="F141" s="23"/>
      <c r="G141" s="23"/>
    </row>
    <row r="142" spans="2:7" ht="12.75">
      <c r="B142" s="23"/>
      <c r="C142" s="23"/>
      <c r="D142" s="23"/>
      <c r="F142" s="23"/>
      <c r="G142" s="23"/>
    </row>
    <row r="143" spans="2:7" ht="12.75">
      <c r="B143" s="23"/>
      <c r="C143" s="23"/>
      <c r="D143" s="23"/>
      <c r="F143" s="23"/>
      <c r="G143" s="23"/>
    </row>
    <row r="144" spans="3:7" ht="12.75">
      <c r="C144" s="23"/>
      <c r="D144" s="23"/>
      <c r="F144" s="23"/>
      <c r="G144" s="23"/>
    </row>
    <row r="145" spans="2:7" ht="12.75">
      <c r="B145" s="23"/>
      <c r="C145" s="23"/>
      <c r="D145" s="23"/>
      <c r="F145" s="23"/>
      <c r="G145" s="23"/>
    </row>
    <row r="162" spans="2:30" ht="12.75">
      <c r="B162" s="23"/>
      <c r="C162" s="23"/>
      <c r="D162" s="23"/>
      <c r="E162" s="23"/>
      <c r="F162" s="23"/>
      <c r="G162" s="23"/>
      <c r="Y162" s="23"/>
      <c r="Z162" s="23"/>
      <c r="AA162" s="23"/>
      <c r="AB162" s="23"/>
      <c r="AC162" s="23"/>
      <c r="AD162" s="23"/>
    </row>
    <row r="163" spans="2:30" ht="12.75">
      <c r="B163" s="23"/>
      <c r="C163" s="23"/>
      <c r="D163" s="23"/>
      <c r="E163" s="23"/>
      <c r="F163" s="23"/>
      <c r="G163" s="23"/>
      <c r="Y163" s="23"/>
      <c r="Z163" s="23"/>
      <c r="AA163" s="23"/>
      <c r="AB163" s="23"/>
      <c r="AC163" s="23"/>
      <c r="AD163" s="23"/>
    </row>
    <row r="164" spans="2:30" ht="12.75">
      <c r="B164" s="23"/>
      <c r="C164" s="23"/>
      <c r="D164" s="23"/>
      <c r="E164" s="23"/>
      <c r="F164" s="23"/>
      <c r="G164" s="23"/>
      <c r="Y164" s="23"/>
      <c r="Z164" s="23"/>
      <c r="AA164" s="23"/>
      <c r="AB164" s="23"/>
      <c r="AC164" s="23"/>
      <c r="AD164" s="23"/>
    </row>
    <row r="165" spans="2:30" ht="12.75">
      <c r="B165" s="23"/>
      <c r="C165" s="23"/>
      <c r="D165" s="23"/>
      <c r="E165" s="23"/>
      <c r="F165" s="23"/>
      <c r="G165" s="23"/>
      <c r="Y165" s="23"/>
      <c r="Z165" s="23"/>
      <c r="AA165" s="23"/>
      <c r="AB165" s="23"/>
      <c r="AC165" s="23"/>
      <c r="AD165" s="23"/>
    </row>
    <row r="166" spans="2:30" ht="12.75">
      <c r="B166" s="23"/>
      <c r="C166" s="23"/>
      <c r="D166" s="23"/>
      <c r="E166" s="23"/>
      <c r="F166" s="23"/>
      <c r="G166" s="23"/>
      <c r="Y166" s="23"/>
      <c r="Z166" s="23"/>
      <c r="AA166" s="23"/>
      <c r="AB166" s="23"/>
      <c r="AC166" s="23"/>
      <c r="AD166" s="23"/>
    </row>
    <row r="167" spans="2:30" ht="12.75">
      <c r="B167" s="23"/>
      <c r="C167" s="23"/>
      <c r="D167" s="23"/>
      <c r="E167" s="23"/>
      <c r="F167" s="23"/>
      <c r="G167" s="23"/>
      <c r="Y167" s="23"/>
      <c r="Z167" s="23"/>
      <c r="AA167" s="23"/>
      <c r="AB167" s="23"/>
      <c r="AC167" s="23"/>
      <c r="AD167" s="23"/>
    </row>
    <row r="168" spans="2:30" ht="12.75">
      <c r="B168" s="23"/>
      <c r="C168" s="23"/>
      <c r="D168" s="23"/>
      <c r="E168" s="23"/>
      <c r="F168" s="23"/>
      <c r="G168" s="23"/>
      <c r="Y168" s="23"/>
      <c r="Z168" s="23"/>
      <c r="AA168" s="23"/>
      <c r="AB168" s="23"/>
      <c r="AC168" s="23"/>
      <c r="AD168" s="23"/>
    </row>
    <row r="169" spans="2:30" ht="12.75">
      <c r="B169" s="23"/>
      <c r="C169" s="23"/>
      <c r="D169" s="23"/>
      <c r="E169" s="23"/>
      <c r="F169" s="23"/>
      <c r="G169" s="23"/>
      <c r="Y169" s="23"/>
      <c r="Z169" s="23"/>
      <c r="AA169" s="23"/>
      <c r="AB169" s="23"/>
      <c r="AC169" s="23"/>
      <c r="AD169" s="23"/>
    </row>
    <row r="170" spans="2:30" ht="12.75">
      <c r="B170" s="23"/>
      <c r="C170" s="23"/>
      <c r="D170" s="23"/>
      <c r="E170" s="23"/>
      <c r="F170" s="23"/>
      <c r="G170" s="23"/>
      <c r="Y170" s="23"/>
      <c r="Z170" s="23"/>
      <c r="AA170" s="23"/>
      <c r="AB170" s="23"/>
      <c r="AC170" s="23"/>
      <c r="AD170" s="23"/>
    </row>
    <row r="171" spans="2:30" ht="12.75">
      <c r="B171" s="23"/>
      <c r="C171" s="23"/>
      <c r="D171" s="23"/>
      <c r="E171" s="23"/>
      <c r="F171" s="23"/>
      <c r="G171" s="23"/>
      <c r="Y171" s="23"/>
      <c r="Z171" s="23"/>
      <c r="AA171" s="23"/>
      <c r="AB171" s="23"/>
      <c r="AC171" s="23"/>
      <c r="AD171" s="23"/>
    </row>
    <row r="172" spans="2:30" ht="12.75">
      <c r="B172" s="23"/>
      <c r="C172" s="23"/>
      <c r="D172" s="23"/>
      <c r="E172" s="23"/>
      <c r="G172" s="23"/>
      <c r="Y172" s="23"/>
      <c r="Z172" s="23"/>
      <c r="AA172" s="23"/>
      <c r="AB172" s="23"/>
      <c r="AC172" s="23"/>
      <c r="AD172" s="23"/>
    </row>
    <row r="173" spans="2:30" ht="12.75">
      <c r="B173" s="23"/>
      <c r="C173" s="23"/>
      <c r="D173" s="23"/>
      <c r="E173" s="23"/>
      <c r="G173" s="23"/>
      <c r="Y173" s="23"/>
      <c r="Z173" s="23"/>
      <c r="AA173" s="23"/>
      <c r="AB173" s="23"/>
      <c r="AC173" s="23"/>
      <c r="AD173" s="23"/>
    </row>
    <row r="174" spans="2:30" ht="12.75">
      <c r="B174" s="23"/>
      <c r="C174" s="23"/>
      <c r="D174" s="23"/>
      <c r="E174" s="23"/>
      <c r="G174" s="23"/>
      <c r="Y174" s="23"/>
      <c r="Z174" s="23"/>
      <c r="AA174" s="23"/>
      <c r="AB174" s="23"/>
      <c r="AC174" s="23"/>
      <c r="AD174" s="23"/>
    </row>
    <row r="175" spans="2:30" ht="12.75">
      <c r="B175" s="23"/>
      <c r="C175" s="23"/>
      <c r="D175" s="23"/>
      <c r="E175" s="23"/>
      <c r="G175" s="23"/>
      <c r="Y175" s="23"/>
      <c r="Z175" s="23"/>
      <c r="AA175" s="23"/>
      <c r="AB175" s="23"/>
      <c r="AC175" s="23"/>
      <c r="AD175" s="23"/>
    </row>
    <row r="176" spans="2:30" ht="12.75">
      <c r="B176" s="23"/>
      <c r="C176" s="23"/>
      <c r="D176" s="23"/>
      <c r="E176" s="23"/>
      <c r="G176" s="23"/>
      <c r="Y176" s="23"/>
      <c r="Z176" s="23"/>
      <c r="AA176" s="23"/>
      <c r="AB176" s="23"/>
      <c r="AC176" s="23"/>
      <c r="AD176" s="23"/>
    </row>
    <row r="177" spans="3:30" ht="12.75">
      <c r="C177" s="23"/>
      <c r="D177" s="23"/>
      <c r="E177" s="23"/>
      <c r="G177" s="23"/>
      <c r="Y177" s="23"/>
      <c r="Z177" s="23"/>
      <c r="AA177" s="23"/>
      <c r="AB177" s="23"/>
      <c r="AC177" s="23"/>
      <c r="AD177" s="23"/>
    </row>
    <row r="189" spans="5:42" ht="12.75">
      <c r="E189" s="23"/>
      <c r="F189" s="23"/>
      <c r="G189" s="23"/>
      <c r="AB189" s="23"/>
      <c r="AC189" s="23"/>
      <c r="AD189" s="23"/>
      <c r="AE189" s="23"/>
      <c r="AH189" s="23"/>
      <c r="AI189" s="23"/>
      <c r="AJ189" s="23"/>
      <c r="AK189" s="23"/>
      <c r="AL189" s="23"/>
      <c r="AM189" s="23"/>
      <c r="AN189" s="23"/>
      <c r="AO189" s="23"/>
      <c r="AP189" s="23"/>
    </row>
    <row r="190" spans="5:42" ht="12.75">
      <c r="E190" s="23"/>
      <c r="F190" s="23"/>
      <c r="G190" s="23"/>
      <c r="AB190" s="23"/>
      <c r="AC190" s="23"/>
      <c r="AE190" s="23"/>
      <c r="AH190" s="23"/>
      <c r="AI190" s="23"/>
      <c r="AJ190" s="23"/>
      <c r="AK190" s="23"/>
      <c r="AL190" s="23"/>
      <c r="AM190" s="23"/>
      <c r="AN190" s="23"/>
      <c r="AO190" s="23"/>
      <c r="AP190" s="23"/>
    </row>
    <row r="191" spans="5:42" ht="12.75">
      <c r="E191" s="23"/>
      <c r="F191" s="23"/>
      <c r="G191" s="23"/>
      <c r="AB191" s="23"/>
      <c r="AC191" s="23"/>
      <c r="AE191" s="23"/>
      <c r="AH191" s="23"/>
      <c r="AI191" s="23"/>
      <c r="AJ191" s="23"/>
      <c r="AK191" s="23"/>
      <c r="AL191" s="23"/>
      <c r="AM191" s="23"/>
      <c r="AN191" s="23"/>
      <c r="AO191" s="23"/>
      <c r="AP191" s="23"/>
    </row>
    <row r="192" spans="5:42" ht="12.75">
      <c r="E192" s="23"/>
      <c r="F192" s="23"/>
      <c r="G192" s="23"/>
      <c r="AB192" s="23"/>
      <c r="AC192" s="23"/>
      <c r="AE192" s="23"/>
      <c r="AH192" s="23"/>
      <c r="AI192" s="23"/>
      <c r="AJ192" s="23"/>
      <c r="AK192" s="23"/>
      <c r="AL192" s="23"/>
      <c r="AM192" s="23"/>
      <c r="AN192" s="23"/>
      <c r="AO192" s="23"/>
      <c r="AP192" s="23"/>
    </row>
    <row r="193" spans="5:42" ht="12.75">
      <c r="E193" s="23"/>
      <c r="F193" s="23"/>
      <c r="G193" s="23"/>
      <c r="AB193" s="23"/>
      <c r="AC193" s="23"/>
      <c r="AE193" s="23"/>
      <c r="AH193" s="23"/>
      <c r="AI193" s="23"/>
      <c r="AJ193" s="23"/>
      <c r="AK193" s="23"/>
      <c r="AL193" s="23"/>
      <c r="AM193" s="23"/>
      <c r="AN193" s="23"/>
      <c r="AO193" s="23"/>
      <c r="AP193" s="23"/>
    </row>
    <row r="194" spans="5:42" ht="12.75">
      <c r="E194" s="23"/>
      <c r="F194" s="23"/>
      <c r="G194" s="23"/>
      <c r="AB194" s="23"/>
      <c r="AC194" s="23"/>
      <c r="AE194" s="23"/>
      <c r="AH194" s="23"/>
      <c r="AI194" s="23"/>
      <c r="AJ194" s="23"/>
      <c r="AK194" s="23"/>
      <c r="AL194" s="23"/>
      <c r="AM194" s="23"/>
      <c r="AN194" s="23"/>
      <c r="AO194" s="23"/>
      <c r="AP194" s="23"/>
    </row>
    <row r="195" spans="5:42" ht="12.75">
      <c r="E195" s="23"/>
      <c r="F195" s="23"/>
      <c r="G195" s="23"/>
      <c r="AB195" s="23"/>
      <c r="AC195" s="23"/>
      <c r="AE195" s="23"/>
      <c r="AH195" s="23"/>
      <c r="AI195" s="23"/>
      <c r="AJ195" s="23"/>
      <c r="AK195" s="23"/>
      <c r="AL195" s="23"/>
      <c r="AM195" s="23"/>
      <c r="AN195" s="23"/>
      <c r="AO195" s="23"/>
      <c r="AP195" s="23"/>
    </row>
    <row r="196" spans="5:42" ht="12.75">
      <c r="E196" s="23"/>
      <c r="F196" s="23"/>
      <c r="G196" s="23"/>
      <c r="AB196" s="23"/>
      <c r="AC196" s="23"/>
      <c r="AE196" s="23"/>
      <c r="AH196" s="23"/>
      <c r="AI196" s="23"/>
      <c r="AJ196" s="23"/>
      <c r="AK196" s="23"/>
      <c r="AL196" s="23"/>
      <c r="AM196" s="23"/>
      <c r="AN196" s="23"/>
      <c r="AO196" s="23"/>
      <c r="AP196" s="23"/>
    </row>
    <row r="197" spans="5:42" ht="12.75">
      <c r="E197" s="23"/>
      <c r="F197" s="23"/>
      <c r="G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</row>
    <row r="198" spans="5:42" ht="12.75">
      <c r="E198" s="23"/>
      <c r="F198" s="23"/>
      <c r="G198" s="23"/>
      <c r="AB198" s="23"/>
      <c r="AC198" s="23"/>
      <c r="AE198" s="23"/>
      <c r="AH198" s="23"/>
      <c r="AI198" s="23"/>
      <c r="AJ198" s="23"/>
      <c r="AK198" s="23"/>
      <c r="AL198" s="23"/>
      <c r="AN198" s="23"/>
      <c r="AO198" s="23"/>
      <c r="AP198" s="23"/>
    </row>
    <row r="199" spans="5:42" ht="12.75">
      <c r="E199" s="23"/>
      <c r="F199" s="23"/>
      <c r="G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</row>
    <row r="200" spans="5:42" ht="12.75">
      <c r="E200" s="23"/>
      <c r="F200" s="23"/>
      <c r="G200" s="23"/>
      <c r="AB200" s="23"/>
      <c r="AC200" s="23"/>
      <c r="AE200" s="23"/>
      <c r="AH200" s="23"/>
      <c r="AI200" s="23"/>
      <c r="AJ200" s="23"/>
      <c r="AK200" s="23"/>
      <c r="AL200" s="23"/>
      <c r="AM200" s="23"/>
      <c r="AN200" s="23"/>
      <c r="AO200" s="23"/>
      <c r="AP200" s="23"/>
    </row>
    <row r="201" spans="5:42" ht="12.75">
      <c r="E201" s="23"/>
      <c r="F201" s="23"/>
      <c r="G201" s="23"/>
      <c r="AB201" s="23"/>
      <c r="AC201" s="23"/>
      <c r="AE201" s="23"/>
      <c r="AH201" s="23"/>
      <c r="AI201" s="23"/>
      <c r="AJ201" s="23"/>
      <c r="AK201" s="23"/>
      <c r="AL201" s="23"/>
      <c r="AM201" s="23"/>
      <c r="AN201" s="23"/>
      <c r="AO201" s="23"/>
      <c r="AP201" s="23"/>
    </row>
    <row r="202" spans="5:42" ht="12.75">
      <c r="E202" s="23"/>
      <c r="F202" s="23"/>
      <c r="G202" s="23"/>
      <c r="AB202" s="23"/>
      <c r="AC202" s="23"/>
      <c r="AE202" s="23"/>
      <c r="AH202" s="23"/>
      <c r="AI202" s="23"/>
      <c r="AJ202" s="23"/>
      <c r="AK202" s="23"/>
      <c r="AL202" s="23"/>
      <c r="AM202" s="23"/>
      <c r="AN202" s="23"/>
      <c r="AO202" s="23"/>
      <c r="AP202" s="23"/>
    </row>
    <row r="203" spans="5:42" ht="12.75">
      <c r="E203" s="23"/>
      <c r="F203" s="23"/>
      <c r="G203" s="23"/>
      <c r="AB203" s="23"/>
      <c r="AC203" s="23"/>
      <c r="AE203" s="23"/>
      <c r="AH203" s="23"/>
      <c r="AI203" s="23"/>
      <c r="AJ203" s="23"/>
      <c r="AK203" s="23"/>
      <c r="AL203" s="23"/>
      <c r="AM203" s="23"/>
      <c r="AN203" s="23"/>
      <c r="AO203" s="23"/>
      <c r="AP203" s="23"/>
    </row>
    <row r="204" spans="5:42" ht="12.75">
      <c r="E204" s="23"/>
      <c r="F204" s="23"/>
      <c r="G204" s="23"/>
      <c r="AB204" s="23"/>
      <c r="AC204" s="23"/>
      <c r="AE204" s="23"/>
      <c r="AH204" s="23"/>
      <c r="AI204" s="23"/>
      <c r="AJ204" s="23"/>
      <c r="AK204" s="23"/>
      <c r="AL204" s="23"/>
      <c r="AM204" s="23"/>
      <c r="AN204" s="23"/>
      <c r="AO204" s="23"/>
      <c r="AP204" s="23"/>
    </row>
    <row r="205" spans="5:42" ht="12.75">
      <c r="E205" s="23"/>
      <c r="F205" s="23"/>
      <c r="G205" s="23"/>
      <c r="AB205" s="23"/>
      <c r="AC205" s="23"/>
      <c r="AE205" s="23"/>
      <c r="AH205" s="23"/>
      <c r="AI205" s="23"/>
      <c r="AJ205" s="23"/>
      <c r="AK205" s="23"/>
      <c r="AL205" s="23"/>
      <c r="AM205" s="23"/>
      <c r="AN205" s="23"/>
      <c r="AO205" s="23"/>
      <c r="AP205" s="23"/>
    </row>
    <row r="206" spans="5:42" ht="12.75">
      <c r="E206" s="23"/>
      <c r="F206" s="23"/>
      <c r="G206" s="23"/>
      <c r="AB206" s="23"/>
      <c r="AC206" s="23"/>
      <c r="AE206" s="23"/>
      <c r="AH206" s="23"/>
      <c r="AI206" s="23"/>
      <c r="AJ206" s="23"/>
      <c r="AK206" s="23"/>
      <c r="AL206" s="23"/>
      <c r="AM206" s="23"/>
      <c r="AN206" s="23"/>
      <c r="AO206" s="23"/>
      <c r="AP206" s="23"/>
    </row>
    <row r="207" spans="5:42" ht="12.75">
      <c r="E207" s="23"/>
      <c r="F207" s="23"/>
      <c r="G207" s="23"/>
      <c r="AB207" s="23"/>
      <c r="AC207" s="23"/>
      <c r="AE207" s="23"/>
      <c r="AH207" s="23"/>
      <c r="AI207" s="23"/>
      <c r="AJ207" s="23"/>
      <c r="AK207" s="23"/>
      <c r="AL207" s="23"/>
      <c r="AN207" s="23"/>
      <c r="AO207" s="23"/>
      <c r="AP207" s="23"/>
    </row>
    <row r="208" spans="5:42" ht="12.75">
      <c r="E208" s="23"/>
      <c r="F208" s="23"/>
      <c r="G208" s="23"/>
      <c r="AB208" s="23"/>
      <c r="AC208" s="23"/>
      <c r="AE208" s="23"/>
      <c r="AH208" s="23"/>
      <c r="AI208" s="23"/>
      <c r="AJ208" s="23"/>
      <c r="AK208" s="23"/>
      <c r="AL208" s="23"/>
      <c r="AM208" s="23"/>
      <c r="AN208" s="23"/>
      <c r="AO208" s="23"/>
      <c r="AP208" s="23"/>
    </row>
    <row r="209" spans="5:42" ht="12.75">
      <c r="E209" s="23"/>
      <c r="F209" s="23"/>
      <c r="G209" s="23"/>
      <c r="AB209" s="23"/>
      <c r="AC209" s="23"/>
      <c r="AE209" s="23"/>
      <c r="AH209" s="23"/>
      <c r="AI209" s="23"/>
      <c r="AJ209" s="23"/>
      <c r="AK209" s="23"/>
      <c r="AL209" s="23"/>
      <c r="AN209" s="23"/>
      <c r="AO209" s="23"/>
      <c r="AP209" s="23"/>
    </row>
    <row r="210" spans="5:42" ht="12.75">
      <c r="E210" s="23"/>
      <c r="F210" s="23"/>
      <c r="G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</row>
    <row r="222" spans="2:25" ht="12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R222" s="23"/>
      <c r="S222" s="23"/>
      <c r="T222" s="23"/>
      <c r="U222" s="23"/>
      <c r="V222" s="23"/>
      <c r="W222" s="23"/>
      <c r="X222" s="23"/>
      <c r="Y222" s="23"/>
    </row>
    <row r="223" spans="2:25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R223" s="23"/>
      <c r="S223" s="23"/>
      <c r="T223" s="23"/>
      <c r="U223" s="23"/>
      <c r="V223" s="23"/>
      <c r="W223" s="23"/>
      <c r="X223" s="23"/>
      <c r="Y223" s="23"/>
    </row>
    <row r="224" spans="2:25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R224" s="23"/>
      <c r="S224" s="23"/>
      <c r="T224" s="23"/>
      <c r="U224" s="23"/>
      <c r="V224" s="23"/>
      <c r="W224" s="23"/>
      <c r="X224" s="23"/>
      <c r="Y224" s="23"/>
    </row>
    <row r="225" spans="2:25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R225" s="23"/>
      <c r="S225" s="23"/>
      <c r="T225" s="23"/>
      <c r="U225" s="23"/>
      <c r="V225" s="23"/>
      <c r="W225" s="23"/>
      <c r="X225" s="23"/>
      <c r="Y225" s="23"/>
    </row>
    <row r="226" spans="2:25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R226" s="23"/>
      <c r="S226" s="23"/>
      <c r="T226" s="23"/>
      <c r="U226" s="23"/>
      <c r="V226" s="23"/>
      <c r="W226" s="23"/>
      <c r="X226" s="23"/>
      <c r="Y226" s="23"/>
    </row>
    <row r="227" spans="2:25" ht="12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R227" s="23"/>
      <c r="S227" s="23"/>
      <c r="T227" s="23"/>
      <c r="U227" s="23"/>
      <c r="V227" s="23"/>
      <c r="W227" s="23"/>
      <c r="X227" s="23"/>
      <c r="Y227" s="23"/>
    </row>
    <row r="228" spans="2:25" ht="12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R228" s="23"/>
      <c r="S228" s="23"/>
      <c r="T228" s="23"/>
      <c r="U228" s="23"/>
      <c r="V228" s="23"/>
      <c r="W228" s="23"/>
      <c r="X228" s="23"/>
      <c r="Y228" s="23"/>
    </row>
    <row r="229" spans="2:25" ht="12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R229" s="23"/>
      <c r="S229" s="23"/>
      <c r="T229" s="23"/>
      <c r="U229" s="23"/>
      <c r="V229" s="23"/>
      <c r="W229" s="23"/>
      <c r="X229" s="23"/>
      <c r="Y229" s="23"/>
    </row>
    <row r="230" spans="2:25" ht="12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R230" s="23"/>
      <c r="S230" s="23"/>
      <c r="T230" s="23"/>
      <c r="U230" s="23"/>
      <c r="V230" s="23"/>
      <c r="W230" s="23"/>
      <c r="X230" s="23"/>
      <c r="Y230" s="23"/>
    </row>
    <row r="231" spans="2:25" ht="12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R231" s="23"/>
      <c r="S231" s="23"/>
      <c r="T231" s="23"/>
      <c r="U231" s="23"/>
      <c r="V231" s="23"/>
      <c r="W231" s="23"/>
      <c r="X231" s="23"/>
      <c r="Y231" s="23"/>
    </row>
    <row r="232" spans="2:25" ht="12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R232" s="23"/>
      <c r="S232" s="23"/>
      <c r="T232" s="23"/>
      <c r="U232" s="23"/>
      <c r="V232" s="23"/>
      <c r="W232" s="23"/>
      <c r="X232" s="23"/>
      <c r="Y232" s="23"/>
    </row>
    <row r="233" spans="2:25" ht="12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R233" s="23"/>
      <c r="S233" s="23"/>
      <c r="T233" s="23"/>
      <c r="U233" s="23"/>
      <c r="V233" s="23"/>
      <c r="W233" s="23"/>
      <c r="X233" s="23"/>
      <c r="Y233" s="23"/>
    </row>
    <row r="234" spans="2:25" ht="12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R234" s="23"/>
      <c r="S234" s="23"/>
      <c r="T234" s="23"/>
      <c r="U234" s="23"/>
      <c r="V234" s="23"/>
      <c r="W234" s="23"/>
      <c r="X234" s="23"/>
      <c r="Y234" s="23"/>
    </row>
    <row r="235" spans="2:25" ht="12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R235" s="23"/>
      <c r="S235" s="23"/>
      <c r="T235" s="23"/>
      <c r="U235" s="23"/>
      <c r="V235" s="23"/>
      <c r="W235" s="23"/>
      <c r="X235" s="23"/>
      <c r="Y235" s="23"/>
    </row>
    <row r="236" spans="2:25" ht="12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R236" s="23"/>
      <c r="S236" s="23"/>
      <c r="T236" s="23"/>
      <c r="U236" s="23"/>
      <c r="V236" s="23"/>
      <c r="W236" s="23"/>
      <c r="X236" s="23"/>
      <c r="Y236" s="23"/>
    </row>
    <row r="237" spans="2:25" ht="12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R237" s="23"/>
      <c r="S237" s="23"/>
      <c r="T237" s="23"/>
      <c r="U237" s="23"/>
      <c r="V237" s="23"/>
      <c r="W237" s="23"/>
      <c r="X237" s="23"/>
      <c r="Y237" s="23"/>
    </row>
    <row r="249" spans="2:9" ht="12.75">
      <c r="B249" s="23"/>
      <c r="C249" s="23"/>
      <c r="D249" s="23"/>
      <c r="E249" s="23"/>
      <c r="F249" s="23"/>
      <c r="G249" s="23"/>
      <c r="I249" s="23"/>
    </row>
    <row r="250" spans="2:31" ht="12.75">
      <c r="B250" s="23"/>
      <c r="C250" s="23"/>
      <c r="D250" s="23"/>
      <c r="E250" s="23"/>
      <c r="F250" s="23"/>
      <c r="G250" s="23"/>
      <c r="I250" s="23"/>
      <c r="R250" s="23"/>
      <c r="S250" s="23"/>
      <c r="T250" s="23"/>
      <c r="U250" s="23"/>
      <c r="V250" s="23"/>
      <c r="W250" s="23"/>
      <c r="Z250" s="25"/>
      <c r="AA250" s="25"/>
      <c r="AB250" s="25"/>
      <c r="AC250" s="25"/>
      <c r="AD250" s="25"/>
      <c r="AE250" s="25"/>
    </row>
    <row r="251" spans="2:31" ht="12.75">
      <c r="B251" s="23"/>
      <c r="C251" s="23"/>
      <c r="D251" s="23"/>
      <c r="E251" s="23"/>
      <c r="F251" s="23"/>
      <c r="G251" s="23"/>
      <c r="I251" s="23"/>
      <c r="R251" s="23"/>
      <c r="S251" s="23"/>
      <c r="T251" s="23"/>
      <c r="U251" s="23"/>
      <c r="V251" s="23"/>
      <c r="W251" s="23"/>
      <c r="Z251" s="25"/>
      <c r="AA251" s="25"/>
      <c r="AB251" s="25"/>
      <c r="AC251" s="25"/>
      <c r="AD251" s="25"/>
      <c r="AE251" s="25"/>
    </row>
    <row r="252" spans="2:31" ht="12.75">
      <c r="B252" s="23"/>
      <c r="C252" s="23"/>
      <c r="D252" s="23"/>
      <c r="E252" s="23"/>
      <c r="F252" s="23"/>
      <c r="G252" s="23"/>
      <c r="I252" s="23"/>
      <c r="R252" s="23"/>
      <c r="S252" s="23"/>
      <c r="T252" s="23"/>
      <c r="U252" s="23"/>
      <c r="V252" s="23"/>
      <c r="W252" s="23"/>
      <c r="Z252" s="25"/>
      <c r="AA252" s="25"/>
      <c r="AB252" s="25"/>
      <c r="AC252" s="25"/>
      <c r="AD252" s="25"/>
      <c r="AE252" s="25"/>
    </row>
    <row r="253" spans="2:31" ht="12.75">
      <c r="B253" s="23"/>
      <c r="C253" s="23"/>
      <c r="D253" s="23"/>
      <c r="E253" s="23"/>
      <c r="F253" s="23"/>
      <c r="G253" s="23"/>
      <c r="I253" s="23"/>
      <c r="R253" s="23"/>
      <c r="S253" s="23"/>
      <c r="T253" s="23"/>
      <c r="U253" s="23"/>
      <c r="V253" s="23"/>
      <c r="W253" s="23"/>
      <c r="Z253" s="25"/>
      <c r="AA253" s="25"/>
      <c r="AB253" s="25"/>
      <c r="AC253" s="25"/>
      <c r="AD253" s="25"/>
      <c r="AE253" s="25"/>
    </row>
    <row r="254" spans="2:31" ht="12.75">
      <c r="B254" s="23"/>
      <c r="C254" s="23"/>
      <c r="D254" s="23"/>
      <c r="E254" s="23"/>
      <c r="F254" s="23"/>
      <c r="G254" s="23"/>
      <c r="I254" s="23"/>
      <c r="R254" s="23"/>
      <c r="S254" s="23"/>
      <c r="T254" s="23"/>
      <c r="U254" s="23"/>
      <c r="V254" s="23"/>
      <c r="W254" s="23"/>
      <c r="Z254" s="25"/>
      <c r="AA254" s="25"/>
      <c r="AB254" s="25"/>
      <c r="AC254" s="25"/>
      <c r="AD254" s="25"/>
      <c r="AE254" s="25"/>
    </row>
    <row r="255" spans="2:31" ht="12.75">
      <c r="B255" s="23"/>
      <c r="C255" s="23"/>
      <c r="D255" s="23"/>
      <c r="E255" s="23"/>
      <c r="F255" s="23"/>
      <c r="G255" s="23"/>
      <c r="I255" s="23"/>
      <c r="R255" s="23"/>
      <c r="S255" s="23"/>
      <c r="T255" s="23"/>
      <c r="U255" s="23"/>
      <c r="V255" s="23"/>
      <c r="W255" s="23"/>
      <c r="Z255" s="25"/>
      <c r="AA255" s="25"/>
      <c r="AB255" s="25"/>
      <c r="AC255" s="25"/>
      <c r="AD255" s="25"/>
      <c r="AE255" s="25"/>
    </row>
    <row r="256" spans="2:31" ht="12.75">
      <c r="B256" s="23"/>
      <c r="C256" s="23"/>
      <c r="D256" s="23"/>
      <c r="E256" s="23"/>
      <c r="F256" s="23"/>
      <c r="G256" s="23"/>
      <c r="I256" s="23"/>
      <c r="R256" s="23"/>
      <c r="S256" s="23"/>
      <c r="T256" s="23"/>
      <c r="U256" s="23"/>
      <c r="V256" s="23"/>
      <c r="W256" s="23"/>
      <c r="Z256" s="25"/>
      <c r="AA256" s="25"/>
      <c r="AB256" s="25"/>
      <c r="AC256" s="25"/>
      <c r="AD256" s="25"/>
      <c r="AE256" s="25"/>
    </row>
    <row r="257" spans="2:31" ht="12.75">
      <c r="B257" s="23"/>
      <c r="C257" s="23"/>
      <c r="D257" s="23"/>
      <c r="E257" s="23"/>
      <c r="F257" s="23"/>
      <c r="G257" s="23"/>
      <c r="I257" s="23"/>
      <c r="R257" s="23"/>
      <c r="S257" s="23"/>
      <c r="T257" s="23"/>
      <c r="U257" s="23"/>
      <c r="V257" s="23"/>
      <c r="W257" s="23"/>
      <c r="Z257" s="25"/>
      <c r="AA257" s="25"/>
      <c r="AB257" s="25"/>
      <c r="AC257" s="25"/>
      <c r="AD257" s="25"/>
      <c r="AE257" s="25"/>
    </row>
    <row r="258" spans="2:31" ht="12.75">
      <c r="B258" s="23"/>
      <c r="C258" s="23"/>
      <c r="D258" s="23"/>
      <c r="E258" s="23"/>
      <c r="F258" s="23"/>
      <c r="G258" s="23"/>
      <c r="I258" s="23"/>
      <c r="R258" s="23"/>
      <c r="S258" s="23"/>
      <c r="T258" s="23"/>
      <c r="U258" s="23"/>
      <c r="V258" s="23"/>
      <c r="W258" s="23"/>
      <c r="Z258" s="25"/>
      <c r="AA258" s="25"/>
      <c r="AB258" s="25"/>
      <c r="AC258" s="25"/>
      <c r="AD258" s="25"/>
      <c r="AE258" s="25"/>
    </row>
    <row r="259" spans="2:31" ht="12.75">
      <c r="B259" s="23"/>
      <c r="C259" s="23"/>
      <c r="D259" s="23"/>
      <c r="E259" s="23"/>
      <c r="F259" s="23"/>
      <c r="G259" s="23"/>
      <c r="I259" s="23"/>
      <c r="R259" s="23"/>
      <c r="S259" s="23"/>
      <c r="T259" s="23"/>
      <c r="U259" s="23"/>
      <c r="V259" s="23"/>
      <c r="W259" s="23"/>
      <c r="Z259" s="25"/>
      <c r="AA259" s="25"/>
      <c r="AB259" s="25"/>
      <c r="AC259" s="25"/>
      <c r="AD259" s="25"/>
      <c r="AE259" s="25"/>
    </row>
    <row r="260" spans="2:31" ht="12.75">
      <c r="B260" s="23"/>
      <c r="C260" s="23"/>
      <c r="D260" s="23"/>
      <c r="E260" s="23"/>
      <c r="F260" s="23"/>
      <c r="G260" s="23"/>
      <c r="I260" s="23"/>
      <c r="R260" s="23"/>
      <c r="S260" s="23"/>
      <c r="T260" s="23"/>
      <c r="U260" s="23"/>
      <c r="V260" s="23"/>
      <c r="W260" s="23"/>
      <c r="Z260" s="25"/>
      <c r="AA260" s="25"/>
      <c r="AB260" s="25"/>
      <c r="AC260" s="25"/>
      <c r="AD260" s="25"/>
      <c r="AE260" s="25"/>
    </row>
    <row r="261" spans="2:31" ht="12.75">
      <c r="B261" s="23"/>
      <c r="C261" s="23"/>
      <c r="D261" s="23"/>
      <c r="E261" s="23"/>
      <c r="F261" s="23"/>
      <c r="G261" s="23"/>
      <c r="I261" s="23"/>
      <c r="R261" s="23"/>
      <c r="S261" s="23"/>
      <c r="T261" s="23"/>
      <c r="U261" s="23"/>
      <c r="V261" s="23"/>
      <c r="W261" s="23"/>
      <c r="Z261" s="25"/>
      <c r="AA261" s="25"/>
      <c r="AB261" s="25"/>
      <c r="AC261" s="25"/>
      <c r="AD261" s="25"/>
      <c r="AE261" s="25"/>
    </row>
    <row r="262" spans="2:31" ht="12.75">
      <c r="B262" s="23"/>
      <c r="C262" s="23"/>
      <c r="D262" s="23"/>
      <c r="E262" s="23"/>
      <c r="F262" s="23"/>
      <c r="G262" s="23"/>
      <c r="I262" s="23"/>
      <c r="R262" s="23"/>
      <c r="S262" s="23"/>
      <c r="T262" s="23"/>
      <c r="U262" s="23"/>
      <c r="V262" s="23"/>
      <c r="W262" s="23"/>
      <c r="Z262" s="25"/>
      <c r="AA262" s="25"/>
      <c r="AB262" s="25"/>
      <c r="AC262" s="25"/>
      <c r="AD262" s="25"/>
      <c r="AE262" s="25"/>
    </row>
    <row r="263" spans="2:31" ht="12.75">
      <c r="B263" s="23"/>
      <c r="C263" s="23"/>
      <c r="D263" s="23"/>
      <c r="E263" s="23"/>
      <c r="F263" s="23"/>
      <c r="G263" s="23"/>
      <c r="H263" s="23"/>
      <c r="I263" s="23"/>
      <c r="R263" s="23"/>
      <c r="S263" s="23"/>
      <c r="T263" s="23"/>
      <c r="U263" s="23"/>
      <c r="V263" s="23"/>
      <c r="W263" s="23"/>
      <c r="Z263" s="25"/>
      <c r="AA263" s="25"/>
      <c r="AB263" s="25"/>
      <c r="AC263" s="25"/>
      <c r="AD263" s="25"/>
      <c r="AE263" s="25"/>
    </row>
    <row r="264" spans="18:31" ht="12.75">
      <c r="R264" s="23"/>
      <c r="S264" s="23"/>
      <c r="T264" s="23"/>
      <c r="U264" s="23"/>
      <c r="V264" s="23"/>
      <c r="W264" s="23"/>
      <c r="Z264" s="25"/>
      <c r="AA264" s="25"/>
      <c r="AB264" s="25"/>
      <c r="AC264" s="25"/>
      <c r="AD264" s="25"/>
      <c r="AE264" s="25"/>
    </row>
    <row r="265" spans="18:31" ht="12.75">
      <c r="R265" s="23"/>
      <c r="S265" s="23"/>
      <c r="T265" s="23"/>
      <c r="U265" s="23"/>
      <c r="V265" s="23"/>
      <c r="W265" s="23"/>
      <c r="Z265" s="25"/>
      <c r="AA265" s="25"/>
      <c r="AB265" s="25"/>
      <c r="AC265" s="25"/>
      <c r="AD265" s="25"/>
      <c r="AE265" s="25"/>
    </row>
    <row r="275" spans="2:9" ht="12.75">
      <c r="B275" s="23"/>
      <c r="C275" s="23"/>
      <c r="D275" s="23"/>
      <c r="E275" s="23"/>
      <c r="F275" s="23"/>
      <c r="G275" s="23"/>
      <c r="I275" s="23"/>
    </row>
    <row r="276" spans="2:9" ht="12.75">
      <c r="B276" s="23"/>
      <c r="C276" s="23"/>
      <c r="D276" s="23"/>
      <c r="E276" s="23"/>
      <c r="F276" s="23"/>
      <c r="G276" s="23"/>
      <c r="I276" s="23"/>
    </row>
    <row r="277" spans="2:9" ht="12.75">
      <c r="B277" s="23"/>
      <c r="C277" s="23"/>
      <c r="D277" s="23"/>
      <c r="E277" s="23"/>
      <c r="F277" s="23"/>
      <c r="G277" s="23"/>
      <c r="I277" s="23"/>
    </row>
    <row r="278" spans="2:9" ht="12.75">
      <c r="B278" s="23"/>
      <c r="C278" s="23"/>
      <c r="D278" s="23"/>
      <c r="E278" s="23"/>
      <c r="F278" s="23"/>
      <c r="G278" s="23"/>
      <c r="I278" s="23"/>
    </row>
    <row r="279" spans="2:9" ht="12.75">
      <c r="B279" s="23"/>
      <c r="C279" s="23"/>
      <c r="D279" s="23"/>
      <c r="E279" s="23"/>
      <c r="F279" s="23"/>
      <c r="G279" s="23"/>
      <c r="I279" s="23"/>
    </row>
    <row r="280" spans="2:9" ht="12.75">
      <c r="B280" s="23"/>
      <c r="C280" s="23"/>
      <c r="D280" s="23"/>
      <c r="E280" s="23"/>
      <c r="F280" s="23"/>
      <c r="G280" s="23"/>
      <c r="I280" s="23"/>
    </row>
    <row r="281" spans="2:9" ht="12.75">
      <c r="B281" s="23"/>
      <c r="C281" s="23"/>
      <c r="D281" s="23"/>
      <c r="E281" s="23"/>
      <c r="F281" s="23"/>
      <c r="G281" s="23"/>
      <c r="I281" s="23"/>
    </row>
    <row r="282" spans="2:9" ht="12.75">
      <c r="B282" s="23"/>
      <c r="C282" s="23"/>
      <c r="D282" s="23"/>
      <c r="E282" s="23"/>
      <c r="F282" s="23"/>
      <c r="G282" s="23"/>
      <c r="I282" s="23"/>
    </row>
    <row r="283" spans="2:9" ht="12.75">
      <c r="B283" s="23"/>
      <c r="C283" s="23"/>
      <c r="D283" s="23"/>
      <c r="E283" s="23"/>
      <c r="F283" s="23"/>
      <c r="G283" s="23"/>
      <c r="I283" s="23"/>
    </row>
    <row r="296" spans="5:12" ht="12.75">
      <c r="E296" s="23"/>
      <c r="F296" s="23"/>
      <c r="G296" s="23"/>
      <c r="H296" s="23"/>
      <c r="I296" s="23"/>
      <c r="J296" s="23"/>
      <c r="K296" s="23"/>
      <c r="L296" s="23"/>
    </row>
    <row r="297" spans="5:12" ht="12.75">
      <c r="E297" s="23"/>
      <c r="G297" s="23"/>
      <c r="H297" s="23"/>
      <c r="I297" s="23"/>
      <c r="J297" s="23"/>
      <c r="K297" s="23"/>
      <c r="L297" s="23"/>
    </row>
    <row r="298" spans="5:12" ht="12.75">
      <c r="E298" s="23"/>
      <c r="G298" s="23"/>
      <c r="H298" s="23"/>
      <c r="I298" s="23"/>
      <c r="J298" s="23"/>
      <c r="K298" s="23"/>
      <c r="L298" s="23"/>
    </row>
    <row r="299" spans="5:12" ht="12.75">
      <c r="E299" s="23"/>
      <c r="G299" s="23"/>
      <c r="H299" s="23"/>
      <c r="I299" s="23"/>
      <c r="J299" s="23"/>
      <c r="K299" s="23"/>
      <c r="L299" s="23"/>
    </row>
    <row r="300" spans="5:12" ht="12.75">
      <c r="E300" s="23"/>
      <c r="G300" s="23"/>
      <c r="H300" s="23"/>
      <c r="I300" s="23"/>
      <c r="J300" s="23"/>
      <c r="K300" s="23"/>
      <c r="L300" s="23"/>
    </row>
    <row r="301" spans="5:12" ht="12.75">
      <c r="E301" s="23"/>
      <c r="G301" s="23"/>
      <c r="H301" s="23"/>
      <c r="I301" s="23"/>
      <c r="J301" s="23"/>
      <c r="K301" s="23"/>
      <c r="L301" s="23"/>
    </row>
    <row r="302" spans="5:12" ht="12.75">
      <c r="E302" s="23"/>
      <c r="G302" s="23"/>
      <c r="H302" s="23"/>
      <c r="I302" s="23"/>
      <c r="J302" s="23"/>
      <c r="K302" s="23"/>
      <c r="L302" s="23"/>
    </row>
    <row r="303" spans="5:12" ht="12.75">
      <c r="E303" s="23"/>
      <c r="G303" s="23"/>
      <c r="H303" s="23"/>
      <c r="I303" s="23"/>
      <c r="J303" s="23"/>
      <c r="K303" s="23"/>
      <c r="L303" s="23"/>
    </row>
    <row r="304" spans="5:12" ht="12.75">
      <c r="E304" s="23"/>
      <c r="G304" s="23"/>
      <c r="H304" s="23"/>
      <c r="I304" s="23"/>
      <c r="J304" s="23"/>
      <c r="K304" s="23"/>
      <c r="L304" s="23"/>
    </row>
    <row r="305" spans="5:12" ht="12.75">
      <c r="E305" s="23"/>
      <c r="F305" s="23"/>
      <c r="G305" s="23"/>
      <c r="H305" s="23"/>
      <c r="I305" s="23"/>
      <c r="J305" s="23"/>
      <c r="K305" s="23"/>
      <c r="L305" s="23"/>
    </row>
    <row r="306" spans="5:12" ht="12.75">
      <c r="E306" s="23"/>
      <c r="F306" s="23"/>
      <c r="G306" s="23"/>
      <c r="H306" s="23"/>
      <c r="I306" s="23"/>
      <c r="J306" s="23"/>
      <c r="K306" s="23"/>
      <c r="L306" s="23"/>
    </row>
    <row r="307" spans="5:12" ht="12.75">
      <c r="E307" s="23"/>
      <c r="G307" s="23"/>
      <c r="H307" s="23"/>
      <c r="I307" s="23"/>
      <c r="J307" s="23"/>
      <c r="K307" s="23"/>
      <c r="L307" s="23"/>
    </row>
    <row r="308" spans="5:12" ht="12.75">
      <c r="E308" s="23"/>
      <c r="G308" s="23"/>
      <c r="H308" s="23"/>
      <c r="I308" s="23"/>
      <c r="J308" s="23"/>
      <c r="K308" s="23"/>
      <c r="L308" s="23"/>
    </row>
    <row r="309" spans="5:12" ht="12.75">
      <c r="E309" s="23"/>
      <c r="G309" s="23"/>
      <c r="H309" s="23"/>
      <c r="I309" s="23"/>
      <c r="J309" s="23"/>
      <c r="K309" s="23"/>
      <c r="L309" s="23"/>
    </row>
    <row r="310" spans="5:12" ht="12.75">
      <c r="E310" s="23"/>
      <c r="G310" s="23"/>
      <c r="H310" s="23"/>
      <c r="I310" s="23"/>
      <c r="J310" s="23"/>
      <c r="K310" s="23"/>
      <c r="L310" s="23"/>
    </row>
    <row r="311" spans="5:12" ht="12.75">
      <c r="E311" s="23"/>
      <c r="G311" s="23"/>
      <c r="H311" s="23"/>
      <c r="I311" s="23"/>
      <c r="J311" s="23"/>
      <c r="K311" s="23"/>
      <c r="L311" s="23"/>
    </row>
    <row r="312" spans="5:12" ht="12.75">
      <c r="E312" s="23"/>
      <c r="F312" s="23"/>
      <c r="G312" s="23"/>
      <c r="H312" s="23"/>
      <c r="I312" s="23"/>
      <c r="J312" s="23"/>
      <c r="K312" s="23"/>
      <c r="L312" s="23"/>
    </row>
    <row r="313" spans="5:12" ht="12.75">
      <c r="E313" s="23"/>
      <c r="F313" s="23"/>
      <c r="G313" s="23"/>
      <c r="H313" s="23"/>
      <c r="I313" s="23"/>
      <c r="J313" s="23"/>
      <c r="K313" s="23"/>
      <c r="L313" s="23"/>
    </row>
    <row r="314" spans="5:12" ht="12.75">
      <c r="E314" s="23"/>
      <c r="G314" s="23"/>
      <c r="H314" s="23"/>
      <c r="I314" s="23"/>
      <c r="J314" s="23"/>
      <c r="K314" s="23"/>
      <c r="L314" s="23"/>
    </row>
    <row r="315" spans="5:12" ht="12.75">
      <c r="E315" s="23"/>
      <c r="G315" s="23"/>
      <c r="H315" s="23"/>
      <c r="I315" s="23"/>
      <c r="J315" s="23"/>
      <c r="K315" s="23"/>
      <c r="L315" s="23"/>
    </row>
    <row r="316" spans="5:12" ht="12.75">
      <c r="E316" s="23"/>
      <c r="G316" s="23"/>
      <c r="H316" s="23"/>
      <c r="I316" s="23"/>
      <c r="J316" s="23"/>
      <c r="K316" s="23"/>
      <c r="L316" s="23"/>
    </row>
    <row r="317" spans="5:12" ht="12.75">
      <c r="E317" s="23"/>
      <c r="G317" s="23"/>
      <c r="H317" s="23"/>
      <c r="I317" s="23"/>
      <c r="J317" s="23"/>
      <c r="K317" s="23"/>
      <c r="L317" s="23"/>
    </row>
    <row r="318" spans="5:12" ht="12.75">
      <c r="E318" s="23"/>
      <c r="G318" s="23"/>
      <c r="H318" s="23"/>
      <c r="I318" s="23"/>
      <c r="J318" s="23"/>
      <c r="K318" s="23"/>
      <c r="L318" s="23"/>
    </row>
    <row r="319" spans="5:12" ht="12.75">
      <c r="E319" s="23"/>
      <c r="G319" s="23"/>
      <c r="H319" s="23"/>
      <c r="I319" s="23"/>
      <c r="J319" s="23"/>
      <c r="K319" s="23"/>
      <c r="L319" s="23"/>
    </row>
    <row r="320" spans="5:12" ht="12.75">
      <c r="E320" s="23"/>
      <c r="G320" s="23"/>
      <c r="H320" s="23"/>
      <c r="I320" s="23"/>
      <c r="J320" s="23"/>
      <c r="K320" s="23"/>
      <c r="L320" s="23"/>
    </row>
    <row r="321" spans="5:12" ht="12.75">
      <c r="E321" s="23"/>
      <c r="F321" s="23"/>
      <c r="G321" s="23"/>
      <c r="H321" s="23"/>
      <c r="I321" s="23"/>
      <c r="J321" s="23"/>
      <c r="K321" s="23"/>
      <c r="L321" s="23"/>
    </row>
    <row r="322" spans="5:12" ht="12.75">
      <c r="E322" s="23"/>
      <c r="G322" s="23"/>
      <c r="H322" s="23"/>
      <c r="I322" s="23"/>
      <c r="J322" s="23"/>
      <c r="K322" s="23"/>
      <c r="L322" s="23"/>
    </row>
    <row r="323" spans="5:12" ht="12.75">
      <c r="E323" s="23"/>
      <c r="G323" s="23"/>
      <c r="H323" s="23"/>
      <c r="I323" s="23"/>
      <c r="J323" s="23"/>
      <c r="K323" s="23"/>
      <c r="L323" s="23"/>
    </row>
    <row r="324" spans="5:12" ht="12.75">
      <c r="E324" s="23"/>
      <c r="G324" s="23"/>
      <c r="H324" s="23"/>
      <c r="I324" s="23"/>
      <c r="J324" s="23"/>
      <c r="K324" s="23"/>
      <c r="L324" s="23"/>
    </row>
    <row r="325" spans="5:12" ht="12.75">
      <c r="E325" s="23"/>
      <c r="G325" s="23"/>
      <c r="H325" s="23"/>
      <c r="I325" s="23"/>
      <c r="J325" s="23"/>
      <c r="K325" s="23"/>
      <c r="L325" s="23"/>
    </row>
    <row r="326" spans="5:12" ht="12.75">
      <c r="E326" s="23"/>
      <c r="G326" s="23"/>
      <c r="H326" s="23"/>
      <c r="I326" s="23"/>
      <c r="J326" s="23"/>
      <c r="K326" s="23"/>
      <c r="L326" s="23"/>
    </row>
    <row r="327" spans="5:12" ht="12.75">
      <c r="E327" s="23"/>
      <c r="F327" s="23"/>
      <c r="G327" s="23"/>
      <c r="H327" s="23"/>
      <c r="I327" s="23"/>
      <c r="J327" s="23"/>
      <c r="K327" s="23"/>
      <c r="L327" s="23"/>
    </row>
    <row r="328" spans="5:12" ht="12.75">
      <c r="E328" s="23"/>
      <c r="F328" s="23"/>
      <c r="G328" s="23"/>
      <c r="H328" s="23"/>
      <c r="I328" s="23"/>
      <c r="J328" s="23"/>
      <c r="K328" s="23"/>
      <c r="L328" s="23"/>
    </row>
    <row r="329" spans="5:12" ht="12.75">
      <c r="E329" s="23"/>
      <c r="F329" s="23"/>
      <c r="G329" s="23"/>
      <c r="H329" s="23"/>
      <c r="I329" s="23"/>
      <c r="J329" s="23"/>
      <c r="K329" s="23"/>
      <c r="L329" s="23"/>
    </row>
    <row r="330" spans="5:12" ht="12.75">
      <c r="E330" s="23"/>
      <c r="G330" s="23"/>
      <c r="H330" s="23"/>
      <c r="I330" s="23"/>
      <c r="J330" s="23"/>
      <c r="K330" s="23"/>
      <c r="L330" s="23"/>
    </row>
    <row r="331" spans="5:12" ht="12.75">
      <c r="E331" s="23"/>
      <c r="G331" s="23"/>
      <c r="H331" s="23"/>
      <c r="I331" s="23"/>
      <c r="J331" s="23"/>
      <c r="K331" s="23"/>
      <c r="L331" s="23"/>
    </row>
    <row r="332" spans="5:12" ht="12.75">
      <c r="E332" s="23"/>
      <c r="F332" s="23"/>
      <c r="G332" s="23"/>
      <c r="H332" s="23"/>
      <c r="I332" s="23"/>
      <c r="J332" s="23"/>
      <c r="K332" s="23"/>
      <c r="L332" s="23"/>
    </row>
    <row r="333" spans="5:12" ht="12.75">
      <c r="E333" s="23"/>
      <c r="G333" s="23"/>
      <c r="H333" s="23"/>
      <c r="I333" s="23"/>
      <c r="J333" s="23"/>
      <c r="K333" s="23"/>
      <c r="L333" s="23"/>
    </row>
    <row r="334" spans="5:12" ht="12.75">
      <c r="E334" s="23"/>
      <c r="F334" s="23"/>
      <c r="G334" s="23"/>
      <c r="H334" s="23"/>
      <c r="I334" s="23"/>
      <c r="J334" s="23"/>
      <c r="K334" s="23"/>
      <c r="L334" s="23"/>
    </row>
    <row r="335" spans="5:12" ht="12.75">
      <c r="E335" s="23"/>
      <c r="G335" s="23"/>
      <c r="H335" s="23"/>
      <c r="I335" s="23"/>
      <c r="J335" s="23"/>
      <c r="K335" s="23"/>
      <c r="L335" s="23"/>
    </row>
    <row r="336" spans="5:12" ht="12.75">
      <c r="E336" s="23"/>
      <c r="G336" s="23"/>
      <c r="H336" s="23"/>
      <c r="I336" s="23"/>
      <c r="J336" s="23"/>
      <c r="K336" s="23"/>
      <c r="L336" s="23"/>
    </row>
    <row r="337" spans="5:12" ht="12.75">
      <c r="E337" s="23"/>
      <c r="G337" s="23"/>
      <c r="H337" s="23"/>
      <c r="I337" s="23"/>
      <c r="J337" s="23"/>
      <c r="K337" s="23"/>
      <c r="L337" s="23"/>
    </row>
    <row r="338" spans="5:12" ht="12.75">
      <c r="E338" s="23"/>
      <c r="G338" s="23"/>
      <c r="H338" s="23"/>
      <c r="I338" s="23"/>
      <c r="J338" s="23"/>
      <c r="K338" s="23"/>
      <c r="L338" s="23"/>
    </row>
    <row r="339" spans="5:12" ht="12.75">
      <c r="E339" s="23"/>
      <c r="G339" s="23"/>
      <c r="H339" s="23"/>
      <c r="I339" s="23"/>
      <c r="J339" s="23"/>
      <c r="K339" s="23"/>
      <c r="L339" s="23"/>
    </row>
    <row r="340" spans="5:12" ht="12.75">
      <c r="E340" s="23"/>
      <c r="G340" s="23"/>
      <c r="H340" s="23"/>
      <c r="I340" s="23"/>
      <c r="J340" s="23"/>
      <c r="K340" s="23"/>
      <c r="L340" s="23"/>
    </row>
    <row r="341" spans="5:12" ht="12.75">
      <c r="E341" s="23"/>
      <c r="G341" s="23"/>
      <c r="H341" s="23"/>
      <c r="I341" s="23"/>
      <c r="J341" s="23"/>
      <c r="K341" s="23"/>
      <c r="L341" s="23"/>
    </row>
    <row r="342" spans="5:12" ht="12.75">
      <c r="E342" s="23"/>
      <c r="G342" s="23"/>
      <c r="H342" s="23"/>
      <c r="I342" s="23"/>
      <c r="J342" s="23"/>
      <c r="K342" s="23"/>
      <c r="L342" s="23"/>
    </row>
    <row r="343" spans="5:12" ht="12.75">
      <c r="E343" s="23"/>
      <c r="G343" s="23"/>
      <c r="H343" s="23"/>
      <c r="I343" s="23"/>
      <c r="J343" s="23"/>
      <c r="K343" s="23"/>
      <c r="L343" s="23"/>
    </row>
    <row r="344" spans="5:12" ht="12.75">
      <c r="E344" s="23"/>
      <c r="G344" s="23"/>
      <c r="H344" s="23"/>
      <c r="I344" s="23"/>
      <c r="J344" s="23"/>
      <c r="K344" s="23"/>
      <c r="L344" s="23"/>
    </row>
    <row r="345" spans="5:12" ht="12.75">
      <c r="E345" s="23"/>
      <c r="F345" s="23"/>
      <c r="G345" s="23"/>
      <c r="H345" s="23"/>
      <c r="I345" s="23"/>
      <c r="J345" s="23"/>
      <c r="K345" s="23"/>
      <c r="L345" s="23"/>
    </row>
    <row r="346" spans="5:12" ht="12.75">
      <c r="E346" s="23"/>
      <c r="G346" s="23"/>
      <c r="H346" s="23"/>
      <c r="I346" s="23"/>
      <c r="J346" s="23"/>
      <c r="K346" s="23"/>
      <c r="L346" s="23"/>
    </row>
    <row r="347" spans="5:12" ht="12.75">
      <c r="E347" s="23"/>
      <c r="F347" s="23"/>
      <c r="G347" s="23"/>
      <c r="H347" s="23"/>
      <c r="I347" s="23"/>
      <c r="J347" s="23"/>
      <c r="K347" s="23"/>
      <c r="L347" s="23"/>
    </row>
    <row r="348" spans="5:12" ht="12.75">
      <c r="E348" s="23"/>
      <c r="G348" s="23"/>
      <c r="H348" s="23"/>
      <c r="I348" s="23"/>
      <c r="J348" s="23"/>
      <c r="K348" s="23"/>
      <c r="L348" s="23"/>
    </row>
    <row r="349" spans="5:12" ht="12.75">
      <c r="E349" s="23"/>
      <c r="G349" s="23"/>
      <c r="H349" s="23"/>
      <c r="I349" s="23"/>
      <c r="J349" s="23"/>
      <c r="K349" s="23"/>
      <c r="L349" s="23"/>
    </row>
    <row r="350" spans="5:12" ht="12.75">
      <c r="E350" s="23"/>
      <c r="G350" s="23"/>
      <c r="H350" s="23"/>
      <c r="I350" s="23"/>
      <c r="J350" s="23"/>
      <c r="K350" s="23"/>
      <c r="L350" s="23"/>
    </row>
    <row r="351" spans="5:12" ht="12.75">
      <c r="E351" s="23"/>
      <c r="G351" s="23"/>
      <c r="H351" s="23"/>
      <c r="I351" s="23"/>
      <c r="J351" s="23"/>
      <c r="K351" s="23"/>
      <c r="L351" s="23"/>
    </row>
    <row r="352" spans="5:12" ht="12.75">
      <c r="E352" s="23"/>
      <c r="F352" s="23"/>
      <c r="G352" s="23"/>
      <c r="H352" s="23"/>
      <c r="I352" s="23"/>
      <c r="J352" s="23"/>
      <c r="K352" s="23"/>
      <c r="L352" s="23"/>
    </row>
    <row r="353" spans="5:12" ht="12.75">
      <c r="E353" s="23"/>
      <c r="G353" s="23"/>
      <c r="H353" s="23"/>
      <c r="I353" s="23"/>
      <c r="J353" s="23"/>
      <c r="K353" s="23"/>
      <c r="L353" s="23"/>
    </row>
    <row r="354" spans="5:12" ht="12.75">
      <c r="E354" s="23"/>
      <c r="G354" s="23"/>
      <c r="H354" s="23"/>
      <c r="I354" s="23"/>
      <c r="J354" s="23"/>
      <c r="K354" s="23"/>
      <c r="L354" s="23"/>
    </row>
    <row r="355" spans="5:12" ht="12.75">
      <c r="E355" s="23"/>
      <c r="G355" s="23"/>
      <c r="H355" s="23"/>
      <c r="I355" s="23"/>
      <c r="J355" s="23"/>
      <c r="K355" s="23"/>
      <c r="L355" s="23"/>
    </row>
    <row r="356" spans="5:12" ht="12.75">
      <c r="E356" s="23"/>
      <c r="F356" s="23"/>
      <c r="G356" s="23"/>
      <c r="H356" s="23"/>
      <c r="I356" s="23"/>
      <c r="J356" s="23"/>
      <c r="K356" s="23"/>
      <c r="L356" s="23"/>
    </row>
    <row r="369" spans="5:10" ht="12.75">
      <c r="E369" s="23"/>
      <c r="F369" s="23"/>
      <c r="G369" s="23"/>
      <c r="H369" s="23"/>
      <c r="I369" s="23"/>
      <c r="J369" s="26"/>
    </row>
    <row r="370" spans="5:10" ht="12.75">
      <c r="E370" s="23"/>
      <c r="F370" s="23"/>
      <c r="G370" s="23"/>
      <c r="H370" s="23"/>
      <c r="I370" s="23"/>
      <c r="J370" s="23"/>
    </row>
    <row r="371" spans="5:10" ht="12.75">
      <c r="E371" s="23"/>
      <c r="F371" s="23"/>
      <c r="G371" s="23"/>
      <c r="H371" s="23"/>
      <c r="I371" s="23"/>
      <c r="J371" s="23"/>
    </row>
    <row r="372" spans="5:10" ht="12.75">
      <c r="E372" s="23"/>
      <c r="F372" s="23"/>
      <c r="G372" s="23"/>
      <c r="H372" s="23"/>
      <c r="I372" s="23"/>
      <c r="J372" s="23"/>
    </row>
    <row r="373" spans="5:10" ht="12.75">
      <c r="E373" s="23"/>
      <c r="F373" s="23"/>
      <c r="G373" s="23"/>
      <c r="H373" s="23"/>
      <c r="I373" s="23"/>
      <c r="J373" s="23"/>
    </row>
    <row r="374" spans="5:10" ht="12.75">
      <c r="E374" s="23"/>
      <c r="F374" s="23"/>
      <c r="G374" s="23"/>
      <c r="H374" s="23"/>
      <c r="I374" s="23"/>
      <c r="J374" s="23"/>
    </row>
    <row r="375" spans="5:10" ht="12.75">
      <c r="E375" s="23"/>
      <c r="F375" s="23"/>
      <c r="G375" s="23"/>
      <c r="H375" s="23"/>
      <c r="I375" s="23"/>
      <c r="J375" s="23"/>
    </row>
    <row r="376" spans="5:10" ht="12.75">
      <c r="E376" s="23"/>
      <c r="F376" s="23"/>
      <c r="G376" s="23"/>
      <c r="H376" s="23"/>
      <c r="I376" s="23"/>
      <c r="J376" s="23"/>
    </row>
    <row r="377" spans="5:10" ht="12.75">
      <c r="E377" s="23"/>
      <c r="F377" s="23"/>
      <c r="G377" s="23"/>
      <c r="H377" s="23"/>
      <c r="I377" s="23"/>
      <c r="J377" s="23"/>
    </row>
    <row r="378" spans="5:10" ht="12.75">
      <c r="E378" s="23"/>
      <c r="F378" s="23"/>
      <c r="G378" s="23"/>
      <c r="H378" s="23"/>
      <c r="I378" s="23"/>
      <c r="J378" s="23"/>
    </row>
    <row r="379" spans="5:10" ht="12.75">
      <c r="E379" s="23"/>
      <c r="F379" s="23"/>
      <c r="G379" s="23"/>
      <c r="H379" s="23"/>
      <c r="I379" s="23"/>
      <c r="J379" s="23"/>
    </row>
    <row r="380" spans="5:10" ht="12.75">
      <c r="E380" s="23"/>
      <c r="F380" s="23"/>
      <c r="G380" s="23"/>
      <c r="H380" s="23"/>
      <c r="I380" s="23"/>
      <c r="J380" s="23"/>
    </row>
    <row r="381" spans="5:10" ht="12.75">
      <c r="E381" s="23"/>
      <c r="F381" s="23"/>
      <c r="G381" s="23"/>
      <c r="H381" s="23"/>
      <c r="I381" s="23"/>
      <c r="J381" s="23"/>
    </row>
    <row r="382" spans="5:10" ht="12.75">
      <c r="E382" s="23"/>
      <c r="F382" s="23"/>
      <c r="G382" s="23"/>
      <c r="H382" s="23"/>
      <c r="I382" s="23"/>
      <c r="J382" s="23"/>
    </row>
    <row r="383" spans="5:10" ht="12.75">
      <c r="E383" s="23"/>
      <c r="F383" s="23"/>
      <c r="G383" s="23"/>
      <c r="H383" s="23"/>
      <c r="I383" s="23"/>
      <c r="J383" s="23"/>
    </row>
    <row r="384" spans="5:8" ht="12.75">
      <c r="E384" s="23"/>
      <c r="F384" s="23"/>
      <c r="G384" s="23"/>
      <c r="H384" s="23"/>
    </row>
    <row r="385" spans="5:10" ht="12.75">
      <c r="E385" s="23"/>
      <c r="F385" s="23"/>
      <c r="G385" s="23"/>
      <c r="H385" s="23"/>
      <c r="I385" s="23"/>
      <c r="J385" s="23"/>
    </row>
    <row r="386" spans="5:10" ht="12.75">
      <c r="E386" s="23"/>
      <c r="F386" s="23"/>
      <c r="G386" s="23"/>
      <c r="H386" s="23"/>
      <c r="I386" s="23"/>
      <c r="J386" s="23"/>
    </row>
    <row r="387" spans="5:10" ht="12.75">
      <c r="E387" s="23"/>
      <c r="F387" s="23"/>
      <c r="G387" s="23"/>
      <c r="H387" s="23"/>
      <c r="I387" s="23"/>
      <c r="J387" s="23"/>
    </row>
    <row r="388" spans="5:10" ht="12.75">
      <c r="E388" s="23"/>
      <c r="F388" s="23"/>
      <c r="G388" s="23"/>
      <c r="H388" s="23"/>
      <c r="I388" s="23"/>
      <c r="J388" s="23"/>
    </row>
    <row r="389" spans="5:10" ht="12.75">
      <c r="E389" s="23"/>
      <c r="F389" s="23"/>
      <c r="G389" s="23"/>
      <c r="H389" s="23"/>
      <c r="I389" s="23"/>
      <c r="J389" s="23"/>
    </row>
    <row r="390" spans="5:10" ht="12.75">
      <c r="E390" s="23"/>
      <c r="F390" s="23"/>
      <c r="G390" s="23"/>
      <c r="H390" s="23"/>
      <c r="I390" s="23"/>
      <c r="J390" s="23"/>
    </row>
    <row r="391" spans="5:10" ht="12.75">
      <c r="E391" s="23"/>
      <c r="F391" s="23"/>
      <c r="G391" s="23"/>
      <c r="H391" s="23"/>
      <c r="I391" s="23"/>
      <c r="J391" s="23"/>
    </row>
    <row r="392" spans="5:10" ht="12.75">
      <c r="E392" s="23"/>
      <c r="F392" s="23"/>
      <c r="G392" s="23"/>
      <c r="H392" s="23"/>
      <c r="I392" s="23"/>
      <c r="J392" s="23"/>
    </row>
    <row r="393" spans="5:10" ht="12.75">
      <c r="E393" s="23"/>
      <c r="F393" s="23"/>
      <c r="G393" s="23"/>
      <c r="H393" s="23"/>
      <c r="I393" s="23"/>
      <c r="J393" s="23"/>
    </row>
    <row r="394" spans="5:10" ht="12.75">
      <c r="E394" s="23"/>
      <c r="F394" s="23"/>
      <c r="G394" s="23"/>
      <c r="H394" s="23"/>
      <c r="I394" s="23"/>
      <c r="J394" s="23"/>
    </row>
    <row r="395" spans="5:10" ht="12.75">
      <c r="E395" s="23"/>
      <c r="F395" s="23"/>
      <c r="G395" s="23"/>
      <c r="H395" s="23"/>
      <c r="I395" s="23"/>
      <c r="J395" s="23"/>
    </row>
    <row r="396" spans="5:10" ht="12.75">
      <c r="E396" s="23"/>
      <c r="F396" s="23"/>
      <c r="G396" s="23"/>
      <c r="H396" s="23"/>
      <c r="I396" s="23"/>
      <c r="J396" s="23"/>
    </row>
    <row r="397" spans="5:10" ht="12.75">
      <c r="E397" s="23"/>
      <c r="F397" s="23"/>
      <c r="G397" s="23"/>
      <c r="H397" s="23"/>
      <c r="I397" s="23"/>
      <c r="J397" s="23"/>
    </row>
    <row r="398" spans="5:10" ht="12.75">
      <c r="E398" s="23"/>
      <c r="F398" s="23"/>
      <c r="G398" s="23"/>
      <c r="H398" s="23"/>
      <c r="I398" s="23"/>
      <c r="J398" s="23"/>
    </row>
    <row r="399" spans="5:8" ht="12.75">
      <c r="E399" s="23"/>
      <c r="F399" s="23"/>
      <c r="G399" s="23"/>
      <c r="H399" s="23"/>
    </row>
    <row r="400" spans="5:10" ht="12.75">
      <c r="E400" s="23"/>
      <c r="F400" s="23"/>
      <c r="G400" s="23"/>
      <c r="H400" s="23"/>
      <c r="I400" s="23"/>
      <c r="J400" s="23"/>
    </row>
    <row r="401" spans="5:10" ht="12.75">
      <c r="E401" s="23"/>
      <c r="F401" s="23"/>
      <c r="G401" s="23"/>
      <c r="H401" s="23"/>
      <c r="I401" s="23"/>
      <c r="J401" s="23"/>
    </row>
    <row r="402" spans="5:10" ht="12.75">
      <c r="E402" s="23"/>
      <c r="F402" s="23"/>
      <c r="G402" s="23"/>
      <c r="H402" s="23"/>
      <c r="I402" s="23"/>
      <c r="J402" s="23"/>
    </row>
    <row r="403" spans="5:8" ht="12.75">
      <c r="E403" s="23"/>
      <c r="F403" s="23"/>
      <c r="G403" s="23"/>
      <c r="H403" s="23"/>
    </row>
    <row r="404" spans="5:10" ht="12.75">
      <c r="E404" s="23"/>
      <c r="F404" s="23"/>
      <c r="G404" s="23"/>
      <c r="H404" s="23"/>
      <c r="I404" s="23"/>
      <c r="J404" s="23"/>
    </row>
    <row r="405" spans="5:8" ht="12.75">
      <c r="E405" s="23"/>
      <c r="F405" s="23"/>
      <c r="G405" s="23"/>
      <c r="H405" s="23"/>
    </row>
    <row r="406" spans="5:10" ht="12.75">
      <c r="E406" s="23"/>
      <c r="F406" s="23"/>
      <c r="G406" s="23"/>
      <c r="H406" s="23"/>
      <c r="I406" s="23"/>
      <c r="J406" s="23"/>
    </row>
    <row r="407" spans="5:10" ht="12.75">
      <c r="E407" s="23"/>
      <c r="F407" s="23"/>
      <c r="G407" s="23"/>
      <c r="H407" s="23"/>
      <c r="I407" s="23"/>
      <c r="J407" s="23"/>
    </row>
    <row r="408" spans="5:10" ht="12.75">
      <c r="E408" s="23"/>
      <c r="F408" s="23"/>
      <c r="G408" s="23"/>
      <c r="H408" s="23"/>
      <c r="I408" s="23"/>
      <c r="J408" s="23"/>
    </row>
    <row r="409" spans="5:10" ht="12.75">
      <c r="E409" s="23"/>
      <c r="F409" s="23"/>
      <c r="G409" s="23"/>
      <c r="H409" s="23"/>
      <c r="I409" s="23"/>
      <c r="J409" s="23"/>
    </row>
    <row r="410" spans="5:10" ht="12.75">
      <c r="E410" s="23"/>
      <c r="F410" s="23"/>
      <c r="G410" s="23"/>
      <c r="H410" s="23"/>
      <c r="I410" s="23"/>
      <c r="J410" s="23"/>
    </row>
    <row r="411" spans="5:10" ht="12.75">
      <c r="E411" s="23"/>
      <c r="F411" s="23"/>
      <c r="G411" s="23"/>
      <c r="H411" s="23"/>
      <c r="I411" s="23"/>
      <c r="J411" s="23"/>
    </row>
    <row r="412" spans="5:10" ht="12.75">
      <c r="E412" s="23"/>
      <c r="F412" s="23"/>
      <c r="G412" s="23"/>
      <c r="H412" s="23"/>
      <c r="I412" s="23"/>
      <c r="J412" s="23"/>
    </row>
    <row r="413" spans="5:10" ht="12.75">
      <c r="E413" s="23"/>
      <c r="F413" s="23"/>
      <c r="G413" s="23"/>
      <c r="H413" s="23"/>
      <c r="I413" s="23"/>
      <c r="J413" s="23"/>
    </row>
    <row r="414" spans="5:10" ht="12.75">
      <c r="E414" s="23"/>
      <c r="F414" s="23"/>
      <c r="G414" s="23"/>
      <c r="H414" s="23"/>
      <c r="I414" s="23"/>
      <c r="J414" s="23"/>
    </row>
    <row r="415" spans="5:10" ht="12.75">
      <c r="E415" s="23"/>
      <c r="F415" s="23"/>
      <c r="G415" s="23"/>
      <c r="H415" s="23"/>
      <c r="I415" s="23"/>
      <c r="J415" s="23"/>
    </row>
    <row r="416" spans="5:10" ht="12.75">
      <c r="E416" s="23"/>
      <c r="F416" s="23"/>
      <c r="G416" s="23"/>
      <c r="H416" s="23"/>
      <c r="I416" s="23"/>
      <c r="J416" s="23"/>
    </row>
    <row r="417" spans="5:10" ht="12.75">
      <c r="E417" s="23"/>
      <c r="F417" s="23"/>
      <c r="G417" s="23"/>
      <c r="H417" s="23"/>
      <c r="I417" s="23"/>
      <c r="J417" s="23"/>
    </row>
    <row r="418" spans="5:8" ht="12.75">
      <c r="E418" s="23"/>
      <c r="F418" s="23"/>
      <c r="G418" s="23"/>
      <c r="H418" s="23"/>
    </row>
    <row r="419" spans="5:10" ht="12.75">
      <c r="E419" s="23"/>
      <c r="F419" s="23"/>
      <c r="G419" s="23"/>
      <c r="H419" s="23"/>
      <c r="I419" s="23"/>
      <c r="J419" s="23"/>
    </row>
    <row r="433" spans="10:15" ht="12.75">
      <c r="J433" s="23"/>
      <c r="K433" s="23"/>
      <c r="L433" s="23"/>
      <c r="M433" s="23"/>
      <c r="N433" s="23"/>
      <c r="O433" s="23"/>
    </row>
    <row r="434" spans="10:23" ht="12.75">
      <c r="J434" s="23"/>
      <c r="K434" s="23"/>
      <c r="L434" s="23"/>
      <c r="M434" s="23"/>
      <c r="N434" s="23"/>
      <c r="O434" s="23"/>
      <c r="R434" s="23"/>
      <c r="S434" s="23"/>
      <c r="T434" s="23"/>
      <c r="U434" s="23"/>
      <c r="V434" s="23"/>
      <c r="W434" s="23"/>
    </row>
    <row r="435" spans="10:23" ht="12.75">
      <c r="J435" s="23"/>
      <c r="K435" s="23"/>
      <c r="L435" s="23"/>
      <c r="M435" s="23"/>
      <c r="N435" s="23"/>
      <c r="O435" s="23"/>
      <c r="R435" s="23"/>
      <c r="S435" s="23"/>
      <c r="T435" s="23"/>
      <c r="U435" s="23"/>
      <c r="V435" s="23"/>
      <c r="W435" s="23"/>
    </row>
    <row r="436" spans="2:23" ht="12.75">
      <c r="B436" s="23"/>
      <c r="C436" s="23"/>
      <c r="D436" s="23"/>
      <c r="E436" s="23"/>
      <c r="F436" s="23"/>
      <c r="G436" s="23"/>
      <c r="J436" s="23"/>
      <c r="K436" s="23"/>
      <c r="L436" s="23"/>
      <c r="M436" s="23"/>
      <c r="N436" s="23"/>
      <c r="O436" s="23"/>
      <c r="R436" s="23"/>
      <c r="S436" s="23"/>
      <c r="T436" s="23"/>
      <c r="U436" s="23"/>
      <c r="V436" s="23"/>
      <c r="W436" s="23"/>
    </row>
    <row r="437" spans="2:23" ht="12.75">
      <c r="B437" s="23"/>
      <c r="C437" s="23"/>
      <c r="D437" s="23"/>
      <c r="E437" s="23"/>
      <c r="F437" s="23"/>
      <c r="G437" s="23"/>
      <c r="J437" s="23"/>
      <c r="K437" s="23"/>
      <c r="L437" s="23"/>
      <c r="M437" s="23"/>
      <c r="N437" s="23"/>
      <c r="O437" s="23"/>
      <c r="R437" s="23"/>
      <c r="S437" s="23"/>
      <c r="T437" s="23"/>
      <c r="U437" s="23"/>
      <c r="V437" s="23"/>
      <c r="W437" s="23"/>
    </row>
    <row r="438" spans="2:23" ht="12.75">
      <c r="B438" s="23"/>
      <c r="C438" s="23"/>
      <c r="D438" s="23"/>
      <c r="E438" s="23"/>
      <c r="F438" s="23"/>
      <c r="G438" s="23"/>
      <c r="J438" s="23"/>
      <c r="K438" s="23"/>
      <c r="L438" s="23"/>
      <c r="M438" s="23"/>
      <c r="N438" s="23"/>
      <c r="O438" s="23"/>
      <c r="R438" s="23"/>
      <c r="S438" s="23"/>
      <c r="T438" s="23"/>
      <c r="U438" s="23"/>
      <c r="V438" s="23"/>
      <c r="W438" s="23"/>
    </row>
    <row r="439" spans="2:23" ht="12.75">
      <c r="B439" s="23"/>
      <c r="C439" s="23"/>
      <c r="D439" s="23"/>
      <c r="E439" s="23"/>
      <c r="F439" s="23"/>
      <c r="G439" s="23"/>
      <c r="J439" s="23"/>
      <c r="K439" s="23"/>
      <c r="L439" s="23"/>
      <c r="M439" s="23"/>
      <c r="N439" s="23"/>
      <c r="O439" s="23"/>
      <c r="R439" s="23"/>
      <c r="S439" s="23"/>
      <c r="T439" s="23"/>
      <c r="U439" s="23"/>
      <c r="V439" s="23"/>
      <c r="W439" s="23"/>
    </row>
    <row r="440" spans="2:23" ht="12.75">
      <c r="B440" s="23"/>
      <c r="C440" s="23"/>
      <c r="D440" s="23"/>
      <c r="E440" s="23"/>
      <c r="F440" s="23"/>
      <c r="G440" s="23"/>
      <c r="J440" s="23"/>
      <c r="K440" s="23"/>
      <c r="L440" s="23"/>
      <c r="M440" s="23"/>
      <c r="N440" s="23"/>
      <c r="O440" s="23"/>
      <c r="R440" s="23"/>
      <c r="S440" s="23"/>
      <c r="T440" s="23"/>
      <c r="U440" s="23"/>
      <c r="V440" s="23"/>
      <c r="W440" s="23"/>
    </row>
    <row r="441" spans="2:23" ht="12.75">
      <c r="B441" s="23"/>
      <c r="C441" s="23"/>
      <c r="D441" s="23"/>
      <c r="E441" s="23"/>
      <c r="F441" s="23"/>
      <c r="G441" s="23"/>
      <c r="J441" s="23"/>
      <c r="K441" s="23"/>
      <c r="L441" s="23"/>
      <c r="M441" s="23"/>
      <c r="N441" s="23"/>
      <c r="O441" s="23"/>
      <c r="R441" s="23"/>
      <c r="S441" s="23"/>
      <c r="T441" s="23"/>
      <c r="U441" s="23"/>
      <c r="V441" s="23"/>
      <c r="W441" s="23"/>
    </row>
    <row r="442" spans="2:23" ht="12.75">
      <c r="B442" s="23"/>
      <c r="C442" s="23"/>
      <c r="D442" s="23"/>
      <c r="E442" s="23"/>
      <c r="F442" s="23"/>
      <c r="G442" s="23"/>
      <c r="J442" s="23"/>
      <c r="K442" s="23"/>
      <c r="L442" s="23"/>
      <c r="M442" s="23"/>
      <c r="N442" s="23"/>
      <c r="O442" s="23"/>
      <c r="R442" s="23"/>
      <c r="S442" s="23"/>
      <c r="T442" s="23"/>
      <c r="U442" s="23"/>
      <c r="V442" s="23"/>
      <c r="W442" s="23"/>
    </row>
    <row r="443" spans="2:15" ht="12.75">
      <c r="B443" s="23"/>
      <c r="C443" s="23"/>
      <c r="D443" s="23"/>
      <c r="E443" s="23"/>
      <c r="F443" s="23"/>
      <c r="G443" s="23"/>
      <c r="J443" s="23"/>
      <c r="K443" s="23"/>
      <c r="L443" s="23"/>
      <c r="M443" s="23"/>
      <c r="N443" s="23"/>
      <c r="O443" s="23"/>
    </row>
    <row r="444" spans="2:15" ht="12.75">
      <c r="B444" s="23"/>
      <c r="C444" s="23"/>
      <c r="D444" s="23"/>
      <c r="E444" s="23"/>
      <c r="F444" s="23"/>
      <c r="G444" s="23"/>
      <c r="J444" s="23"/>
      <c r="K444" s="23"/>
      <c r="L444" s="23"/>
      <c r="M444" s="23"/>
      <c r="N444" s="23"/>
      <c r="O444" s="23"/>
    </row>
    <row r="445" spans="2:15" ht="12.75">
      <c r="B445" s="23"/>
      <c r="C445" s="23"/>
      <c r="D445" s="23"/>
      <c r="E445" s="23"/>
      <c r="F445" s="23"/>
      <c r="G445" s="23"/>
      <c r="J445" s="23"/>
      <c r="K445" s="23"/>
      <c r="L445" s="23"/>
      <c r="M445" s="23"/>
      <c r="N445" s="23"/>
      <c r="O445" s="23"/>
    </row>
    <row r="446" spans="2:15" ht="12.75">
      <c r="B446" s="23"/>
      <c r="C446" s="23"/>
      <c r="D446" s="23"/>
      <c r="E446" s="23"/>
      <c r="F446" s="23"/>
      <c r="G446" s="23"/>
      <c r="J446" s="23"/>
      <c r="K446" s="23"/>
      <c r="L446" s="23"/>
      <c r="M446" s="23"/>
      <c r="N446" s="23"/>
      <c r="O446" s="23"/>
    </row>
    <row r="447" spans="2:15" ht="12.75">
      <c r="B447" s="23"/>
      <c r="C447" s="23"/>
      <c r="D447" s="23"/>
      <c r="E447" s="23"/>
      <c r="F447" s="23"/>
      <c r="G447" s="23"/>
      <c r="J447" s="23"/>
      <c r="K447" s="23"/>
      <c r="L447" s="23"/>
      <c r="M447" s="23"/>
      <c r="N447" s="23"/>
      <c r="O447" s="23"/>
    </row>
    <row r="448" spans="2:15" ht="12.75">
      <c r="B448" s="23"/>
      <c r="C448" s="23"/>
      <c r="D448" s="23"/>
      <c r="E448" s="23"/>
      <c r="F448" s="23"/>
      <c r="G448" s="23"/>
      <c r="K448" s="23"/>
      <c r="L448" s="23"/>
      <c r="M448" s="23"/>
      <c r="N448" s="23"/>
      <c r="O448" s="23"/>
    </row>
    <row r="449" spans="2:7" ht="12.75">
      <c r="B449" s="23"/>
      <c r="C449" s="23"/>
      <c r="D449" s="23"/>
      <c r="E449" s="23"/>
      <c r="F449" s="23"/>
      <c r="G449" s="23"/>
    </row>
    <row r="450" spans="2:7" ht="12.75">
      <c r="B450" s="23"/>
      <c r="C450" s="23"/>
      <c r="D450" s="23"/>
      <c r="E450" s="23"/>
      <c r="F450" s="23"/>
      <c r="G450" s="23"/>
    </row>
    <row r="451" spans="3:23" ht="12.75">
      <c r="C451" s="23"/>
      <c r="D451" s="23"/>
      <c r="E451" s="23"/>
      <c r="F451" s="23"/>
      <c r="G451" s="23"/>
      <c r="R451" s="23"/>
      <c r="S451" s="23"/>
      <c r="T451" s="23"/>
      <c r="U451" s="23"/>
      <c r="V451" s="23"/>
      <c r="W451" s="23"/>
    </row>
    <row r="452" spans="18:23" ht="12.75">
      <c r="R452" s="23"/>
      <c r="S452" s="23"/>
      <c r="T452" s="23"/>
      <c r="U452" s="23"/>
      <c r="V452" s="23"/>
      <c r="W452" s="23"/>
    </row>
    <row r="453" spans="18:23" ht="12.75">
      <c r="R453" s="23"/>
      <c r="S453" s="23"/>
      <c r="T453" s="23"/>
      <c r="U453" s="23"/>
      <c r="V453" s="23"/>
      <c r="W453" s="23"/>
    </row>
    <row r="454" spans="18:23" ht="12.75">
      <c r="R454" s="23"/>
      <c r="S454" s="23"/>
      <c r="T454" s="23"/>
      <c r="U454" s="23"/>
      <c r="V454" s="23"/>
      <c r="W454" s="23"/>
    </row>
    <row r="455" spans="18:23" ht="12.75">
      <c r="R455" s="23"/>
      <c r="S455" s="23"/>
      <c r="T455" s="23"/>
      <c r="U455" s="23"/>
      <c r="V455" s="23"/>
      <c r="W455" s="23"/>
    </row>
    <row r="456" spans="18:23" ht="12.75">
      <c r="R456" s="23"/>
      <c r="S456" s="23"/>
      <c r="T456" s="23"/>
      <c r="U456" s="23"/>
      <c r="V456" s="23"/>
      <c r="W456" s="23"/>
    </row>
    <row r="457" spans="18:23" ht="12.75">
      <c r="R457" s="23"/>
      <c r="S457" s="23"/>
      <c r="T457" s="23"/>
      <c r="U457" s="23"/>
      <c r="V457" s="23"/>
      <c r="W457" s="23"/>
    </row>
    <row r="458" spans="18:23" ht="12.75">
      <c r="R458" s="23"/>
      <c r="S458" s="23"/>
      <c r="T458" s="23"/>
      <c r="U458" s="23"/>
      <c r="V458" s="23"/>
      <c r="W458" s="23"/>
    </row>
    <row r="459" spans="10:23" ht="12.75">
      <c r="J459" s="23"/>
      <c r="K459" s="23"/>
      <c r="L459" s="23"/>
      <c r="M459" s="23"/>
      <c r="N459" s="23"/>
      <c r="O459" s="23"/>
      <c r="R459" s="23"/>
      <c r="S459" s="23"/>
      <c r="T459" s="23"/>
      <c r="U459" s="23"/>
      <c r="V459" s="23"/>
      <c r="W459" s="23"/>
    </row>
    <row r="460" spans="10:15" ht="12.75">
      <c r="J460" s="23"/>
      <c r="K460" s="23"/>
      <c r="L460" s="23"/>
      <c r="M460" s="23"/>
      <c r="N460" s="23"/>
      <c r="O460" s="23"/>
    </row>
    <row r="461" spans="10:15" ht="12.75">
      <c r="J461" s="23"/>
      <c r="K461" s="23"/>
      <c r="L461" s="23"/>
      <c r="M461" s="23"/>
      <c r="N461" s="23"/>
      <c r="O461" s="23"/>
    </row>
    <row r="462" spans="10:15" ht="12.75">
      <c r="J462" s="23"/>
      <c r="K462" s="23"/>
      <c r="L462" s="23"/>
      <c r="M462" s="23"/>
      <c r="N462" s="23"/>
      <c r="O462" s="23"/>
    </row>
    <row r="463" spans="10:15" ht="12.75">
      <c r="J463" s="23"/>
      <c r="K463" s="23"/>
      <c r="L463" s="23"/>
      <c r="M463" s="23"/>
      <c r="N463" s="23"/>
      <c r="O463" s="23"/>
    </row>
    <row r="464" spans="10:15" ht="12.75">
      <c r="J464" s="23"/>
      <c r="K464" s="23"/>
      <c r="L464" s="23"/>
      <c r="M464" s="23"/>
      <c r="N464" s="23"/>
      <c r="O464" s="23"/>
    </row>
    <row r="465" spans="10:15" ht="12.75">
      <c r="J465" s="23"/>
      <c r="K465" s="23"/>
      <c r="L465" s="23"/>
      <c r="M465" s="23"/>
      <c r="N465" s="23"/>
      <c r="O465" s="23"/>
    </row>
    <row r="466" spans="2:15" ht="12.75">
      <c r="B466" s="23"/>
      <c r="C466" s="23"/>
      <c r="D466" s="23"/>
      <c r="E466" s="23"/>
      <c r="F466" s="23"/>
      <c r="G466" s="23"/>
      <c r="J466" s="23"/>
      <c r="K466" s="23"/>
      <c r="L466" s="23"/>
      <c r="M466" s="23"/>
      <c r="N466" s="23"/>
      <c r="O466" s="23"/>
    </row>
    <row r="467" spans="2:23" ht="12.75">
      <c r="B467" s="23"/>
      <c r="C467" s="23"/>
      <c r="D467" s="23"/>
      <c r="E467" s="23"/>
      <c r="F467" s="23"/>
      <c r="G467" s="23"/>
      <c r="J467" s="23"/>
      <c r="K467" s="23"/>
      <c r="L467" s="23"/>
      <c r="M467" s="23"/>
      <c r="N467" s="23"/>
      <c r="O467" s="23"/>
      <c r="R467" s="23"/>
      <c r="S467" s="23"/>
      <c r="T467" s="23"/>
      <c r="U467" s="23"/>
      <c r="V467" s="23"/>
      <c r="W467" s="23"/>
    </row>
    <row r="468" spans="2:23" ht="12.75">
      <c r="B468" s="23"/>
      <c r="C468" s="23"/>
      <c r="D468" s="23"/>
      <c r="E468" s="23"/>
      <c r="F468" s="23"/>
      <c r="G468" s="23"/>
      <c r="J468" s="23"/>
      <c r="K468" s="23"/>
      <c r="L468" s="23"/>
      <c r="M468" s="23"/>
      <c r="N468" s="23"/>
      <c r="O468" s="23"/>
      <c r="R468" s="23"/>
      <c r="S468" s="23"/>
      <c r="T468" s="23"/>
      <c r="U468" s="23"/>
      <c r="V468" s="23"/>
      <c r="W468" s="23"/>
    </row>
    <row r="469" spans="2:23" ht="12.75">
      <c r="B469" s="23"/>
      <c r="C469" s="23"/>
      <c r="D469" s="23"/>
      <c r="E469" s="23"/>
      <c r="F469" s="23"/>
      <c r="G469" s="23"/>
      <c r="J469" s="23"/>
      <c r="K469" s="23"/>
      <c r="L469" s="23"/>
      <c r="M469" s="23"/>
      <c r="N469" s="23"/>
      <c r="O469" s="23"/>
      <c r="R469" s="23"/>
      <c r="S469" s="23"/>
      <c r="T469" s="23"/>
      <c r="U469" s="23"/>
      <c r="V469" s="23"/>
      <c r="W469" s="23"/>
    </row>
    <row r="470" spans="2:23" ht="12.75">
      <c r="B470" s="23"/>
      <c r="C470" s="23"/>
      <c r="D470" s="23"/>
      <c r="E470" s="23"/>
      <c r="F470" s="23"/>
      <c r="G470" s="23"/>
      <c r="J470" s="23"/>
      <c r="K470" s="23"/>
      <c r="L470" s="23"/>
      <c r="M470" s="23"/>
      <c r="N470" s="23"/>
      <c r="O470" s="23"/>
      <c r="R470" s="23"/>
      <c r="S470" s="23"/>
      <c r="T470" s="23"/>
      <c r="U470" s="23"/>
      <c r="V470" s="23"/>
      <c r="W470" s="23"/>
    </row>
    <row r="471" spans="2:23" ht="12.75">
      <c r="B471" s="23"/>
      <c r="C471" s="23"/>
      <c r="D471" s="23"/>
      <c r="E471" s="23"/>
      <c r="F471" s="23"/>
      <c r="G471" s="23"/>
      <c r="J471" s="23"/>
      <c r="K471" s="23"/>
      <c r="L471" s="23"/>
      <c r="M471" s="23"/>
      <c r="N471" s="23"/>
      <c r="O471" s="23"/>
      <c r="R471" s="23"/>
      <c r="S471" s="23"/>
      <c r="T471" s="23"/>
      <c r="U471" s="23"/>
      <c r="V471" s="23"/>
      <c r="W471" s="23"/>
    </row>
    <row r="472" spans="2:23" ht="12.75">
      <c r="B472" s="23"/>
      <c r="C472" s="23"/>
      <c r="D472" s="23"/>
      <c r="E472" s="23"/>
      <c r="F472" s="23"/>
      <c r="G472" s="23"/>
      <c r="J472" s="23"/>
      <c r="K472" s="23"/>
      <c r="L472" s="23"/>
      <c r="M472" s="23"/>
      <c r="N472" s="23"/>
      <c r="O472" s="23"/>
      <c r="R472" s="23"/>
      <c r="S472" s="23"/>
      <c r="T472" s="23"/>
      <c r="U472" s="23"/>
      <c r="V472" s="23"/>
      <c r="W472" s="23"/>
    </row>
    <row r="473" spans="2:23" ht="12.75">
      <c r="B473" s="23"/>
      <c r="C473" s="23"/>
      <c r="D473" s="23"/>
      <c r="E473" s="23"/>
      <c r="F473" s="23"/>
      <c r="G473" s="23"/>
      <c r="J473" s="23"/>
      <c r="K473" s="23"/>
      <c r="L473" s="23"/>
      <c r="M473" s="23"/>
      <c r="N473" s="23"/>
      <c r="O473" s="23"/>
      <c r="R473" s="23"/>
      <c r="S473" s="23"/>
      <c r="T473" s="23"/>
      <c r="U473" s="23"/>
      <c r="V473" s="23"/>
      <c r="W473" s="23"/>
    </row>
    <row r="474" spans="2:23" ht="12.75">
      <c r="B474" s="23"/>
      <c r="C474" s="23"/>
      <c r="D474" s="23"/>
      <c r="E474" s="23"/>
      <c r="F474" s="23"/>
      <c r="G474" s="23"/>
      <c r="K474" s="23"/>
      <c r="L474" s="23"/>
      <c r="M474" s="23"/>
      <c r="N474" s="23"/>
      <c r="O474" s="23"/>
      <c r="R474" s="23"/>
      <c r="S474" s="23"/>
      <c r="T474" s="23"/>
      <c r="U474" s="23"/>
      <c r="V474" s="23"/>
      <c r="W474" s="23"/>
    </row>
    <row r="475" spans="2:23" ht="12.75">
      <c r="B475" s="23"/>
      <c r="C475" s="23"/>
      <c r="D475" s="23"/>
      <c r="E475" s="23"/>
      <c r="F475" s="23"/>
      <c r="G475" s="23"/>
      <c r="R475" s="23"/>
      <c r="S475" s="23"/>
      <c r="T475" s="23"/>
      <c r="U475" s="23"/>
      <c r="V475" s="23"/>
      <c r="W475" s="23"/>
    </row>
    <row r="476" spans="2:7" ht="12.75">
      <c r="B476" s="23"/>
      <c r="C476" s="23"/>
      <c r="D476" s="23"/>
      <c r="E476" s="23"/>
      <c r="F476" s="23"/>
      <c r="G476" s="23"/>
    </row>
    <row r="477" spans="2:7" ht="12.75">
      <c r="B477" s="23"/>
      <c r="C477" s="23"/>
      <c r="D477" s="23"/>
      <c r="E477" s="23"/>
      <c r="F477" s="23"/>
      <c r="G477" s="23"/>
    </row>
    <row r="478" spans="2:7" ht="12.75">
      <c r="B478" s="23"/>
      <c r="C478" s="23"/>
      <c r="D478" s="23"/>
      <c r="E478" s="23"/>
      <c r="F478" s="23"/>
      <c r="G478" s="23"/>
    </row>
    <row r="479" spans="2:7" ht="12.75">
      <c r="B479" s="23"/>
      <c r="C479" s="23"/>
      <c r="D479" s="23"/>
      <c r="E479" s="23"/>
      <c r="F479" s="23"/>
      <c r="G479" s="23"/>
    </row>
    <row r="480" spans="2:7" ht="12.75">
      <c r="B480" s="23"/>
      <c r="C480" s="23"/>
      <c r="D480" s="23"/>
      <c r="E480" s="23"/>
      <c r="F480" s="23"/>
      <c r="G480" s="23"/>
    </row>
    <row r="481" spans="3:7" ht="12.75">
      <c r="C481" s="23"/>
      <c r="D481" s="23"/>
      <c r="E481" s="23"/>
      <c r="F481" s="23"/>
      <c r="G481" s="23"/>
    </row>
    <row r="499" spans="4:11" ht="12.75">
      <c r="D499" s="20"/>
      <c r="E499" s="20"/>
      <c r="F499" s="20"/>
      <c r="G499" s="20"/>
      <c r="H499" s="20"/>
      <c r="I499" s="20"/>
      <c r="J499" s="20"/>
      <c r="K499" s="20"/>
    </row>
    <row r="500" spans="4:11" ht="12.75">
      <c r="D500" s="20"/>
      <c r="E500" s="20"/>
      <c r="F500" s="20"/>
      <c r="G500" s="20"/>
      <c r="H500" s="20"/>
      <c r="I500" s="20"/>
      <c r="J500" s="20"/>
      <c r="K500" s="20"/>
    </row>
    <row r="501" spans="4:11" ht="12.75">
      <c r="D501" s="20"/>
      <c r="E501" s="20"/>
      <c r="F501" s="20"/>
      <c r="G501" s="20"/>
      <c r="H501" s="20"/>
      <c r="I501" s="20"/>
      <c r="J501" s="20"/>
      <c r="K501" s="20"/>
    </row>
    <row r="502" spans="4:11" ht="12.75">
      <c r="D502" s="20"/>
      <c r="E502" s="20"/>
      <c r="F502" s="20"/>
      <c r="G502" s="20"/>
      <c r="H502" s="20"/>
      <c r="I502" s="20"/>
      <c r="J502" s="20"/>
      <c r="K502" s="20"/>
    </row>
    <row r="503" spans="4:11" ht="12.75">
      <c r="D503" s="20"/>
      <c r="E503" s="20"/>
      <c r="F503" s="20"/>
      <c r="G503" s="20"/>
      <c r="H503" s="20"/>
      <c r="I503" s="20"/>
      <c r="J503" s="20"/>
      <c r="K503" s="20"/>
    </row>
    <row r="504" spans="4:11" ht="12.75">
      <c r="D504" s="20"/>
      <c r="E504" s="20"/>
      <c r="F504" s="20"/>
      <c r="G504" s="20"/>
      <c r="H504" s="20"/>
      <c r="I504" s="20"/>
      <c r="J504" s="20"/>
      <c r="K504" s="20"/>
    </row>
    <row r="505" spans="4:11" ht="12.75">
      <c r="D505" s="20"/>
      <c r="E505" s="20"/>
      <c r="F505" s="20"/>
      <c r="G505" s="20"/>
      <c r="H505" s="20"/>
      <c r="I505" s="20"/>
      <c r="J505" s="20"/>
      <c r="K505" s="20"/>
    </row>
    <row r="507" spans="4:11" ht="12.75">
      <c r="D507" s="20"/>
      <c r="E507" s="20"/>
      <c r="F507" s="20"/>
      <c r="G507" s="20"/>
      <c r="H507" s="20"/>
      <c r="I507" s="20"/>
      <c r="J507" s="20"/>
      <c r="K507" s="20"/>
    </row>
    <row r="508" spans="4:11" ht="12.75">
      <c r="D508" s="20"/>
      <c r="E508" s="20"/>
      <c r="F508" s="20"/>
      <c r="G508" s="20"/>
      <c r="H508" s="20"/>
      <c r="I508" s="20"/>
      <c r="J508" s="20"/>
      <c r="K508" s="20"/>
    </row>
    <row r="509" spans="4:11" ht="12.75">
      <c r="D509" s="20"/>
      <c r="E509" s="20"/>
      <c r="F509" s="20"/>
      <c r="G509" s="20"/>
      <c r="H509" s="20"/>
      <c r="I509" s="20"/>
      <c r="J509" s="20"/>
      <c r="K509" s="20"/>
    </row>
    <row r="510" spans="4:11" ht="12.75">
      <c r="D510" s="20"/>
      <c r="E510" s="20"/>
      <c r="F510" s="20"/>
      <c r="G510" s="20"/>
      <c r="H510" s="20"/>
      <c r="I510" s="20"/>
      <c r="J510" s="20"/>
      <c r="K510" s="20"/>
    </row>
    <row r="511" spans="4:11" ht="12.75">
      <c r="D511" s="20"/>
      <c r="E511" s="20"/>
      <c r="F511" s="20"/>
      <c r="G511" s="20"/>
      <c r="H511" s="20"/>
      <c r="I511" s="20"/>
      <c r="J511" s="20"/>
      <c r="K511" s="20"/>
    </row>
    <row r="512" spans="4:11" ht="12.75">
      <c r="D512" s="20"/>
      <c r="E512" s="20"/>
      <c r="F512" s="20"/>
      <c r="G512" s="20"/>
      <c r="H512" s="20"/>
      <c r="I512" s="20"/>
      <c r="J512" s="20"/>
      <c r="K512" s="20"/>
    </row>
    <row r="513" spans="4:11" ht="12.75">
      <c r="D513" s="20"/>
      <c r="E513" s="20"/>
      <c r="F513" s="20"/>
      <c r="G513" s="20"/>
      <c r="H513" s="20"/>
      <c r="I513" s="20"/>
      <c r="J513" s="20"/>
      <c r="K513" s="20"/>
    </row>
    <row r="514" spans="4:11" ht="12.75">
      <c r="D514" s="20"/>
      <c r="E514" s="20"/>
      <c r="F514" s="20"/>
      <c r="G514" s="20"/>
      <c r="H514" s="20"/>
      <c r="I514" s="20"/>
      <c r="J514" s="20"/>
      <c r="K514" s="20"/>
    </row>
    <row r="515" spans="4:11" ht="12.75">
      <c r="D515" s="20"/>
      <c r="E515" s="20"/>
      <c r="F515" s="20"/>
      <c r="G515" s="20"/>
      <c r="H515" s="20"/>
      <c r="I515" s="20"/>
      <c r="J515" s="20"/>
      <c r="K515" s="20"/>
    </row>
    <row r="516" spans="4:11" ht="12.75">
      <c r="D516" s="20"/>
      <c r="E516" s="20"/>
      <c r="F516" s="20"/>
      <c r="G516" s="20"/>
      <c r="H516" s="20"/>
      <c r="I516" s="20"/>
      <c r="J516" s="20"/>
      <c r="K516" s="20"/>
    </row>
    <row r="517" spans="4:11" ht="12.75">
      <c r="D517" s="20"/>
      <c r="E517" s="20"/>
      <c r="F517" s="20"/>
      <c r="G517" s="20"/>
      <c r="H517" s="20"/>
      <c r="I517" s="20"/>
      <c r="J517" s="20"/>
      <c r="K517" s="20"/>
    </row>
    <row r="518" spans="4:11" ht="12.75">
      <c r="D518" s="20"/>
      <c r="E518" s="20"/>
      <c r="F518" s="20"/>
      <c r="G518" s="20"/>
      <c r="H518" s="20"/>
      <c r="I518" s="20"/>
      <c r="J518" s="20"/>
      <c r="K518" s="20"/>
    </row>
    <row r="519" spans="5:11" ht="12.75">
      <c r="E519" s="20"/>
      <c r="F519" s="20"/>
      <c r="G519" s="20"/>
      <c r="H519" s="20"/>
      <c r="I519" s="20"/>
      <c r="J519" s="20"/>
      <c r="K519" s="20"/>
    </row>
    <row r="520" spans="4:11" ht="12.75">
      <c r="D520" s="20"/>
      <c r="E520" s="20"/>
      <c r="F520" s="20"/>
      <c r="G520" s="20"/>
      <c r="H520" s="20"/>
      <c r="I520" s="20"/>
      <c r="J520" s="20"/>
      <c r="K520" s="20"/>
    </row>
    <row r="521" spans="4:11" ht="12.75">
      <c r="D521" s="20"/>
      <c r="E521" s="20"/>
      <c r="F521" s="20"/>
      <c r="G521" s="20"/>
      <c r="H521" s="20"/>
      <c r="I521" s="20"/>
      <c r="J521" s="20"/>
      <c r="K521" s="20"/>
    </row>
    <row r="522" spans="4:11" ht="12.75">
      <c r="D522" s="20"/>
      <c r="E522" s="20"/>
      <c r="F522" s="20"/>
      <c r="G522" s="20"/>
      <c r="H522" s="20"/>
      <c r="I522" s="20"/>
      <c r="J522" s="20"/>
      <c r="K522" s="20"/>
    </row>
    <row r="523" spans="4:11" ht="12.75">
      <c r="D523" s="20"/>
      <c r="E523" s="20"/>
      <c r="F523" s="20"/>
      <c r="G523" s="20"/>
      <c r="H523" s="20"/>
      <c r="I523" s="20"/>
      <c r="J523" s="20"/>
      <c r="K523" s="20"/>
    </row>
    <row r="525" spans="4:11" ht="12.75">
      <c r="D525" s="20"/>
      <c r="E525" s="20"/>
      <c r="F525" s="20"/>
      <c r="G525" s="20"/>
      <c r="H525" s="20"/>
      <c r="I525" s="20"/>
      <c r="J525" s="20"/>
      <c r="K525" s="20"/>
    </row>
    <row r="527" spans="4:11" ht="12.75">
      <c r="D527" s="20"/>
      <c r="E527" s="20"/>
      <c r="F527" s="20"/>
      <c r="G527" s="20"/>
      <c r="H527" s="20"/>
      <c r="I527" s="20"/>
      <c r="J527" s="20"/>
      <c r="K527" s="20"/>
    </row>
    <row r="529" spans="4:11" ht="12.75">
      <c r="D529" s="20"/>
      <c r="E529" s="20"/>
      <c r="F529" s="20"/>
      <c r="G529" s="20"/>
      <c r="H529" s="20"/>
      <c r="I529" s="20"/>
      <c r="J529" s="20"/>
      <c r="K529" s="20"/>
    </row>
    <row r="531" spans="4:11" ht="12.75">
      <c r="D531" s="20"/>
      <c r="E531" s="20"/>
      <c r="F531" s="20"/>
      <c r="G531" s="20"/>
      <c r="H531" s="20"/>
      <c r="I531" s="20"/>
      <c r="J531" s="20"/>
      <c r="K531" s="20"/>
    </row>
    <row r="532" spans="4:11" ht="12.75">
      <c r="D532" s="20"/>
      <c r="E532" s="20"/>
      <c r="F532" s="20"/>
      <c r="G532" s="20"/>
      <c r="H532" s="20"/>
      <c r="I532" s="20"/>
      <c r="J532" s="20"/>
      <c r="K532" s="20"/>
    </row>
    <row r="533" spans="4:11" ht="12.75">
      <c r="D533" s="20"/>
      <c r="E533" s="20"/>
      <c r="F533" s="20"/>
      <c r="G533" s="20"/>
      <c r="H533" s="20"/>
      <c r="I533" s="20"/>
      <c r="J533" s="20"/>
      <c r="K533" s="20"/>
    </row>
    <row r="534" spans="4:11" ht="12.75">
      <c r="D534" s="20"/>
      <c r="E534" s="20"/>
      <c r="F534" s="20"/>
      <c r="G534" s="20"/>
      <c r="H534" s="20"/>
      <c r="I534" s="20"/>
      <c r="J534" s="20"/>
      <c r="K534" s="20"/>
    </row>
    <row r="535" spans="4:11" ht="12.75">
      <c r="D535" s="20"/>
      <c r="E535" s="20"/>
      <c r="F535" s="20"/>
      <c r="G535" s="20"/>
      <c r="H535" s="20"/>
      <c r="I535" s="20"/>
      <c r="J535" s="20"/>
      <c r="K535" s="20"/>
    </row>
    <row r="536" spans="4:11" ht="12.75">
      <c r="D536" s="20"/>
      <c r="E536" s="20"/>
      <c r="F536" s="20"/>
      <c r="G536" s="20"/>
      <c r="H536" s="20"/>
      <c r="I536" s="20"/>
      <c r="J536" s="20"/>
      <c r="K536" s="20"/>
    </row>
    <row r="539" spans="4:11" ht="12.75">
      <c r="D539" s="20"/>
      <c r="E539" s="20"/>
      <c r="F539" s="20"/>
      <c r="G539" s="20"/>
      <c r="H539" s="20"/>
      <c r="I539" s="20"/>
      <c r="J539" s="20"/>
      <c r="K539" s="20"/>
    </row>
    <row r="541" spans="4:11" ht="12.75">
      <c r="D541" s="20"/>
      <c r="E541" s="20"/>
      <c r="F541" s="20"/>
      <c r="G541" s="20"/>
      <c r="H541" s="20"/>
      <c r="I541" s="20"/>
      <c r="J541" s="20"/>
      <c r="K541" s="20"/>
    </row>
    <row r="542" spans="4:11" ht="12.75">
      <c r="D542" s="20"/>
      <c r="E542" s="20"/>
      <c r="F542" s="20"/>
      <c r="G542" s="20"/>
      <c r="H542" s="20"/>
      <c r="I542" s="20"/>
      <c r="J542" s="20"/>
      <c r="K542" s="20"/>
    </row>
    <row r="543" spans="4:11" ht="12.75">
      <c r="D543" s="20"/>
      <c r="E543" s="20"/>
      <c r="F543" s="20"/>
      <c r="G543" s="20"/>
      <c r="H543" s="20"/>
      <c r="I543" s="20"/>
      <c r="J543" s="20"/>
      <c r="K543" s="20"/>
    </row>
    <row r="544" spans="4:11" ht="12.75">
      <c r="D544" s="20"/>
      <c r="E544" s="20"/>
      <c r="F544" s="20"/>
      <c r="G544" s="20"/>
      <c r="H544" s="20"/>
      <c r="I544" s="20"/>
      <c r="J544" s="20"/>
      <c r="K544" s="20"/>
    </row>
    <row r="545" spans="4:11" ht="12.75">
      <c r="D545" s="20"/>
      <c r="E545" s="20"/>
      <c r="F545" s="20"/>
      <c r="G545" s="20"/>
      <c r="H545" s="20"/>
      <c r="I545" s="20"/>
      <c r="J545" s="20"/>
      <c r="K545" s="20"/>
    </row>
    <row r="546" spans="4:11" ht="12.75">
      <c r="D546" s="20"/>
      <c r="E546" s="20"/>
      <c r="F546" s="20"/>
      <c r="G546" s="20"/>
      <c r="H546" s="20"/>
      <c r="I546" s="20"/>
      <c r="J546" s="20"/>
      <c r="K546" s="20"/>
    </row>
    <row r="547" spans="4:11" ht="12.75">
      <c r="D547" s="20"/>
      <c r="E547" s="20"/>
      <c r="F547" s="20"/>
      <c r="G547" s="20"/>
      <c r="H547" s="20"/>
      <c r="I547" s="20"/>
      <c r="J547" s="20"/>
      <c r="K547" s="20"/>
    </row>
    <row r="549" spans="4:11" ht="12.75">
      <c r="D549" s="20"/>
      <c r="E549" s="20"/>
      <c r="F549" s="20"/>
      <c r="G549" s="20"/>
      <c r="H549" s="20"/>
      <c r="I549" s="20"/>
      <c r="J549" s="20"/>
      <c r="K549" s="20"/>
    </row>
    <row r="551" spans="4:11" ht="12.75">
      <c r="D551" s="20"/>
      <c r="E551" s="20"/>
      <c r="F551" s="20"/>
      <c r="G551" s="20"/>
      <c r="H551" s="20"/>
      <c r="I551" s="20"/>
      <c r="J551" s="20"/>
      <c r="K551" s="20"/>
    </row>
    <row r="553" spans="4:11" ht="12.75">
      <c r="D553" s="20"/>
      <c r="E553" s="20"/>
      <c r="F553" s="20"/>
      <c r="G553" s="20"/>
      <c r="H553" s="20"/>
      <c r="I553" s="20"/>
      <c r="J553" s="20"/>
      <c r="K553" s="20"/>
    </row>
    <row r="555" spans="4:11" ht="12.75">
      <c r="D555" s="20"/>
      <c r="E555" s="20"/>
      <c r="F555" s="20"/>
      <c r="G555" s="20"/>
      <c r="H555" s="20"/>
      <c r="I555" s="20"/>
      <c r="J555" s="20"/>
      <c r="K555" s="20"/>
    </row>
    <row r="557" spans="4:11" ht="12.75">
      <c r="D557" s="20"/>
      <c r="E557" s="20"/>
      <c r="F557" s="20"/>
      <c r="G557" s="20"/>
      <c r="H557" s="20"/>
      <c r="I557" s="20"/>
      <c r="J557" s="20"/>
      <c r="K557" s="20"/>
    </row>
    <row r="559" spans="4:11" ht="12.75">
      <c r="D559" s="20"/>
      <c r="E559" s="20"/>
      <c r="F559" s="20"/>
      <c r="G559" s="20"/>
      <c r="H559" s="20"/>
      <c r="I559" s="20"/>
      <c r="J559" s="20"/>
      <c r="K559" s="20"/>
    </row>
    <row r="561" spans="4:11" ht="12.75">
      <c r="D561" s="20"/>
      <c r="E561" s="20"/>
      <c r="F561" s="20"/>
      <c r="G561" s="20"/>
      <c r="H561" s="20"/>
      <c r="I561" s="20"/>
      <c r="J561" s="20"/>
      <c r="K561" s="20"/>
    </row>
    <row r="563" spans="4:11" ht="12.75">
      <c r="D563" s="20"/>
      <c r="E563" s="20"/>
      <c r="F563" s="20"/>
      <c r="G563" s="20"/>
      <c r="H563" s="20"/>
      <c r="I563" s="20"/>
      <c r="J563" s="20"/>
      <c r="K563" s="20"/>
    </row>
    <row r="565" spans="4:11" ht="12.75">
      <c r="D565" s="20"/>
      <c r="E565" s="20"/>
      <c r="F565" s="20"/>
      <c r="G565" s="20"/>
      <c r="H565" s="20"/>
      <c r="I565" s="20"/>
      <c r="J565" s="20"/>
      <c r="K565" s="20"/>
    </row>
    <row r="567" spans="4:11" ht="12.75">
      <c r="D567" s="20"/>
      <c r="E567" s="20"/>
      <c r="F567" s="20"/>
      <c r="G567" s="20"/>
      <c r="H567" s="20"/>
      <c r="I567" s="20"/>
      <c r="J567" s="20"/>
      <c r="K567" s="20"/>
    </row>
    <row r="575" ht="12.75">
      <c r="A575" s="20"/>
    </row>
    <row r="578" ht="12.75">
      <c r="H578" s="20"/>
    </row>
    <row r="581" spans="4:8" ht="12.75">
      <c r="D581" s="20"/>
      <c r="E581" s="20"/>
      <c r="F581" s="20"/>
      <c r="G581" s="20"/>
      <c r="H581" s="20"/>
    </row>
    <row r="582" spans="4:8" ht="12.75">
      <c r="D582" s="20"/>
      <c r="E582" s="20"/>
      <c r="F582" s="20"/>
      <c r="G582" s="20"/>
      <c r="H582" s="20"/>
    </row>
    <row r="583" spans="4:8" ht="12.75">
      <c r="D583" s="20"/>
      <c r="E583" s="20"/>
      <c r="F583" s="20"/>
      <c r="G583" s="20"/>
      <c r="H583" s="20"/>
    </row>
    <row r="584" spans="4:8" ht="12.75">
      <c r="D584" s="20"/>
      <c r="E584" s="20"/>
      <c r="F584" s="20"/>
      <c r="G584" s="20"/>
      <c r="H584" s="20"/>
    </row>
    <row r="585" spans="4:8" ht="12.75">
      <c r="D585" s="20"/>
      <c r="E585" s="20"/>
      <c r="F585" s="20"/>
      <c r="G585" s="20"/>
      <c r="H585" s="20"/>
    </row>
    <row r="586" spans="4:8" ht="12.75">
      <c r="D586" s="20"/>
      <c r="E586" s="20"/>
      <c r="F586" s="20"/>
      <c r="G586" s="20"/>
      <c r="H586" s="20"/>
    </row>
    <row r="587" spans="4:8" ht="12.75">
      <c r="D587" s="20"/>
      <c r="E587" s="20"/>
      <c r="F587" s="20"/>
      <c r="G587" s="20"/>
      <c r="H587" s="20"/>
    </row>
    <row r="589" spans="4:8" ht="12.75">
      <c r="D589" s="20"/>
      <c r="E589" s="20"/>
      <c r="F589" s="20"/>
      <c r="G589" s="20"/>
      <c r="H589" s="20"/>
    </row>
    <row r="590" spans="4:8" ht="12.75">
      <c r="D590" s="20"/>
      <c r="E590" s="20"/>
      <c r="F590" s="20"/>
      <c r="G590" s="20"/>
      <c r="H590" s="20"/>
    </row>
    <row r="591" spans="4:8" ht="12.75">
      <c r="D591" s="20"/>
      <c r="E591" s="20"/>
      <c r="F591" s="20"/>
      <c r="G591" s="20"/>
      <c r="H591" s="20"/>
    </row>
    <row r="592" spans="4:8" ht="12.75">
      <c r="D592" s="20"/>
      <c r="E592" s="20"/>
      <c r="F592" s="20"/>
      <c r="G592" s="20"/>
      <c r="H592" s="20"/>
    </row>
    <row r="593" spans="4:8" ht="12.75">
      <c r="D593" s="20"/>
      <c r="E593" s="20"/>
      <c r="F593" s="20"/>
      <c r="G593" s="20"/>
      <c r="H593" s="20"/>
    </row>
    <row r="594" spans="4:8" ht="12.75">
      <c r="D594" s="20"/>
      <c r="E594" s="20"/>
      <c r="F594" s="20"/>
      <c r="G594" s="20"/>
      <c r="H594" s="20"/>
    </row>
    <row r="595" spans="4:8" ht="12.75">
      <c r="D595" s="20"/>
      <c r="E595" s="20"/>
      <c r="F595" s="20"/>
      <c r="G595" s="20"/>
      <c r="H595" s="20"/>
    </row>
    <row r="596" spans="4:8" ht="12.75">
      <c r="D596" s="20"/>
      <c r="E596" s="20"/>
      <c r="F596" s="20"/>
      <c r="G596" s="20"/>
      <c r="H596" s="20"/>
    </row>
    <row r="597" spans="4:8" ht="12.75">
      <c r="D597" s="20"/>
      <c r="E597" s="20"/>
      <c r="F597" s="20"/>
      <c r="G597" s="20"/>
      <c r="H597" s="20"/>
    </row>
    <row r="598" spans="4:8" ht="12.75">
      <c r="D598" s="20"/>
      <c r="E598" s="20"/>
      <c r="F598" s="20"/>
      <c r="G598" s="20"/>
      <c r="H598" s="20"/>
    </row>
    <row r="599" spans="4:8" ht="12.75">
      <c r="D599" s="20"/>
      <c r="E599" s="20"/>
      <c r="F599" s="20"/>
      <c r="G599" s="20"/>
      <c r="H599" s="20"/>
    </row>
    <row r="600" spans="4:8" ht="12.75">
      <c r="D600" s="20"/>
      <c r="E600" s="20"/>
      <c r="F600" s="20"/>
      <c r="G600" s="20"/>
      <c r="H600" s="20"/>
    </row>
    <row r="601" spans="4:8" ht="12.75">
      <c r="D601" s="20"/>
      <c r="E601" s="20"/>
      <c r="F601" s="20"/>
      <c r="G601" s="20"/>
      <c r="H601" s="20"/>
    </row>
    <row r="602" spans="4:8" ht="12.75">
      <c r="D602" s="20"/>
      <c r="E602" s="20"/>
      <c r="F602" s="20"/>
      <c r="G602" s="20"/>
      <c r="H602" s="20"/>
    </row>
    <row r="603" spans="4:8" ht="12.75">
      <c r="D603" s="20"/>
      <c r="E603" s="20"/>
      <c r="F603" s="20"/>
      <c r="G603" s="20"/>
      <c r="H603" s="20"/>
    </row>
    <row r="604" spans="4:8" ht="12.75">
      <c r="D604" s="20"/>
      <c r="E604" s="20"/>
      <c r="F604" s="20"/>
      <c r="G604" s="20"/>
      <c r="H604" s="20"/>
    </row>
    <row r="605" spans="4:8" ht="12.75">
      <c r="D605" s="20"/>
      <c r="E605" s="20"/>
      <c r="F605" s="20"/>
      <c r="G605" s="20"/>
      <c r="H605" s="20"/>
    </row>
    <row r="607" spans="4:8" ht="12.75">
      <c r="D607" s="20"/>
      <c r="E607" s="20"/>
      <c r="F607" s="20"/>
      <c r="G607" s="20"/>
      <c r="H607" s="20"/>
    </row>
    <row r="609" spans="4:8" ht="12.75">
      <c r="D609" s="20"/>
      <c r="E609" s="20"/>
      <c r="F609" s="20"/>
      <c r="G609" s="20"/>
      <c r="H609" s="20"/>
    </row>
    <row r="611" spans="4:8" ht="12.75">
      <c r="D611" s="20"/>
      <c r="E611" s="20"/>
      <c r="F611" s="20"/>
      <c r="G611" s="20"/>
      <c r="H611" s="20"/>
    </row>
    <row r="613" spans="4:8" ht="12.75">
      <c r="D613" s="20"/>
      <c r="E613" s="20"/>
      <c r="F613" s="20"/>
      <c r="G613" s="20"/>
      <c r="H613" s="20"/>
    </row>
    <row r="614" spans="4:8" ht="12.75">
      <c r="D614" s="20"/>
      <c r="E614" s="20"/>
      <c r="F614" s="20"/>
      <c r="G614" s="20"/>
      <c r="H614" s="20"/>
    </row>
    <row r="615" spans="4:8" ht="12.75">
      <c r="D615" s="20"/>
      <c r="E615" s="20"/>
      <c r="F615" s="20"/>
      <c r="G615" s="20"/>
      <c r="H615" s="20"/>
    </row>
    <row r="616" spans="4:8" ht="12.75">
      <c r="D616" s="20"/>
      <c r="E616" s="20"/>
      <c r="F616" s="20"/>
      <c r="G616" s="20"/>
      <c r="H616" s="20"/>
    </row>
    <row r="617" spans="4:8" ht="12.75">
      <c r="D617" s="20"/>
      <c r="E617" s="20"/>
      <c r="F617" s="20"/>
      <c r="G617" s="20"/>
      <c r="H617" s="20"/>
    </row>
    <row r="618" spans="4:8" ht="12.75">
      <c r="D618" s="20"/>
      <c r="E618" s="20"/>
      <c r="F618" s="20"/>
      <c r="G618" s="20"/>
      <c r="H618" s="20"/>
    </row>
    <row r="621" spans="4:8" ht="12.75">
      <c r="D621" s="20"/>
      <c r="E621" s="20"/>
      <c r="F621" s="20"/>
      <c r="G621" s="20"/>
      <c r="H621" s="20"/>
    </row>
    <row r="623" spans="4:8" ht="12.75">
      <c r="D623" s="20"/>
      <c r="E623" s="20"/>
      <c r="F623" s="20"/>
      <c r="G623" s="20"/>
      <c r="H623" s="20"/>
    </row>
    <row r="624" spans="4:8" ht="12.75">
      <c r="D624" s="20"/>
      <c r="E624" s="20"/>
      <c r="F624" s="20"/>
      <c r="G624" s="20"/>
      <c r="H624" s="20"/>
    </row>
    <row r="625" spans="4:8" ht="12.75">
      <c r="D625" s="20"/>
      <c r="E625" s="20"/>
      <c r="F625" s="20"/>
      <c r="G625" s="20"/>
      <c r="H625" s="20"/>
    </row>
    <row r="626" spans="4:8" ht="12.75">
      <c r="D626" s="20"/>
      <c r="E626" s="20"/>
      <c r="F626" s="20"/>
      <c r="G626" s="20"/>
      <c r="H626" s="20"/>
    </row>
    <row r="627" spans="4:8" ht="12.75">
      <c r="D627" s="20"/>
      <c r="E627" s="20"/>
      <c r="F627" s="20"/>
      <c r="G627" s="20"/>
      <c r="H627" s="20"/>
    </row>
    <row r="628" spans="4:8" ht="12.75">
      <c r="D628" s="20"/>
      <c r="E628" s="20"/>
      <c r="F628" s="20"/>
      <c r="G628" s="20"/>
      <c r="H628" s="20"/>
    </row>
    <row r="629" spans="4:8" ht="12.75">
      <c r="D629" s="20"/>
      <c r="E629" s="20"/>
      <c r="F629" s="20"/>
      <c r="G629" s="20"/>
      <c r="H629" s="20"/>
    </row>
    <row r="631" spans="4:8" ht="12.75">
      <c r="D631" s="20"/>
      <c r="E631" s="20"/>
      <c r="F631" s="20"/>
      <c r="G631" s="20"/>
      <c r="H631" s="20"/>
    </row>
    <row r="648" spans="2:8" ht="12.75">
      <c r="B648" s="23"/>
      <c r="C648" s="23"/>
      <c r="D648" s="23"/>
      <c r="E648" s="23"/>
      <c r="F648" s="23"/>
      <c r="G648" s="23"/>
      <c r="H648" s="23"/>
    </row>
    <row r="649" spans="2:8" ht="12.75">
      <c r="B649" s="23"/>
      <c r="C649" s="23"/>
      <c r="D649" s="23"/>
      <c r="E649" s="23"/>
      <c r="F649" s="23"/>
      <c r="G649" s="23"/>
      <c r="H649" s="23"/>
    </row>
    <row r="650" spans="2:8" ht="12.75">
      <c r="B650" s="23"/>
      <c r="C650" s="23"/>
      <c r="D650" s="23"/>
      <c r="E650" s="23"/>
      <c r="F650" s="23"/>
      <c r="G650" s="23"/>
      <c r="H650" s="23"/>
    </row>
    <row r="651" spans="2:8" ht="12.75">
      <c r="B651" s="23"/>
      <c r="C651" s="23"/>
      <c r="D651" s="23"/>
      <c r="E651" s="23"/>
      <c r="F651" s="23"/>
      <c r="G651" s="23"/>
      <c r="H651" s="23"/>
    </row>
    <row r="652" spans="2:8" ht="12.75">
      <c r="B652" s="23"/>
      <c r="C652" s="23"/>
      <c r="D652" s="23"/>
      <c r="E652" s="23"/>
      <c r="F652" s="23"/>
      <c r="G652" s="23"/>
      <c r="H652" s="23"/>
    </row>
    <row r="653" spans="2:8" ht="12.75">
      <c r="B653" s="23"/>
      <c r="C653" s="23"/>
      <c r="D653" s="23"/>
      <c r="E653" s="23"/>
      <c r="F653" s="23"/>
      <c r="G653" s="23"/>
      <c r="H653" s="23"/>
    </row>
    <row r="654" spans="2:8" ht="12.75">
      <c r="B654" s="23"/>
      <c r="C654" s="23"/>
      <c r="D654" s="23"/>
      <c r="E654" s="23"/>
      <c r="F654" s="23"/>
      <c r="G654" s="23"/>
      <c r="H654" s="23"/>
    </row>
    <row r="655" spans="2:8" ht="12.75">
      <c r="B655" s="23"/>
      <c r="C655" s="23"/>
      <c r="D655" s="23"/>
      <c r="E655" s="23"/>
      <c r="F655" s="23"/>
      <c r="G655" s="23"/>
      <c r="H655" s="23"/>
    </row>
    <row r="656" spans="2:8" ht="12.75">
      <c r="B656" s="23"/>
      <c r="C656" s="23"/>
      <c r="D656" s="23"/>
      <c r="E656" s="23"/>
      <c r="F656" s="23"/>
      <c r="G656" s="23"/>
      <c r="H656" s="23"/>
    </row>
    <row r="657" spans="2:8" ht="12.75">
      <c r="B657" s="23"/>
      <c r="C657" s="23"/>
      <c r="D657" s="23"/>
      <c r="E657" s="23"/>
      <c r="F657" s="23"/>
      <c r="G657" s="23"/>
      <c r="H657" s="23"/>
    </row>
    <row r="658" spans="2:8" ht="12.75">
      <c r="B658" s="23"/>
      <c r="C658" s="23"/>
      <c r="D658" s="23"/>
      <c r="E658" s="23"/>
      <c r="F658" s="23"/>
      <c r="G658" s="23"/>
      <c r="H658" s="23"/>
    </row>
    <row r="659" spans="2:8" ht="12.75">
      <c r="B659" s="23"/>
      <c r="C659" s="23"/>
      <c r="D659" s="23"/>
      <c r="E659" s="23"/>
      <c r="F659" s="23"/>
      <c r="G659" s="23"/>
      <c r="H659" s="23"/>
    </row>
    <row r="660" spans="2:8" ht="12.75">
      <c r="B660" s="23"/>
      <c r="C660" s="23"/>
      <c r="D660" s="23"/>
      <c r="E660" s="23"/>
      <c r="F660" s="23"/>
      <c r="G660" s="23"/>
      <c r="H660" s="23"/>
    </row>
    <row r="661" spans="2:8" ht="12.75">
      <c r="B661" s="23"/>
      <c r="C661" s="23"/>
      <c r="D661" s="23"/>
      <c r="E661" s="23"/>
      <c r="F661" s="23"/>
      <c r="G661" s="23"/>
      <c r="H661" s="23"/>
    </row>
    <row r="662" spans="2:8" ht="12.75">
      <c r="B662" s="23"/>
      <c r="C662" s="23"/>
      <c r="D662" s="23"/>
      <c r="E662" s="23"/>
      <c r="F662" s="23"/>
      <c r="G662" s="23"/>
      <c r="H662" s="23"/>
    </row>
    <row r="679" ht="12.75">
      <c r="B679" s="23"/>
    </row>
    <row r="680" ht="12.75">
      <c r="B680" s="23"/>
    </row>
    <row r="681" ht="12.75">
      <c r="B681" s="23"/>
    </row>
    <row r="682" ht="12.75">
      <c r="B682" s="23"/>
    </row>
    <row r="683" ht="12.75">
      <c r="B683" s="23"/>
    </row>
    <row r="684" ht="12.75">
      <c r="B684" s="23"/>
    </row>
    <row r="685" ht="12.75">
      <c r="B685" s="23"/>
    </row>
    <row r="686" ht="12.75">
      <c r="B686" s="23"/>
    </row>
    <row r="687" ht="12.75">
      <c r="B687" s="23"/>
    </row>
    <row r="700" spans="2:27" ht="12.75"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M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</row>
    <row r="701" spans="2:27" ht="12.75"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M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</row>
    <row r="702" spans="2:27" ht="12.75"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M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</row>
    <row r="703" spans="2:27" ht="12.75"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M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</row>
    <row r="704" spans="2:27" ht="12.75"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M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</row>
    <row r="705" spans="2:27" ht="12.75"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M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</row>
    <row r="706" spans="2:27" ht="12.75"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M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</row>
    <row r="707" spans="2:27" ht="12.75"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M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</row>
    <row r="708" spans="2:27" ht="12.75"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M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</row>
    <row r="709" spans="2:27" ht="12.75"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M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</row>
    <row r="710" spans="2:27" ht="12.75"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M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</row>
    <row r="711" spans="2:13" ht="12.75"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M711" s="23"/>
    </row>
    <row r="712" spans="2:13" ht="12.75"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M712" s="23"/>
    </row>
    <row r="713" spans="2:13" ht="12.75"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M713" s="23"/>
    </row>
    <row r="714" spans="2:13" ht="12.75"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M714" s="23"/>
    </row>
    <row r="715" spans="2:8" ht="12.75">
      <c r="B715" s="23"/>
      <c r="C715" s="23"/>
      <c r="E715" s="23"/>
      <c r="F715" s="23"/>
      <c r="G715" s="23"/>
      <c r="H715" s="23"/>
    </row>
    <row r="725" spans="16:27" ht="12.75"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3"/>
    </row>
    <row r="726" spans="2:27" ht="12.75"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3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3"/>
    </row>
    <row r="727" spans="2:27" ht="12.75"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3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3"/>
      <c r="AA727" s="23"/>
    </row>
    <row r="728" spans="2:27" ht="12.75"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M728" s="23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3"/>
      <c r="AA728" s="23"/>
    </row>
    <row r="729" spans="2:27" ht="12.75"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M729" s="23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3"/>
      <c r="AA729" s="23"/>
    </row>
    <row r="730" spans="2:27" ht="12.75"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M730" s="23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3"/>
      <c r="AA730" s="23"/>
    </row>
    <row r="731" spans="2:27" ht="12.75"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M731" s="23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3"/>
      <c r="AA731" s="23"/>
    </row>
    <row r="732" spans="2:27" ht="12.75"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M732" s="23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3"/>
      <c r="AA732" s="23"/>
    </row>
    <row r="733" spans="2:27" ht="12.75"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M733" s="23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3"/>
      <c r="AA733" s="23"/>
    </row>
    <row r="734" spans="2:27" ht="12.75"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M734" s="23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3"/>
      <c r="AA734" s="23"/>
    </row>
    <row r="735" spans="2:27" ht="12.75"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M735" s="23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3"/>
      <c r="AA735" s="23"/>
    </row>
    <row r="736" spans="2:13" ht="12.75"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M736" s="23"/>
    </row>
    <row r="737" spans="2:13" ht="12.75"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M737" s="23"/>
    </row>
    <row r="738" spans="2:13" ht="12.75"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M738" s="23"/>
    </row>
    <row r="739" spans="2:13" ht="12.75"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M739" s="23"/>
    </row>
    <row r="740" spans="2:13" ht="12.75"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M740" s="23"/>
    </row>
    <row r="754" spans="4:26" ht="12.75">
      <c r="D754" s="23"/>
      <c r="E754" s="23"/>
      <c r="F754" s="23"/>
      <c r="G754" s="23"/>
      <c r="H754" s="23"/>
      <c r="K754" s="23"/>
      <c r="L754" s="23"/>
      <c r="M754" s="23"/>
      <c r="N754" s="23"/>
      <c r="O754" s="23"/>
      <c r="P754" s="23"/>
      <c r="Q754" s="23"/>
      <c r="T754" s="23"/>
      <c r="U754" s="23"/>
      <c r="V754" s="23"/>
      <c r="W754" s="23"/>
      <c r="X754" s="23"/>
      <c r="Y754" s="23"/>
      <c r="Z754" s="23"/>
    </row>
    <row r="755" spans="4:26" ht="12.75">
      <c r="D755" s="23"/>
      <c r="E755" s="23"/>
      <c r="F755" s="23"/>
      <c r="H755" s="23"/>
      <c r="K755" s="23"/>
      <c r="L755" s="23"/>
      <c r="M755" s="23"/>
      <c r="N755" s="23"/>
      <c r="O755" s="23"/>
      <c r="P755" s="23"/>
      <c r="Q755" s="23"/>
      <c r="T755" s="23"/>
      <c r="U755" s="23"/>
      <c r="V755" s="23"/>
      <c r="W755" s="23"/>
      <c r="X755" s="23"/>
      <c r="Y755" s="23"/>
      <c r="Z755" s="23"/>
    </row>
    <row r="756" spans="4:26" ht="12.75">
      <c r="D756" s="23"/>
      <c r="E756" s="23"/>
      <c r="F756" s="23"/>
      <c r="G756" s="23"/>
      <c r="H756" s="23"/>
      <c r="K756" s="23"/>
      <c r="L756" s="23"/>
      <c r="M756" s="23"/>
      <c r="N756" s="23"/>
      <c r="O756" s="23"/>
      <c r="P756" s="23"/>
      <c r="Q756" s="23"/>
      <c r="T756" s="23"/>
      <c r="U756" s="23"/>
      <c r="V756" s="23"/>
      <c r="W756" s="23"/>
      <c r="X756" s="23"/>
      <c r="Y756" s="23"/>
      <c r="Z756" s="23"/>
    </row>
    <row r="757" spans="4:26" ht="12.75">
      <c r="D757" s="23"/>
      <c r="E757" s="23"/>
      <c r="F757" s="23"/>
      <c r="G757" s="23"/>
      <c r="H757" s="23"/>
      <c r="K757" s="23"/>
      <c r="L757" s="23"/>
      <c r="M757" s="23"/>
      <c r="N757" s="23"/>
      <c r="O757" s="23"/>
      <c r="P757" s="23"/>
      <c r="Q757" s="23"/>
      <c r="T757" s="23"/>
      <c r="U757" s="23"/>
      <c r="V757" s="23"/>
      <c r="W757" s="23"/>
      <c r="X757" s="23"/>
      <c r="Y757" s="23"/>
      <c r="Z757" s="23"/>
    </row>
    <row r="758" spans="4:26" ht="12.75">
      <c r="D758" s="23"/>
      <c r="E758" s="23"/>
      <c r="F758" s="23"/>
      <c r="G758" s="23"/>
      <c r="H758" s="23"/>
      <c r="K758" s="23"/>
      <c r="L758" s="23"/>
      <c r="M758" s="23"/>
      <c r="N758" s="23"/>
      <c r="O758" s="23"/>
      <c r="P758" s="23"/>
      <c r="Q758" s="23"/>
      <c r="T758" s="23"/>
      <c r="U758" s="23"/>
      <c r="V758" s="23"/>
      <c r="W758" s="23"/>
      <c r="X758" s="23"/>
      <c r="Y758" s="23"/>
      <c r="Z758" s="23"/>
    </row>
    <row r="759" spans="4:8" ht="12.75">
      <c r="D759" s="23"/>
      <c r="F759" s="23"/>
      <c r="G759" s="23"/>
      <c r="H759" s="23"/>
    </row>
    <row r="760" spans="4:8" ht="12.75">
      <c r="D760" s="23"/>
      <c r="E760" s="23"/>
      <c r="F760" s="23"/>
      <c r="G760" s="23"/>
      <c r="H760" s="23"/>
    </row>
    <row r="761" spans="4:8" ht="12.75">
      <c r="D761" s="23"/>
      <c r="E761" s="23"/>
      <c r="F761" s="23"/>
      <c r="G761" s="23"/>
      <c r="H761" s="23"/>
    </row>
    <row r="762" spans="4:8" ht="12.75">
      <c r="D762" s="23"/>
      <c r="E762" s="23"/>
      <c r="F762" s="23"/>
      <c r="G762" s="23"/>
      <c r="H762" s="23"/>
    </row>
    <row r="768" spans="11:17" ht="12.75">
      <c r="K768" s="23"/>
      <c r="L768" s="23"/>
      <c r="M768" s="23"/>
      <c r="N768" s="23"/>
      <c r="O768" s="23"/>
      <c r="P768" s="23"/>
      <c r="Q768" s="23"/>
    </row>
    <row r="769" spans="11:17" ht="12.75">
      <c r="K769" s="23"/>
      <c r="L769" s="23"/>
      <c r="M769" s="23"/>
      <c r="N769" s="23"/>
      <c r="O769" s="23"/>
      <c r="P769" s="23"/>
      <c r="Q769" s="23"/>
    </row>
    <row r="770" spans="11:17" ht="12.75">
      <c r="K770" s="23"/>
      <c r="L770" s="23"/>
      <c r="M770" s="23"/>
      <c r="N770" s="23"/>
      <c r="O770" s="23"/>
      <c r="P770" s="23"/>
      <c r="Q770" s="23"/>
    </row>
    <row r="771" spans="11:17" ht="12.75">
      <c r="K771" s="23"/>
      <c r="L771" s="23"/>
      <c r="M771" s="23"/>
      <c r="N771" s="23"/>
      <c r="O771" s="23"/>
      <c r="P771" s="23"/>
      <c r="Q771" s="23"/>
    </row>
    <row r="772" spans="11:26" ht="12.75">
      <c r="K772" s="23"/>
      <c r="L772" s="23"/>
      <c r="M772" s="23"/>
      <c r="N772" s="23"/>
      <c r="O772" s="23"/>
      <c r="P772" s="23"/>
      <c r="Q772" s="23"/>
      <c r="T772" s="23"/>
      <c r="U772" s="23"/>
      <c r="V772" s="23"/>
      <c r="W772" s="23"/>
      <c r="X772" s="23"/>
      <c r="Y772" s="23"/>
      <c r="Z772" s="23"/>
    </row>
    <row r="773" spans="20:26" ht="12.75">
      <c r="T773" s="23"/>
      <c r="U773" s="23"/>
      <c r="V773" s="23"/>
      <c r="W773" s="23"/>
      <c r="X773" s="23"/>
      <c r="Y773" s="23"/>
      <c r="Z773" s="23"/>
    </row>
    <row r="774" spans="20:26" ht="12.75">
      <c r="T774" s="23"/>
      <c r="U774" s="23"/>
      <c r="V774" s="23"/>
      <c r="W774" s="23"/>
      <c r="X774" s="23"/>
      <c r="Y774" s="23"/>
      <c r="Z774" s="23"/>
    </row>
    <row r="775" spans="20:26" ht="12.75">
      <c r="T775" s="23"/>
      <c r="U775" s="23"/>
      <c r="V775" s="23"/>
      <c r="W775" s="23"/>
      <c r="X775" s="23"/>
      <c r="Y775" s="23"/>
      <c r="Z775" s="23"/>
    </row>
    <row r="776" spans="20:26" ht="12.75">
      <c r="T776" s="23"/>
      <c r="U776" s="23"/>
      <c r="V776" s="23"/>
      <c r="W776" s="23"/>
      <c r="X776" s="23"/>
      <c r="Y776" s="23"/>
      <c r="Z776" s="23"/>
    </row>
    <row r="777" spans="2:8" ht="12.75">
      <c r="B777" s="25"/>
      <c r="C777" s="25"/>
      <c r="D777" s="25"/>
      <c r="E777" s="25"/>
      <c r="F777" s="25"/>
      <c r="G777" s="25"/>
      <c r="H777" s="23"/>
    </row>
    <row r="778" spans="2:8" ht="12.75">
      <c r="B778" s="25"/>
      <c r="C778" s="25"/>
      <c r="D778" s="25"/>
      <c r="E778" s="25"/>
      <c r="F778" s="25"/>
      <c r="G778" s="25"/>
      <c r="H778" s="23"/>
    </row>
    <row r="779" spans="2:8" ht="12.75">
      <c r="B779" s="25"/>
      <c r="C779" s="25"/>
      <c r="D779" s="25"/>
      <c r="E779" s="25"/>
      <c r="F779" s="25"/>
      <c r="G779" s="25"/>
      <c r="H779" s="23"/>
    </row>
    <row r="780" spans="2:8" ht="12.75">
      <c r="B780" s="25"/>
      <c r="C780" s="25"/>
      <c r="D780" s="25"/>
      <c r="E780" s="25"/>
      <c r="F780" s="25"/>
      <c r="G780" s="25"/>
      <c r="H780" s="23"/>
    </row>
    <row r="781" spans="2:8" ht="12.75">
      <c r="B781" s="25"/>
      <c r="C781" s="25"/>
      <c r="D781" s="25"/>
      <c r="E781" s="25"/>
      <c r="F781" s="25"/>
      <c r="G781" s="25"/>
      <c r="H781" s="23"/>
    </row>
    <row r="782" spans="2:8" ht="12.75">
      <c r="B782" s="25"/>
      <c r="C782" s="25"/>
      <c r="D782" s="25"/>
      <c r="E782" s="25"/>
      <c r="F782" s="25"/>
      <c r="G782" s="25"/>
      <c r="H782" s="23"/>
    </row>
    <row r="783" spans="2:8" ht="12.75">
      <c r="B783" s="25"/>
      <c r="C783" s="25"/>
      <c r="D783" s="25"/>
      <c r="E783" s="25"/>
      <c r="F783" s="25"/>
      <c r="G783" s="25"/>
      <c r="H783" s="23"/>
    </row>
    <row r="784" spans="2:8" ht="12.75">
      <c r="B784" s="25"/>
      <c r="C784" s="25"/>
      <c r="D784" s="25"/>
      <c r="E784" s="25"/>
      <c r="F784" s="25"/>
      <c r="G784" s="25"/>
      <c r="H784" s="23"/>
    </row>
    <row r="785" spans="2:8" ht="12.75">
      <c r="B785" s="25"/>
      <c r="C785" s="25"/>
      <c r="D785" s="25"/>
      <c r="E785" s="25"/>
      <c r="F785" s="25"/>
      <c r="G785" s="25"/>
      <c r="H785" s="23"/>
    </row>
    <row r="797" spans="4:10" ht="12.75">
      <c r="D797" s="23"/>
      <c r="E797" s="23"/>
      <c r="F797" s="23"/>
      <c r="G797" s="23"/>
      <c r="H797" s="23"/>
      <c r="I797" s="23"/>
      <c r="J797" s="23"/>
    </row>
    <row r="798" spans="4:11" ht="12.75">
      <c r="D798" s="23"/>
      <c r="E798" s="23"/>
      <c r="F798" s="23"/>
      <c r="G798" s="23"/>
      <c r="H798" s="23"/>
      <c r="I798" s="23"/>
      <c r="J798" s="23"/>
      <c r="K798" s="23"/>
    </row>
    <row r="799" spans="4:11" ht="12.75">
      <c r="D799" s="23"/>
      <c r="E799" s="23"/>
      <c r="F799" s="23"/>
      <c r="G799" s="23"/>
      <c r="H799" s="23"/>
      <c r="I799" s="23"/>
      <c r="J799" s="23"/>
      <c r="K799" s="23"/>
    </row>
    <row r="800" spans="4:11" ht="12.75">
      <c r="D800" s="23"/>
      <c r="E800" s="23"/>
      <c r="F800" s="23"/>
      <c r="G800" s="23"/>
      <c r="H800" s="23"/>
      <c r="I800" s="23"/>
      <c r="J800" s="23"/>
      <c r="K800" s="23"/>
    </row>
    <row r="801" spans="4:11" ht="12.75">
      <c r="D801" s="23"/>
      <c r="E801" s="23"/>
      <c r="F801" s="23"/>
      <c r="G801" s="23"/>
      <c r="H801" s="23"/>
      <c r="I801" s="23"/>
      <c r="J801" s="23"/>
      <c r="K801" s="23"/>
    </row>
    <row r="802" spans="4:11" ht="12.75">
      <c r="D802" s="23"/>
      <c r="E802" s="23"/>
      <c r="F802" s="23"/>
      <c r="G802" s="23"/>
      <c r="H802" s="23"/>
      <c r="I802" s="23"/>
      <c r="J802" s="23"/>
      <c r="K802" s="23"/>
    </row>
    <row r="803" spans="4:11" ht="12.75">
      <c r="D803" s="23"/>
      <c r="E803" s="23"/>
      <c r="F803" s="23"/>
      <c r="G803" s="23"/>
      <c r="H803" s="23"/>
      <c r="I803" s="23"/>
      <c r="J803" s="23"/>
      <c r="K803" s="23"/>
    </row>
    <row r="804" spans="4:11" ht="12.75">
      <c r="D804" s="23"/>
      <c r="E804" s="23"/>
      <c r="F804" s="23"/>
      <c r="G804" s="23"/>
      <c r="H804" s="23"/>
      <c r="I804" s="23"/>
      <c r="J804" s="23"/>
      <c r="K804" s="23"/>
    </row>
    <row r="805" spans="4:11" ht="12.75">
      <c r="D805" s="23"/>
      <c r="E805" s="23"/>
      <c r="F805" s="23"/>
      <c r="G805" s="23"/>
      <c r="H805" s="23"/>
      <c r="I805" s="23"/>
      <c r="J805" s="23"/>
      <c r="K805" s="23"/>
    </row>
    <row r="806" ht="12.75">
      <c r="K806" s="23"/>
    </row>
    <row r="807" spans="4:11" ht="12.75">
      <c r="D807" s="23"/>
      <c r="E807" s="23"/>
      <c r="F807" s="23"/>
      <c r="G807" s="23"/>
      <c r="H807" s="23"/>
      <c r="I807" s="23"/>
      <c r="J807" s="23"/>
      <c r="K807" s="23"/>
    </row>
    <row r="808" spans="4:11" ht="12.75">
      <c r="D808" s="23"/>
      <c r="E808" s="23"/>
      <c r="F808" s="23"/>
      <c r="G808" s="23"/>
      <c r="H808" s="23"/>
      <c r="I808" s="23"/>
      <c r="J808" s="23"/>
      <c r="K808" s="23"/>
    </row>
    <row r="809" spans="4:11" ht="12.75">
      <c r="D809" s="23"/>
      <c r="E809" s="23"/>
      <c r="F809" s="23"/>
      <c r="G809" s="23"/>
      <c r="H809" s="23"/>
      <c r="I809" s="23"/>
      <c r="J809" s="23"/>
      <c r="K809" s="23"/>
    </row>
    <row r="810" spans="4:11" ht="12.75">
      <c r="D810" s="23"/>
      <c r="E810" s="23"/>
      <c r="F810" s="23"/>
      <c r="G810" s="23"/>
      <c r="H810" s="23"/>
      <c r="I810" s="23"/>
      <c r="J810" s="23"/>
      <c r="K810" s="23"/>
    </row>
    <row r="811" spans="4:11" ht="12.75">
      <c r="D811" s="23"/>
      <c r="E811" s="23"/>
      <c r="F811" s="23"/>
      <c r="G811" s="23"/>
      <c r="H811" s="23"/>
      <c r="I811" s="23"/>
      <c r="J811" s="23"/>
      <c r="K811" s="23"/>
    </row>
    <row r="812" spans="4:11" ht="12.75">
      <c r="D812" s="23"/>
      <c r="E812" s="23"/>
      <c r="F812" s="23"/>
      <c r="G812" s="23"/>
      <c r="H812" s="23"/>
      <c r="I812" s="23"/>
      <c r="J812" s="23"/>
      <c r="K812" s="23"/>
    </row>
    <row r="813" spans="4:11" ht="12.75">
      <c r="D813" s="23"/>
      <c r="E813" s="23"/>
      <c r="F813" s="23"/>
      <c r="G813" s="23"/>
      <c r="H813" s="23"/>
      <c r="I813" s="23"/>
      <c r="J813" s="23"/>
      <c r="K813" s="23"/>
    </row>
    <row r="814" spans="4:11" ht="12.75">
      <c r="D814" s="23"/>
      <c r="E814" s="23"/>
      <c r="F814" s="23"/>
      <c r="G814" s="23"/>
      <c r="H814" s="23"/>
      <c r="I814" s="23"/>
      <c r="J814" s="23"/>
      <c r="K814" s="23"/>
    </row>
    <row r="815" spans="4:11" ht="12.75">
      <c r="D815" s="23"/>
      <c r="E815" s="23"/>
      <c r="F815" s="23"/>
      <c r="G815" s="23"/>
      <c r="H815" s="23"/>
      <c r="I815" s="23"/>
      <c r="J815" s="23"/>
      <c r="K815" s="23"/>
    </row>
    <row r="816" spans="4:11" ht="12.75">
      <c r="D816" s="23"/>
      <c r="E816" s="23"/>
      <c r="F816" s="23"/>
      <c r="G816" s="23"/>
      <c r="H816" s="23"/>
      <c r="I816" s="23"/>
      <c r="J816" s="23"/>
      <c r="K816" s="23"/>
    </row>
    <row r="817" spans="4:11" ht="12.75">
      <c r="D817" s="23"/>
      <c r="E817" s="23"/>
      <c r="F817" s="23"/>
      <c r="G817" s="23"/>
      <c r="H817" s="23"/>
      <c r="I817" s="23"/>
      <c r="J817" s="23"/>
      <c r="K817" s="23"/>
    </row>
    <row r="818" spans="4:11" ht="12.75">
      <c r="D818" s="23"/>
      <c r="E818" s="23"/>
      <c r="F818" s="23"/>
      <c r="G818" s="23"/>
      <c r="H818" s="23"/>
      <c r="I818" s="23"/>
      <c r="J818" s="23"/>
      <c r="K818" s="23"/>
    </row>
    <row r="819" spans="4:11" ht="12.75">
      <c r="D819" s="23"/>
      <c r="E819" s="23"/>
      <c r="F819" s="23"/>
      <c r="G819" s="23"/>
      <c r="H819" s="23"/>
      <c r="I819" s="23"/>
      <c r="J819" s="23"/>
      <c r="K819" s="23"/>
    </row>
    <row r="820" spans="4:11" ht="12.75">
      <c r="D820" s="23"/>
      <c r="E820" s="23"/>
      <c r="F820" s="23"/>
      <c r="G820" s="23"/>
      <c r="H820" s="23"/>
      <c r="I820" s="23"/>
      <c r="J820" s="23"/>
      <c r="K820" s="23"/>
    </row>
    <row r="821" spans="4:11" ht="12.75">
      <c r="D821" s="23"/>
      <c r="E821" s="23"/>
      <c r="F821" s="23"/>
      <c r="G821" s="23"/>
      <c r="H821" s="23"/>
      <c r="I821" s="23"/>
      <c r="J821" s="23"/>
      <c r="K821" s="23"/>
    </row>
    <row r="822" spans="4:11" ht="12.75">
      <c r="D822" s="23"/>
      <c r="E822" s="23"/>
      <c r="F822" s="23"/>
      <c r="G822" s="23"/>
      <c r="H822" s="23"/>
      <c r="I822" s="23"/>
      <c r="J822" s="23"/>
      <c r="K822" s="23"/>
    </row>
    <row r="823" spans="4:11" ht="12.75">
      <c r="D823" s="23"/>
      <c r="E823" s="23"/>
      <c r="F823" s="23"/>
      <c r="G823" s="23"/>
      <c r="H823" s="23"/>
      <c r="I823" s="23"/>
      <c r="J823" s="23"/>
      <c r="K823" s="23"/>
    </row>
    <row r="824" spans="4:11" ht="12.75">
      <c r="D824" s="23"/>
      <c r="E824" s="23"/>
      <c r="F824" s="23"/>
      <c r="G824" s="23"/>
      <c r="H824" s="23"/>
      <c r="I824" s="23"/>
      <c r="J824" s="23"/>
      <c r="K824" s="23"/>
    </row>
    <row r="825" spans="4:11" ht="12.75">
      <c r="D825" s="23"/>
      <c r="E825" s="23"/>
      <c r="F825" s="23"/>
      <c r="G825" s="23"/>
      <c r="H825" s="23"/>
      <c r="I825" s="23"/>
      <c r="J825" s="23"/>
      <c r="K825" s="23"/>
    </row>
    <row r="826" spans="4:11" ht="12.75">
      <c r="D826" s="23"/>
      <c r="E826" s="23"/>
      <c r="F826" s="23"/>
      <c r="G826" s="23"/>
      <c r="H826" s="23"/>
      <c r="I826" s="23"/>
      <c r="J826" s="23"/>
      <c r="K826" s="23"/>
    </row>
    <row r="827" spans="4:11" ht="12.75">
      <c r="D827" s="23"/>
      <c r="E827" s="23"/>
      <c r="F827" s="23"/>
      <c r="G827" s="23"/>
      <c r="H827" s="23"/>
      <c r="I827" s="23"/>
      <c r="J827" s="23"/>
      <c r="K827" s="23"/>
    </row>
    <row r="828" spans="4:11" ht="12.75">
      <c r="D828" s="23"/>
      <c r="E828" s="23"/>
      <c r="F828" s="23"/>
      <c r="G828" s="23"/>
      <c r="H828" s="23"/>
      <c r="I828" s="23"/>
      <c r="J828" s="23"/>
      <c r="K828" s="23"/>
    </row>
    <row r="829" spans="4:11" ht="12.75">
      <c r="D829" s="23"/>
      <c r="E829" s="23"/>
      <c r="F829" s="23"/>
      <c r="G829" s="23"/>
      <c r="H829" s="23"/>
      <c r="I829" s="23"/>
      <c r="J829" s="23"/>
      <c r="K829" s="23"/>
    </row>
    <row r="830" spans="4:11" ht="12.75">
      <c r="D830" s="23"/>
      <c r="E830" s="23"/>
      <c r="F830" s="23"/>
      <c r="G830" s="23"/>
      <c r="H830" s="23"/>
      <c r="I830" s="23"/>
      <c r="J830" s="23"/>
      <c r="K830" s="23"/>
    </row>
    <row r="831" spans="4:11" ht="12.75">
      <c r="D831" s="23"/>
      <c r="E831" s="23"/>
      <c r="F831" s="23"/>
      <c r="G831" s="23"/>
      <c r="H831" s="23"/>
      <c r="I831" s="23"/>
      <c r="J831" s="23"/>
      <c r="K831" s="23"/>
    </row>
    <row r="832" spans="4:11" ht="12.75">
      <c r="D832" s="23"/>
      <c r="E832" s="23"/>
      <c r="F832" s="23"/>
      <c r="G832" s="23"/>
      <c r="H832" s="23"/>
      <c r="I832" s="23"/>
      <c r="J832" s="23"/>
      <c r="K832" s="23"/>
    </row>
    <row r="833" spans="4:11" ht="12.75">
      <c r="D833" s="23"/>
      <c r="E833" s="23"/>
      <c r="F833" s="23"/>
      <c r="G833" s="23"/>
      <c r="H833" s="23"/>
      <c r="I833" s="23"/>
      <c r="J833" s="23"/>
      <c r="K833" s="23"/>
    </row>
    <row r="834" ht="12.75">
      <c r="K834" s="23"/>
    </row>
    <row r="835" ht="12.75">
      <c r="K835" s="23"/>
    </row>
    <row r="836" ht="12.75">
      <c r="K836" s="23"/>
    </row>
    <row r="837" ht="12.75">
      <c r="K837" s="23"/>
    </row>
    <row r="838" ht="12.75">
      <c r="K838" s="23"/>
    </row>
    <row r="839" ht="12.75">
      <c r="K839" s="23"/>
    </row>
    <row r="840" ht="12.75">
      <c r="K840" s="23"/>
    </row>
    <row r="841" ht="12.75">
      <c r="K841" s="23"/>
    </row>
    <row r="842" ht="12.75">
      <c r="K842" s="23"/>
    </row>
    <row r="843" ht="12.75">
      <c r="K843" s="23"/>
    </row>
    <row r="844" ht="12.75">
      <c r="K844" s="23"/>
    </row>
    <row r="845" ht="12.75">
      <c r="K845" s="23"/>
    </row>
    <row r="846" ht="12.75">
      <c r="K846" s="23"/>
    </row>
    <row r="847" ht="12.75">
      <c r="K847" s="23"/>
    </row>
    <row r="848" spans="7:11" ht="12.75">
      <c r="G848" s="23"/>
      <c r="H848" s="23"/>
      <c r="I848" s="23"/>
      <c r="J848" s="23"/>
      <c r="K848" s="23"/>
    </row>
    <row r="856" ht="12.75">
      <c r="A856" s="20"/>
    </row>
    <row r="858" spans="4:8" ht="12.75">
      <c r="D858" s="20"/>
      <c r="E858" s="20"/>
      <c r="F858" s="20"/>
      <c r="G858" s="20"/>
      <c r="H858" s="20"/>
    </row>
    <row r="860" spans="4:8" ht="12.75">
      <c r="D860" s="20"/>
      <c r="E860" s="20"/>
      <c r="F860" s="20"/>
      <c r="G860" s="20"/>
      <c r="H860" s="20"/>
    </row>
    <row r="861" spans="4:8" ht="12.75">
      <c r="D861" s="20"/>
      <c r="E861" s="20"/>
      <c r="F861" s="20"/>
      <c r="G861" s="20"/>
      <c r="H861" s="20"/>
    </row>
    <row r="862" spans="4:8" ht="12.75">
      <c r="D862" s="20"/>
      <c r="E862" s="20"/>
      <c r="F862" s="20"/>
      <c r="G862" s="20"/>
      <c r="H862" s="20"/>
    </row>
    <row r="863" spans="4:8" ht="12.75">
      <c r="D863" s="20"/>
      <c r="E863" s="20"/>
      <c r="F863" s="20"/>
      <c r="G863" s="20"/>
      <c r="H863" s="20"/>
    </row>
    <row r="864" spans="4:8" ht="12.75">
      <c r="D864" s="20"/>
      <c r="E864" s="20"/>
      <c r="F864" s="20"/>
      <c r="G864" s="20"/>
      <c r="H864" s="20"/>
    </row>
    <row r="865" spans="4:8" ht="12.75">
      <c r="D865" s="20"/>
      <c r="E865" s="20"/>
      <c r="F865" s="20"/>
      <c r="G865" s="20"/>
      <c r="H865" s="20"/>
    </row>
    <row r="866" spans="4:8" ht="12.75">
      <c r="D866" s="20"/>
      <c r="E866" s="20"/>
      <c r="F866" s="20"/>
      <c r="G866" s="20"/>
      <c r="H866" s="20"/>
    </row>
    <row r="867" spans="4:8" ht="12.75">
      <c r="D867" s="20"/>
      <c r="E867" s="20"/>
      <c r="F867" s="20"/>
      <c r="G867" s="20"/>
      <c r="H867" s="20"/>
    </row>
    <row r="868" spans="4:8" ht="12.75">
      <c r="D868" s="20"/>
      <c r="E868" s="20"/>
      <c r="F868" s="20"/>
      <c r="G868" s="20"/>
      <c r="H868" s="20"/>
    </row>
    <row r="869" spans="4:8" ht="12.75">
      <c r="D869" s="20"/>
      <c r="E869" s="20"/>
      <c r="F869" s="20"/>
      <c r="G869" s="20"/>
      <c r="H869" s="20"/>
    </row>
    <row r="870" spans="4:8" ht="12.75">
      <c r="D870" s="20"/>
      <c r="E870" s="20"/>
      <c r="F870" s="20"/>
      <c r="G870" s="20"/>
      <c r="H870" s="20"/>
    </row>
    <row r="871" spans="4:8" ht="12.75">
      <c r="D871" s="20"/>
      <c r="E871" s="20"/>
      <c r="F871" s="20"/>
      <c r="G871" s="20"/>
      <c r="H871" s="20"/>
    </row>
    <row r="872" spans="4:8" ht="12.75">
      <c r="D872" s="20"/>
      <c r="E872" s="20"/>
      <c r="F872" s="20"/>
      <c r="G872" s="20"/>
      <c r="H872" s="20"/>
    </row>
    <row r="873" spans="4:8" ht="12.75">
      <c r="D873" s="20"/>
      <c r="E873" s="20"/>
      <c r="F873" s="20"/>
      <c r="G873" s="20"/>
      <c r="H873" s="20"/>
    </row>
    <row r="874" spans="4:8" ht="12.75">
      <c r="D874" s="20"/>
      <c r="E874" s="20"/>
      <c r="F874" s="20"/>
      <c r="G874" s="20"/>
      <c r="H874" s="20"/>
    </row>
    <row r="875" spans="4:8" ht="12.75">
      <c r="D875" s="20"/>
      <c r="E875" s="20"/>
      <c r="F875" s="20"/>
      <c r="G875" s="20"/>
      <c r="H875" s="20"/>
    </row>
    <row r="876" spans="4:8" ht="12.75">
      <c r="D876" s="20"/>
      <c r="E876" s="20"/>
      <c r="F876" s="20"/>
      <c r="G876" s="20"/>
      <c r="H876" s="20"/>
    </row>
    <row r="877" spans="4:8" ht="12.75">
      <c r="D877" s="20"/>
      <c r="E877" s="20"/>
      <c r="F877" s="20"/>
      <c r="G877" s="20"/>
      <c r="H877" s="20"/>
    </row>
    <row r="878" spans="4:8" ht="12.75">
      <c r="D878" s="20"/>
      <c r="E878" s="20"/>
      <c r="F878" s="20"/>
      <c r="G878" s="20"/>
      <c r="H878" s="20"/>
    </row>
    <row r="879" spans="5:8" ht="12.75">
      <c r="E879" s="20"/>
      <c r="F879" s="20"/>
      <c r="G879" s="20"/>
      <c r="H879" s="20"/>
    </row>
    <row r="880" spans="4:8" ht="12.75">
      <c r="D880" s="20"/>
      <c r="E880" s="20"/>
      <c r="F880" s="20"/>
      <c r="G880" s="20"/>
      <c r="H880" s="20"/>
    </row>
    <row r="881" spans="4:8" ht="12.75">
      <c r="D881" s="20"/>
      <c r="E881" s="20"/>
      <c r="F881" s="20"/>
      <c r="G881" s="20"/>
      <c r="H881" s="20"/>
    </row>
    <row r="882" spans="4:8" ht="12.75">
      <c r="D882" s="20"/>
      <c r="E882" s="20"/>
      <c r="F882" s="20"/>
      <c r="G882" s="20"/>
      <c r="H882" s="20"/>
    </row>
    <row r="883" spans="4:8" ht="12.75">
      <c r="D883" s="20"/>
      <c r="E883" s="20"/>
      <c r="F883" s="20"/>
      <c r="G883" s="20"/>
      <c r="H883" s="20"/>
    </row>
    <row r="884" spans="4:8" ht="12.75">
      <c r="D884" s="20"/>
      <c r="E884" s="20"/>
      <c r="F884" s="20"/>
      <c r="G884" s="20"/>
      <c r="H884" s="20"/>
    </row>
    <row r="885" spans="4:8" ht="12.75">
      <c r="D885" s="20"/>
      <c r="E885" s="20"/>
      <c r="F885" s="20"/>
      <c r="G885" s="20"/>
      <c r="H885" s="20"/>
    </row>
    <row r="886" spans="4:8" ht="12.75">
      <c r="D886" s="20"/>
      <c r="E886" s="20"/>
      <c r="F886" s="20"/>
      <c r="G886" s="20"/>
      <c r="H886" s="20"/>
    </row>
    <row r="887" spans="4:8" ht="12.75">
      <c r="D887" s="20"/>
      <c r="E887" s="20"/>
      <c r="F887" s="20"/>
      <c r="G887" s="20"/>
      <c r="H887" s="20"/>
    </row>
    <row r="888" spans="4:8" ht="12.75">
      <c r="D888" s="20"/>
      <c r="E888" s="20"/>
      <c r="F888" s="20"/>
      <c r="G888" s="20"/>
      <c r="H888" s="20"/>
    </row>
    <row r="889" spans="4:8" ht="12.75">
      <c r="D889" s="20"/>
      <c r="E889" s="20"/>
      <c r="F889" s="20"/>
      <c r="G889" s="20"/>
      <c r="H889" s="20"/>
    </row>
    <row r="890" spans="4:8" ht="12.75">
      <c r="D890" s="20"/>
      <c r="E890" s="20"/>
      <c r="F890" s="20"/>
      <c r="G890" s="20"/>
      <c r="H890" s="20"/>
    </row>
    <row r="891" spans="4:8" ht="12.75">
      <c r="D891" s="20"/>
      <c r="E891" s="20"/>
      <c r="F891" s="20"/>
      <c r="G891" s="20"/>
      <c r="H891" s="20"/>
    </row>
    <row r="892" spans="4:8" ht="12.75">
      <c r="D892" s="20"/>
      <c r="E892" s="20"/>
      <c r="F892" s="20"/>
      <c r="G892" s="20"/>
      <c r="H892" s="20"/>
    </row>
    <row r="894" spans="4:8" ht="12.75">
      <c r="D894" s="20"/>
      <c r="E894" s="20"/>
      <c r="F894" s="20"/>
      <c r="G894" s="20"/>
      <c r="H894" s="20"/>
    </row>
    <row r="896" spans="4:8" ht="12.75">
      <c r="D896" s="20"/>
      <c r="E896" s="20"/>
      <c r="F896" s="20"/>
      <c r="G896" s="20"/>
      <c r="H896" s="20"/>
    </row>
    <row r="897" spans="4:8" ht="12.75">
      <c r="D897" s="20"/>
      <c r="E897" s="20"/>
      <c r="F897" s="20"/>
      <c r="G897" s="20"/>
      <c r="H897" s="20"/>
    </row>
    <row r="898" spans="4:8" ht="12.75">
      <c r="D898" s="20"/>
      <c r="E898" s="20"/>
      <c r="F898" s="20"/>
      <c r="G898" s="20"/>
      <c r="H898" s="20"/>
    </row>
    <row r="899" spans="4:8" ht="12.75">
      <c r="D899" s="20"/>
      <c r="E899" s="20"/>
      <c r="F899" s="20"/>
      <c r="G899" s="20"/>
      <c r="H899" s="20"/>
    </row>
    <row r="900" spans="4:8" ht="12.75">
      <c r="D900" s="20"/>
      <c r="E900" s="20"/>
      <c r="F900" s="20"/>
      <c r="G900" s="20"/>
      <c r="H900" s="20"/>
    </row>
    <row r="901" spans="4:8" ht="12.75">
      <c r="D901" s="20"/>
      <c r="E901" s="20"/>
      <c r="F901" s="20"/>
      <c r="G901" s="20"/>
      <c r="H901" s="20"/>
    </row>
    <row r="902" spans="4:8" ht="12.75">
      <c r="D902" s="20"/>
      <c r="E902" s="20"/>
      <c r="F902" s="20"/>
      <c r="G902" s="20"/>
      <c r="H902" s="20"/>
    </row>
    <row r="904" spans="4:8" ht="12.75">
      <c r="D904" s="20"/>
      <c r="E904" s="20"/>
      <c r="F904" s="20"/>
      <c r="G904" s="20"/>
      <c r="H904" s="20"/>
    </row>
  </sheetData>
  <mergeCells count="4">
    <mergeCell ref="A3:L3"/>
    <mergeCell ref="A4:L4"/>
    <mergeCell ref="A5:L5"/>
    <mergeCell ref="A1:L1"/>
  </mergeCells>
  <printOptions/>
  <pageMargins left="0.75" right="0.75" top="0.5905511811023623" bottom="1" header="0" footer="0"/>
  <pageSetup fitToHeight="1" fitToWidth="1" horizontalDpi="600" verticalDpi="600" orientation="portrait" paperSize="9" scale="6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27"/>
  <sheetViews>
    <sheetView showGridLines="0" zoomScale="75" zoomScaleNormal="75" workbookViewId="0" topLeftCell="A1">
      <selection activeCell="A1" sqref="A1:H1"/>
    </sheetView>
  </sheetViews>
  <sheetFormatPr defaultColWidth="16.421875" defaultRowHeight="12.75"/>
  <cols>
    <col min="1" max="8" width="12.7109375" style="2" customWidth="1"/>
    <col min="9" max="16" width="16.421875" style="2" customWidth="1"/>
    <col min="17" max="25" width="17.7109375" style="2" customWidth="1"/>
    <col min="26" max="27" width="16.421875" style="2" customWidth="1"/>
    <col min="28" max="28" width="17.7109375" style="2" customWidth="1"/>
    <col min="29" max="16384" width="16.421875" style="2" customWidth="1"/>
  </cols>
  <sheetData>
    <row r="1" spans="1:8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</row>
    <row r="3" spans="1:8" ht="15">
      <c r="A3" s="171" t="s">
        <v>516</v>
      </c>
      <c r="B3" s="171"/>
      <c r="C3" s="171"/>
      <c r="D3" s="171"/>
      <c r="E3" s="171"/>
      <c r="F3" s="171"/>
      <c r="G3" s="171"/>
      <c r="H3" s="171"/>
    </row>
    <row r="4" spans="1:8" ht="15">
      <c r="A4" s="171" t="s">
        <v>376</v>
      </c>
      <c r="B4" s="171"/>
      <c r="C4" s="171"/>
      <c r="D4" s="171"/>
      <c r="E4" s="171"/>
      <c r="F4" s="171"/>
      <c r="G4" s="171"/>
      <c r="H4" s="171"/>
    </row>
    <row r="5" spans="1:8" ht="15">
      <c r="A5" s="171" t="s">
        <v>406</v>
      </c>
      <c r="B5" s="171"/>
      <c r="C5" s="171"/>
      <c r="D5" s="171"/>
      <c r="E5" s="171"/>
      <c r="F5" s="171"/>
      <c r="G5" s="171"/>
      <c r="H5" s="171"/>
    </row>
    <row r="6" spans="1:12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8" ht="12.75">
      <c r="A7" s="42"/>
      <c r="B7" s="8" t="s">
        <v>355</v>
      </c>
      <c r="C7" s="8" t="s">
        <v>266</v>
      </c>
      <c r="D7" s="43"/>
      <c r="E7" s="8" t="s">
        <v>49</v>
      </c>
      <c r="F7" s="8" t="s">
        <v>67</v>
      </c>
      <c r="G7" s="8"/>
      <c r="H7" s="44"/>
    </row>
    <row r="8" spans="1:8" ht="13.5" thickBot="1">
      <c r="A8" s="11" t="s">
        <v>38</v>
      </c>
      <c r="B8" s="7" t="s">
        <v>68</v>
      </c>
      <c r="C8" s="7" t="s">
        <v>356</v>
      </c>
      <c r="D8" s="7" t="s">
        <v>48</v>
      </c>
      <c r="E8" s="7" t="s">
        <v>268</v>
      </c>
      <c r="F8" s="7" t="s">
        <v>53</v>
      </c>
      <c r="G8" s="7" t="s">
        <v>54</v>
      </c>
      <c r="H8" s="4" t="s">
        <v>56</v>
      </c>
    </row>
    <row r="9" spans="1:8" ht="12.75">
      <c r="A9" s="55" t="s">
        <v>15</v>
      </c>
      <c r="B9" s="56">
        <v>50.2</v>
      </c>
      <c r="C9" s="56">
        <v>2210.9</v>
      </c>
      <c r="D9" s="56">
        <v>23.6</v>
      </c>
      <c r="E9" s="56">
        <v>225</v>
      </c>
      <c r="F9" s="56">
        <v>3521.3</v>
      </c>
      <c r="G9" s="56">
        <v>414.9</v>
      </c>
      <c r="H9" s="57">
        <v>6445.9</v>
      </c>
    </row>
    <row r="10" spans="1:8" ht="12.75">
      <c r="A10" s="50" t="s">
        <v>16</v>
      </c>
      <c r="B10" s="12">
        <v>23.2</v>
      </c>
      <c r="C10" s="12">
        <v>2246.1</v>
      </c>
      <c r="D10" s="12">
        <v>13</v>
      </c>
      <c r="E10" s="12">
        <v>246</v>
      </c>
      <c r="F10" s="12">
        <v>3602.4</v>
      </c>
      <c r="G10" s="12">
        <v>444.6</v>
      </c>
      <c r="H10" s="13">
        <v>6575.3</v>
      </c>
    </row>
    <row r="11" spans="1:8" ht="12.75">
      <c r="A11" s="50" t="s">
        <v>19</v>
      </c>
      <c r="B11" s="12">
        <v>68.3</v>
      </c>
      <c r="C11" s="12">
        <v>2265.6</v>
      </c>
      <c r="D11" s="12">
        <v>20.8</v>
      </c>
      <c r="E11" s="12">
        <v>330.4</v>
      </c>
      <c r="F11" s="12">
        <v>3990.5</v>
      </c>
      <c r="G11" s="12">
        <v>526.3</v>
      </c>
      <c r="H11" s="13">
        <v>7201.9</v>
      </c>
    </row>
    <row r="12" spans="1:8" ht="12.75">
      <c r="A12" s="50" t="s">
        <v>20</v>
      </c>
      <c r="B12" s="12">
        <v>51.2</v>
      </c>
      <c r="C12" s="12">
        <v>2475.5</v>
      </c>
      <c r="D12" s="12">
        <v>25.8</v>
      </c>
      <c r="E12" s="12">
        <v>341.7</v>
      </c>
      <c r="F12" s="12">
        <v>4683</v>
      </c>
      <c r="G12" s="12">
        <v>560.2</v>
      </c>
      <c r="H12" s="13">
        <v>8137.4</v>
      </c>
    </row>
    <row r="13" spans="1:8" ht="12.75">
      <c r="A13" s="50" t="s">
        <v>21</v>
      </c>
      <c r="B13" s="12">
        <v>37.1</v>
      </c>
      <c r="C13" s="12">
        <v>2607.7</v>
      </c>
      <c r="D13" s="12">
        <v>21.2</v>
      </c>
      <c r="E13" s="12">
        <v>759.9</v>
      </c>
      <c r="F13" s="12">
        <v>4876</v>
      </c>
      <c r="G13" s="12">
        <v>802</v>
      </c>
      <c r="H13" s="13">
        <v>9103.9</v>
      </c>
    </row>
    <row r="14" spans="1:8" ht="12.75">
      <c r="A14" s="50" t="s">
        <v>22</v>
      </c>
      <c r="B14" s="12">
        <v>72.1</v>
      </c>
      <c r="C14" s="12">
        <v>2810.3</v>
      </c>
      <c r="D14" s="12">
        <v>23.6</v>
      </c>
      <c r="E14" s="12">
        <v>754.2</v>
      </c>
      <c r="F14" s="12">
        <v>4780.2</v>
      </c>
      <c r="G14" s="12">
        <v>867.6</v>
      </c>
      <c r="H14" s="13">
        <v>9308</v>
      </c>
    </row>
    <row r="15" spans="1:8" ht="12.75">
      <c r="A15" s="50" t="s">
        <v>23</v>
      </c>
      <c r="B15" s="12">
        <v>130.8</v>
      </c>
      <c r="C15" s="12">
        <v>2939.4</v>
      </c>
      <c r="D15" s="12">
        <v>21.3</v>
      </c>
      <c r="E15" s="12">
        <v>639.7</v>
      </c>
      <c r="F15" s="12">
        <v>5438.4</v>
      </c>
      <c r="G15" s="12">
        <v>904.2</v>
      </c>
      <c r="H15" s="13">
        <v>10073.8</v>
      </c>
    </row>
    <row r="16" spans="1:8" ht="12.75">
      <c r="A16" s="50" t="s">
        <v>26</v>
      </c>
      <c r="B16" s="12">
        <v>98.9</v>
      </c>
      <c r="C16" s="12">
        <v>3113.8</v>
      </c>
      <c r="D16" s="12">
        <v>32.9</v>
      </c>
      <c r="E16" s="12">
        <v>448.9</v>
      </c>
      <c r="F16" s="12">
        <v>5575.4</v>
      </c>
      <c r="G16" s="12">
        <v>962.2</v>
      </c>
      <c r="H16" s="13">
        <v>10232.1</v>
      </c>
    </row>
    <row r="17" spans="1:8" ht="12.75">
      <c r="A17" s="50" t="s">
        <v>28</v>
      </c>
      <c r="B17" s="12">
        <v>3548</v>
      </c>
      <c r="C17" s="12">
        <v>3315.3</v>
      </c>
      <c r="D17" s="12">
        <v>21</v>
      </c>
      <c r="E17" s="12">
        <v>313.4</v>
      </c>
      <c r="F17" s="12">
        <v>6592.5</v>
      </c>
      <c r="G17" s="12">
        <v>755.9</v>
      </c>
      <c r="H17" s="13">
        <v>14546.1</v>
      </c>
    </row>
    <row r="18" spans="1:9" ht="12.75">
      <c r="A18" s="50" t="s">
        <v>29</v>
      </c>
      <c r="B18" s="12">
        <v>6558.2</v>
      </c>
      <c r="C18" s="12">
        <v>4061.3</v>
      </c>
      <c r="D18" s="12">
        <v>54.7</v>
      </c>
      <c r="E18" s="12">
        <v>291.2</v>
      </c>
      <c r="F18" s="12">
        <v>7374.4</v>
      </c>
      <c r="G18" s="12">
        <v>865.2</v>
      </c>
      <c r="H18" s="13">
        <v>19205</v>
      </c>
      <c r="I18" s="20"/>
    </row>
    <row r="19" spans="1:15" ht="12.75">
      <c r="A19" s="50" t="s">
        <v>30</v>
      </c>
      <c r="B19" s="12">
        <v>5379.2</v>
      </c>
      <c r="C19" s="12">
        <v>4002.7</v>
      </c>
      <c r="D19" s="12">
        <v>44.2</v>
      </c>
      <c r="E19" s="12">
        <v>329.5</v>
      </c>
      <c r="F19" s="12">
        <v>7332.4</v>
      </c>
      <c r="G19" s="12">
        <v>892.3</v>
      </c>
      <c r="H19" s="13">
        <v>17980.3</v>
      </c>
      <c r="I19" s="20"/>
      <c r="J19" s="20"/>
      <c r="K19" s="20"/>
      <c r="L19" s="20"/>
      <c r="M19" s="20"/>
      <c r="N19" s="20"/>
      <c r="O19" s="20"/>
    </row>
    <row r="20" spans="1:15" ht="12.75">
      <c r="A20" s="50" t="s">
        <v>31</v>
      </c>
      <c r="B20" s="12">
        <v>8081.2</v>
      </c>
      <c r="C20" s="12">
        <v>3772.9</v>
      </c>
      <c r="D20" s="12">
        <v>51.9</v>
      </c>
      <c r="E20" s="12">
        <v>409</v>
      </c>
      <c r="F20" s="12">
        <v>7353.6</v>
      </c>
      <c r="G20" s="12">
        <v>1064.6</v>
      </c>
      <c r="H20" s="13">
        <v>20733.2</v>
      </c>
      <c r="I20" s="20"/>
      <c r="J20" s="20"/>
      <c r="K20" s="20"/>
      <c r="L20" s="20"/>
      <c r="M20" s="20"/>
      <c r="N20" s="20"/>
      <c r="O20" s="20"/>
    </row>
    <row r="21" spans="1:8" ht="12.75">
      <c r="A21" s="50" t="s">
        <v>32</v>
      </c>
      <c r="B21" s="12">
        <v>7366.5</v>
      </c>
      <c r="C21" s="12">
        <v>3666.3</v>
      </c>
      <c r="D21" s="12">
        <v>39.9</v>
      </c>
      <c r="E21" s="12">
        <v>584.1</v>
      </c>
      <c r="F21" s="12">
        <v>7433.9</v>
      </c>
      <c r="G21" s="12">
        <v>2934.3</v>
      </c>
      <c r="H21" s="13">
        <v>22025</v>
      </c>
    </row>
    <row r="22" spans="1:8" ht="13.5" thickBot="1">
      <c r="A22" s="53" t="s">
        <v>37</v>
      </c>
      <c r="B22" s="58">
        <v>7171.6</v>
      </c>
      <c r="C22" s="58">
        <v>3616</v>
      </c>
      <c r="D22" s="58">
        <v>33.1</v>
      </c>
      <c r="E22" s="58">
        <v>302</v>
      </c>
      <c r="F22" s="58">
        <v>6612</v>
      </c>
      <c r="G22" s="58">
        <v>2408.4</v>
      </c>
      <c r="H22" s="59">
        <v>20143.1</v>
      </c>
    </row>
    <row r="23" spans="1:8" ht="12.75">
      <c r="A23" s="2" t="s">
        <v>410</v>
      </c>
      <c r="D23" s="71"/>
      <c r="E23" s="71"/>
      <c r="F23" s="71"/>
      <c r="G23" s="71"/>
      <c r="H23" s="71"/>
    </row>
    <row r="24" spans="1:8" ht="12.75">
      <c r="A24" s="2" t="s">
        <v>409</v>
      </c>
      <c r="D24" s="17"/>
      <c r="E24" s="17"/>
      <c r="F24" s="17"/>
      <c r="G24" s="17"/>
      <c r="H24" s="17"/>
    </row>
    <row r="25" ht="12.75">
      <c r="A25" s="2" t="s">
        <v>418</v>
      </c>
    </row>
    <row r="27" ht="12.75">
      <c r="B27" s="3"/>
    </row>
  </sheetData>
  <mergeCells count="4">
    <mergeCell ref="A1:H1"/>
    <mergeCell ref="A4:H4"/>
    <mergeCell ref="A3:H3"/>
    <mergeCell ref="A5:H5"/>
  </mergeCells>
  <printOptions/>
  <pageMargins left="0.75" right="0.75" top="0.5905511811023623" bottom="1" header="0" footer="0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P903"/>
  <sheetViews>
    <sheetView showGridLines="0" zoomScale="75" zoomScaleNormal="75" workbookViewId="0" topLeftCell="A1">
      <selection activeCell="A1" sqref="A1:H1"/>
    </sheetView>
  </sheetViews>
  <sheetFormatPr defaultColWidth="16.421875" defaultRowHeight="12.75"/>
  <cols>
    <col min="1" max="8" width="12.7109375" style="2" customWidth="1"/>
    <col min="9" max="16" width="16.421875" style="2" customWidth="1"/>
    <col min="17" max="25" width="17.7109375" style="2" customWidth="1"/>
    <col min="26" max="27" width="16.421875" style="2" customWidth="1"/>
    <col min="28" max="28" width="17.7109375" style="2" customWidth="1"/>
    <col min="29" max="16384" width="16.421875" style="2" customWidth="1"/>
  </cols>
  <sheetData>
    <row r="1" spans="1:8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</row>
    <row r="3" spans="1:8" ht="15">
      <c r="A3" s="171" t="s">
        <v>517</v>
      </c>
      <c r="B3" s="171"/>
      <c r="C3" s="171"/>
      <c r="D3" s="171"/>
      <c r="E3" s="171"/>
      <c r="F3" s="171"/>
      <c r="G3" s="171"/>
      <c r="H3" s="171"/>
    </row>
    <row r="4" spans="1:8" ht="15">
      <c r="A4" s="171" t="s">
        <v>0</v>
      </c>
      <c r="B4" s="171"/>
      <c r="C4" s="171"/>
      <c r="D4" s="171"/>
      <c r="E4" s="171"/>
      <c r="F4" s="171"/>
      <c r="G4" s="171"/>
      <c r="H4" s="171"/>
    </row>
    <row r="5" spans="1:8" ht="15">
      <c r="A5" s="171" t="s">
        <v>70</v>
      </c>
      <c r="B5" s="171"/>
      <c r="C5" s="171"/>
      <c r="D5" s="171"/>
      <c r="E5" s="171"/>
      <c r="F5" s="171"/>
      <c r="G5" s="171"/>
      <c r="H5" s="171"/>
    </row>
    <row r="6" spans="1:8" ht="12.75">
      <c r="A6" s="17"/>
      <c r="B6" s="17"/>
      <c r="C6" s="17"/>
      <c r="D6" s="17"/>
      <c r="E6" s="17"/>
      <c r="F6" s="17"/>
      <c r="G6" s="17"/>
      <c r="H6" s="17"/>
    </row>
    <row r="7" spans="1:8" ht="12.75">
      <c r="A7" s="30"/>
      <c r="B7" s="8" t="s">
        <v>357</v>
      </c>
      <c r="C7" s="8" t="s">
        <v>266</v>
      </c>
      <c r="D7" s="8"/>
      <c r="E7" s="8" t="s">
        <v>49</v>
      </c>
      <c r="F7" s="8" t="s">
        <v>67</v>
      </c>
      <c r="G7" s="8"/>
      <c r="H7" s="44"/>
    </row>
    <row r="8" spans="1:8" ht="13.5" thickBot="1">
      <c r="A8" s="11" t="s">
        <v>38</v>
      </c>
      <c r="B8" s="7" t="s">
        <v>68</v>
      </c>
      <c r="C8" s="7" t="s">
        <v>356</v>
      </c>
      <c r="D8" s="7" t="s">
        <v>48</v>
      </c>
      <c r="E8" s="7" t="s">
        <v>268</v>
      </c>
      <c r="F8" s="7" t="s">
        <v>53</v>
      </c>
      <c r="G8" s="7" t="s">
        <v>54</v>
      </c>
      <c r="H8" s="4" t="s">
        <v>56</v>
      </c>
    </row>
    <row r="9" spans="1:8" ht="12.75">
      <c r="A9" s="55" t="s">
        <v>15</v>
      </c>
      <c r="B9" s="90">
        <v>0.7787896182069223</v>
      </c>
      <c r="C9" s="90">
        <v>34.29932204967499</v>
      </c>
      <c r="D9" s="90">
        <v>0.36612420298174037</v>
      </c>
      <c r="E9" s="90">
        <v>3.4905909182581176</v>
      </c>
      <c r="F9" s="90">
        <v>54.628523557610265</v>
      </c>
      <c r="G9" s="90">
        <v>6.436649653267969</v>
      </c>
      <c r="H9" s="91">
        <v>100</v>
      </c>
    </row>
    <row r="10" spans="1:8" ht="12.75">
      <c r="A10" s="50" t="s">
        <v>16</v>
      </c>
      <c r="B10" s="92">
        <v>0.35283561206332786</v>
      </c>
      <c r="C10" s="92">
        <v>34.15965811445865</v>
      </c>
      <c r="D10" s="92">
        <v>0.19770961020789926</v>
      </c>
      <c r="E10" s="92">
        <v>3.7412741623956323</v>
      </c>
      <c r="F10" s="92">
        <v>54.786853831764326</v>
      </c>
      <c r="G10" s="92">
        <v>6.761668669110154</v>
      </c>
      <c r="H10" s="31">
        <v>100</v>
      </c>
    </row>
    <row r="11" spans="1:8" ht="12.75">
      <c r="A11" s="50" t="s">
        <v>19</v>
      </c>
      <c r="B11" s="92">
        <v>0.9483608492203446</v>
      </c>
      <c r="C11" s="92">
        <v>31.458365153640006</v>
      </c>
      <c r="D11" s="92">
        <v>0.2888126744331357</v>
      </c>
      <c r="E11" s="92">
        <v>4.587678251572501</v>
      </c>
      <c r="F11" s="92">
        <v>55.408989294491725</v>
      </c>
      <c r="G11" s="92">
        <v>7.307793776642274</v>
      </c>
      <c r="H11" s="31">
        <v>100</v>
      </c>
    </row>
    <row r="12" spans="1:8" ht="12.75">
      <c r="A12" s="50" t="s">
        <v>20</v>
      </c>
      <c r="B12" s="92">
        <v>0.6291935999213509</v>
      </c>
      <c r="C12" s="92">
        <v>30.421264777447345</v>
      </c>
      <c r="D12" s="92">
        <v>0.3170545874603682</v>
      </c>
      <c r="E12" s="92">
        <v>4.199129943225109</v>
      </c>
      <c r="F12" s="92">
        <v>57.54909430530637</v>
      </c>
      <c r="G12" s="92">
        <v>6.884262786639468</v>
      </c>
      <c r="H12" s="31">
        <v>100</v>
      </c>
    </row>
    <row r="13" spans="1:8" ht="12.75">
      <c r="A13" s="50" t="s">
        <v>21</v>
      </c>
      <c r="B13" s="92">
        <v>0.4075176572677644</v>
      </c>
      <c r="C13" s="92">
        <v>28.643768055448763</v>
      </c>
      <c r="D13" s="92">
        <v>0.2328672327244368</v>
      </c>
      <c r="E13" s="92">
        <v>8.346972176759412</v>
      </c>
      <c r="F13" s="92">
        <v>53.55946352662046</v>
      </c>
      <c r="G13" s="92">
        <v>8.809411351179165</v>
      </c>
      <c r="H13" s="31">
        <v>100</v>
      </c>
    </row>
    <row r="14" spans="1:8" ht="12.75">
      <c r="A14" s="50" t="s">
        <v>22</v>
      </c>
      <c r="B14" s="92">
        <v>0.7746024924795875</v>
      </c>
      <c r="C14" s="92">
        <v>30.192307692307697</v>
      </c>
      <c r="D14" s="92">
        <v>0.25354533734422</v>
      </c>
      <c r="E14" s="92">
        <v>8.102707348517404</v>
      </c>
      <c r="F14" s="92">
        <v>51.355822948001716</v>
      </c>
      <c r="G14" s="92">
        <v>9.321014181349376</v>
      </c>
      <c r="H14" s="31">
        <v>100</v>
      </c>
    </row>
    <row r="15" spans="1:8" ht="12.75">
      <c r="A15" s="50" t="s">
        <v>23</v>
      </c>
      <c r="B15" s="92">
        <v>1.2984176775397565</v>
      </c>
      <c r="C15" s="92">
        <v>29.178661478290213</v>
      </c>
      <c r="D15" s="92">
        <v>0.21143957592963925</v>
      </c>
      <c r="E15" s="92">
        <v>6.350135996346959</v>
      </c>
      <c r="F15" s="92">
        <v>53.98558637257042</v>
      </c>
      <c r="G15" s="92">
        <v>8.975758899322996</v>
      </c>
      <c r="H15" s="31">
        <v>100</v>
      </c>
    </row>
    <row r="16" spans="1:8" ht="12.75">
      <c r="A16" s="50" t="s">
        <v>26</v>
      </c>
      <c r="B16" s="92">
        <v>0.9665660030687738</v>
      </c>
      <c r="C16" s="92">
        <v>30.43168069115822</v>
      </c>
      <c r="D16" s="92">
        <v>0.3215371233666598</v>
      </c>
      <c r="E16" s="92">
        <v>4.3871736984587715</v>
      </c>
      <c r="F16" s="92">
        <v>54.48930327107827</v>
      </c>
      <c r="G16" s="92">
        <v>9.403739212869304</v>
      </c>
      <c r="H16" s="31">
        <v>100</v>
      </c>
    </row>
    <row r="17" spans="1:8" ht="12.75">
      <c r="A17" s="50" t="s">
        <v>28</v>
      </c>
      <c r="B17" s="92">
        <v>24.39141763084263</v>
      </c>
      <c r="C17" s="92">
        <v>22.7916761193722</v>
      </c>
      <c r="D17" s="92">
        <v>0.14436859364365706</v>
      </c>
      <c r="E17" s="92">
        <v>2.1545293927581963</v>
      </c>
      <c r="F17" s="92">
        <v>45.3214263617052</v>
      </c>
      <c r="G17" s="92">
        <v>5.196581901678113</v>
      </c>
      <c r="H17" s="31">
        <v>100</v>
      </c>
    </row>
    <row r="18" spans="1:8" ht="12.75">
      <c r="A18" s="50" t="s">
        <v>29</v>
      </c>
      <c r="B18" s="92">
        <v>34.14839885446497</v>
      </c>
      <c r="C18" s="92">
        <v>21.147097110127568</v>
      </c>
      <c r="D18" s="92">
        <v>0.2848216610257745</v>
      </c>
      <c r="E18" s="92">
        <v>1.5162718042176513</v>
      </c>
      <c r="F18" s="92">
        <v>38.398333767248104</v>
      </c>
      <c r="G18" s="92">
        <v>4.505076802915907</v>
      </c>
      <c r="H18" s="31">
        <v>100</v>
      </c>
    </row>
    <row r="19" spans="1:8" ht="12.75">
      <c r="A19" s="50" t="s">
        <v>30</v>
      </c>
      <c r="B19" s="92">
        <v>29.91718714370728</v>
      </c>
      <c r="C19" s="92">
        <v>22.261586291663654</v>
      </c>
      <c r="D19" s="92">
        <v>0.24582459691996242</v>
      </c>
      <c r="E19" s="92">
        <v>1.8325611919712133</v>
      </c>
      <c r="F19" s="92">
        <v>40.78018720488535</v>
      </c>
      <c r="G19" s="92">
        <v>4.962653570852544</v>
      </c>
      <c r="H19" s="31">
        <v>100</v>
      </c>
    </row>
    <row r="20" spans="1:8" ht="12.75">
      <c r="A20" s="50" t="s">
        <v>31</v>
      </c>
      <c r="B20" s="92">
        <v>38.977099531186695</v>
      </c>
      <c r="C20" s="92">
        <v>18.19738390600583</v>
      </c>
      <c r="D20" s="92">
        <v>0.2503231532035576</v>
      </c>
      <c r="E20" s="92">
        <v>1.9726814963440282</v>
      </c>
      <c r="F20" s="92">
        <v>35.46775220419425</v>
      </c>
      <c r="G20" s="92">
        <v>5.134759709065653</v>
      </c>
      <c r="H20" s="31">
        <v>100</v>
      </c>
    </row>
    <row r="21" spans="1:8" ht="12.75">
      <c r="A21" s="50" t="s">
        <v>32</v>
      </c>
      <c r="B21" s="92">
        <v>33.44608399545971</v>
      </c>
      <c r="C21" s="92">
        <v>16.64608399545971</v>
      </c>
      <c r="D21" s="92">
        <v>0.18115777525539162</v>
      </c>
      <c r="E21" s="92">
        <v>2.651986379114643</v>
      </c>
      <c r="F21" s="92">
        <v>33.75209988649262</v>
      </c>
      <c r="G21" s="92">
        <v>13.322587968217936</v>
      </c>
      <c r="H21" s="31">
        <v>100</v>
      </c>
    </row>
    <row r="22" spans="1:8" ht="13.5" thickBot="1">
      <c r="A22" s="53" t="s">
        <v>37</v>
      </c>
      <c r="B22" s="93">
        <v>35.603258684115154</v>
      </c>
      <c r="C22" s="93">
        <v>17.951556612438004</v>
      </c>
      <c r="D22" s="93">
        <v>0.16432425992027044</v>
      </c>
      <c r="E22" s="93">
        <v>1.4992727038042801</v>
      </c>
      <c r="F22" s="93">
        <v>32.825136150840734</v>
      </c>
      <c r="G22" s="93">
        <v>11.956451588881551</v>
      </c>
      <c r="H22" s="94">
        <v>100</v>
      </c>
    </row>
    <row r="23" spans="1:8" ht="12.75">
      <c r="A23" s="2" t="s">
        <v>410</v>
      </c>
      <c r="C23" s="95"/>
      <c r="D23" s="95"/>
      <c r="E23" s="95"/>
      <c r="F23" s="95"/>
      <c r="G23" s="95"/>
      <c r="H23" s="96"/>
    </row>
    <row r="24" spans="1:8" ht="12.75">
      <c r="A24" s="2" t="s">
        <v>409</v>
      </c>
      <c r="C24" s="17"/>
      <c r="D24" s="17"/>
      <c r="E24" s="17"/>
      <c r="F24" s="17"/>
      <c r="G24" s="17"/>
      <c r="H24" s="17"/>
    </row>
    <row r="25" spans="1:8" ht="12.75">
      <c r="A25" s="2" t="s">
        <v>418</v>
      </c>
      <c r="B25" s="23"/>
      <c r="C25" s="23"/>
      <c r="D25" s="23"/>
      <c r="E25" s="23"/>
      <c r="F25" s="23"/>
      <c r="G25" s="23"/>
      <c r="H25" s="23"/>
    </row>
    <row r="26" spans="2:8" ht="12.75">
      <c r="B26" s="23"/>
      <c r="C26" s="23"/>
      <c r="D26" s="23"/>
      <c r="E26" s="23"/>
      <c r="F26" s="23"/>
      <c r="G26" s="23"/>
      <c r="H26" s="23"/>
    </row>
    <row r="27" spans="2:8" ht="12.75">
      <c r="B27" s="23"/>
      <c r="C27" s="23"/>
      <c r="D27" s="23"/>
      <c r="E27" s="23"/>
      <c r="F27" s="23"/>
      <c r="G27" s="23"/>
      <c r="H27" s="23"/>
    </row>
    <row r="40" spans="2:10" ht="12.75">
      <c r="B40" s="23"/>
      <c r="C40" s="23"/>
      <c r="D40" s="23"/>
      <c r="E40" s="23"/>
      <c r="F40" s="23"/>
      <c r="G40" s="23"/>
      <c r="H40" s="23"/>
      <c r="I40" s="23"/>
      <c r="J40" s="23"/>
    </row>
    <row r="41" spans="2:10" ht="12.75">
      <c r="B41" s="23"/>
      <c r="C41" s="23"/>
      <c r="D41" s="23"/>
      <c r="E41" s="23"/>
      <c r="F41" s="23"/>
      <c r="G41" s="23"/>
      <c r="H41" s="23"/>
      <c r="I41" s="23"/>
      <c r="J41" s="23"/>
    </row>
    <row r="42" spans="2:10" ht="12.75">
      <c r="B42" s="23"/>
      <c r="C42" s="23"/>
      <c r="D42" s="23"/>
      <c r="E42" s="23"/>
      <c r="F42" s="23"/>
      <c r="G42" s="23"/>
      <c r="H42" s="23"/>
      <c r="I42" s="23"/>
      <c r="J42" s="23"/>
    </row>
    <row r="43" spans="2:10" ht="12.75">
      <c r="B43" s="23"/>
      <c r="C43" s="23"/>
      <c r="D43" s="23"/>
      <c r="E43" s="23"/>
      <c r="F43" s="23"/>
      <c r="G43" s="23"/>
      <c r="H43" s="23"/>
      <c r="I43" s="23"/>
      <c r="J43" s="23"/>
    </row>
    <row r="44" spans="2:10" ht="12.75">
      <c r="B44" s="23"/>
      <c r="C44" s="23"/>
      <c r="D44" s="23"/>
      <c r="E44" s="23"/>
      <c r="F44" s="23"/>
      <c r="G44" s="23"/>
      <c r="H44" s="23"/>
      <c r="I44" s="23"/>
      <c r="J44" s="23"/>
    </row>
    <row r="45" spans="2:10" ht="12.75">
      <c r="B45" s="23"/>
      <c r="C45" s="23"/>
      <c r="D45" s="23"/>
      <c r="E45" s="23"/>
      <c r="F45" s="23"/>
      <c r="G45" s="23"/>
      <c r="H45" s="23"/>
      <c r="I45" s="23"/>
      <c r="J45" s="23"/>
    </row>
    <row r="46" spans="2:10" ht="12.75">
      <c r="B46" s="23"/>
      <c r="C46" s="23"/>
      <c r="D46" s="23"/>
      <c r="E46" s="23"/>
      <c r="F46" s="23"/>
      <c r="G46" s="23"/>
      <c r="H46" s="23"/>
      <c r="I46" s="23"/>
      <c r="J46" s="23"/>
    </row>
    <row r="47" spans="2:10" ht="12.75">
      <c r="B47" s="23"/>
      <c r="C47" s="23"/>
      <c r="D47" s="23"/>
      <c r="E47" s="23"/>
      <c r="F47" s="23"/>
      <c r="G47" s="23"/>
      <c r="H47" s="23"/>
      <c r="I47" s="23"/>
      <c r="J47" s="23"/>
    </row>
    <row r="62" spans="2:10" ht="12.75">
      <c r="B62" s="23"/>
      <c r="C62" s="23"/>
      <c r="D62" s="23"/>
      <c r="E62" s="23"/>
      <c r="F62" s="23"/>
      <c r="G62" s="23"/>
      <c r="H62" s="23"/>
      <c r="I62" s="23"/>
      <c r="J62" s="23"/>
    </row>
    <row r="63" spans="2:10" ht="12.75">
      <c r="B63" s="23"/>
      <c r="C63" s="23"/>
      <c r="D63" s="23"/>
      <c r="E63" s="23"/>
      <c r="F63" s="23"/>
      <c r="G63" s="23"/>
      <c r="H63" s="23"/>
      <c r="I63" s="23"/>
      <c r="J63" s="23"/>
    </row>
    <row r="64" spans="2:10" ht="12.75">
      <c r="B64" s="23"/>
      <c r="C64" s="23"/>
      <c r="D64" s="23"/>
      <c r="E64" s="23"/>
      <c r="F64" s="23"/>
      <c r="G64" s="23"/>
      <c r="H64" s="23"/>
      <c r="I64" s="23"/>
      <c r="J64" s="23"/>
    </row>
    <row r="65" spans="2:10" ht="12.75">
      <c r="B65" s="23"/>
      <c r="C65" s="23"/>
      <c r="D65" s="23"/>
      <c r="E65" s="23"/>
      <c r="F65" s="23"/>
      <c r="G65" s="23"/>
      <c r="H65" s="23"/>
      <c r="I65" s="23"/>
      <c r="J65" s="23"/>
    </row>
    <row r="66" spans="2:10" ht="12.75">
      <c r="B66" s="23"/>
      <c r="C66" s="23"/>
      <c r="D66" s="23"/>
      <c r="E66" s="23"/>
      <c r="F66" s="23"/>
      <c r="G66" s="23"/>
      <c r="H66" s="23"/>
      <c r="I66" s="23"/>
      <c r="J66" s="23"/>
    </row>
    <row r="67" spans="2:10" ht="12.75">
      <c r="B67" s="23"/>
      <c r="C67" s="23"/>
      <c r="D67" s="23"/>
      <c r="E67" s="23"/>
      <c r="F67" s="23"/>
      <c r="G67" s="23"/>
      <c r="H67" s="23"/>
      <c r="I67" s="23"/>
      <c r="J67" s="23"/>
    </row>
    <row r="68" spans="2:10" ht="12.75">
      <c r="B68" s="23"/>
      <c r="C68" s="23"/>
      <c r="D68" s="23"/>
      <c r="E68" s="23"/>
      <c r="F68" s="23"/>
      <c r="G68" s="23"/>
      <c r="H68" s="23"/>
      <c r="I68" s="23"/>
      <c r="J68" s="23"/>
    </row>
    <row r="69" spans="2:10" ht="12.75">
      <c r="B69" s="23"/>
      <c r="C69" s="23"/>
      <c r="D69" s="23"/>
      <c r="E69" s="23"/>
      <c r="F69" s="23"/>
      <c r="G69" s="23"/>
      <c r="H69" s="23"/>
      <c r="I69" s="23"/>
      <c r="J69" s="23"/>
    </row>
    <row r="70" spans="2:10" ht="12.75">
      <c r="B70" s="23"/>
      <c r="C70" s="23"/>
      <c r="D70" s="23"/>
      <c r="E70" s="23"/>
      <c r="F70" s="23"/>
      <c r="G70" s="23"/>
      <c r="H70" s="23"/>
      <c r="I70" s="23"/>
      <c r="J70" s="23"/>
    </row>
    <row r="71" spans="2:10" ht="12.75">
      <c r="B71" s="23"/>
      <c r="C71" s="23"/>
      <c r="D71" s="23"/>
      <c r="E71" s="23"/>
      <c r="F71" s="23"/>
      <c r="G71" s="23"/>
      <c r="H71" s="23"/>
      <c r="I71" s="23"/>
      <c r="J71" s="23"/>
    </row>
    <row r="72" spans="2:10" ht="12.75">
      <c r="B72" s="23"/>
      <c r="C72" s="23"/>
      <c r="E72" s="23"/>
      <c r="F72" s="23"/>
      <c r="H72" s="23"/>
      <c r="I72" s="23"/>
      <c r="J72" s="23"/>
    </row>
    <row r="73" spans="2:10" ht="12.75">
      <c r="B73" s="23"/>
      <c r="C73" s="23"/>
      <c r="E73" s="23"/>
      <c r="F73" s="23"/>
      <c r="H73" s="23"/>
      <c r="I73" s="23"/>
      <c r="J73" s="23"/>
    </row>
    <row r="74" spans="2:10" ht="12.75">
      <c r="B74" s="23"/>
      <c r="C74" s="23"/>
      <c r="E74" s="23"/>
      <c r="F74" s="23"/>
      <c r="H74" s="23"/>
      <c r="I74" s="23"/>
      <c r="J74" s="23"/>
    </row>
    <row r="75" spans="2:10" ht="12.75">
      <c r="B75" s="23"/>
      <c r="C75" s="23"/>
      <c r="E75" s="23"/>
      <c r="F75" s="23"/>
      <c r="H75" s="23"/>
      <c r="I75" s="23"/>
      <c r="J75" s="23"/>
    </row>
    <row r="76" spans="2:10" ht="12.75">
      <c r="B76" s="23"/>
      <c r="C76" s="23"/>
      <c r="D76" s="23"/>
      <c r="E76" s="23"/>
      <c r="F76" s="23"/>
      <c r="G76" s="23"/>
      <c r="H76" s="23"/>
      <c r="I76" s="23"/>
      <c r="J76" s="23"/>
    </row>
    <row r="89" spans="2:10" ht="12.75">
      <c r="B89" s="23"/>
      <c r="C89" s="23"/>
      <c r="D89" s="23"/>
      <c r="F89" s="23"/>
      <c r="G89" s="23"/>
      <c r="H89" s="23"/>
      <c r="I89" s="23"/>
      <c r="J89" s="23"/>
    </row>
    <row r="90" spans="2:10" ht="12.75">
      <c r="B90" s="23"/>
      <c r="C90" s="23"/>
      <c r="D90" s="23"/>
      <c r="F90" s="23"/>
      <c r="G90" s="23"/>
      <c r="H90" s="23"/>
      <c r="I90" s="23"/>
      <c r="J90" s="23"/>
    </row>
    <row r="91" spans="2:10" ht="12.75">
      <c r="B91" s="23"/>
      <c r="C91" s="23"/>
      <c r="D91" s="23"/>
      <c r="F91" s="23"/>
      <c r="G91" s="23"/>
      <c r="H91" s="23"/>
      <c r="I91" s="23"/>
      <c r="J91" s="23"/>
    </row>
    <row r="92" spans="2:10" ht="12.75">
      <c r="B92" s="23"/>
      <c r="C92" s="23"/>
      <c r="D92" s="23"/>
      <c r="F92" s="23"/>
      <c r="G92" s="23"/>
      <c r="H92" s="23"/>
      <c r="I92" s="23"/>
      <c r="J92" s="23"/>
    </row>
    <row r="93" spans="2:10" ht="12.75">
      <c r="B93" s="23"/>
      <c r="C93" s="23"/>
      <c r="F93" s="23"/>
      <c r="H93" s="23"/>
      <c r="I93" s="23"/>
      <c r="J93" s="23"/>
    </row>
    <row r="94" spans="2:10" ht="12.75">
      <c r="B94" s="23"/>
      <c r="C94" s="23"/>
      <c r="F94" s="23"/>
      <c r="H94" s="23"/>
      <c r="I94" s="23"/>
      <c r="J94" s="23"/>
    </row>
    <row r="95" spans="2:10" ht="12.75">
      <c r="B95" s="23"/>
      <c r="C95" s="23"/>
      <c r="F95" s="23"/>
      <c r="H95" s="23"/>
      <c r="I95" s="23"/>
      <c r="J95" s="23"/>
    </row>
    <row r="96" spans="2:10" ht="12.75">
      <c r="B96" s="23"/>
      <c r="C96" s="23"/>
      <c r="F96" s="23"/>
      <c r="H96" s="23"/>
      <c r="I96" s="23"/>
      <c r="J96" s="23"/>
    </row>
    <row r="97" spans="2:10" ht="12.75">
      <c r="B97" s="23"/>
      <c r="C97" s="23"/>
      <c r="F97" s="23"/>
      <c r="H97" s="23"/>
      <c r="I97" s="23"/>
      <c r="J97" s="23"/>
    </row>
    <row r="109" spans="2:7" ht="12.75">
      <c r="B109" s="23"/>
      <c r="C109" s="23"/>
      <c r="D109" s="23"/>
      <c r="E109" s="23"/>
      <c r="F109" s="23"/>
      <c r="G109" s="23"/>
    </row>
    <row r="110" spans="2:7" ht="12.75">
      <c r="B110" s="23"/>
      <c r="C110" s="23"/>
      <c r="D110" s="23"/>
      <c r="E110" s="23"/>
      <c r="F110" s="23"/>
      <c r="G110" s="23"/>
    </row>
    <row r="111" spans="2:7" ht="12.75">
      <c r="B111" s="23"/>
      <c r="C111" s="23"/>
      <c r="D111" s="23"/>
      <c r="E111" s="23"/>
      <c r="F111" s="23"/>
      <c r="G111" s="23"/>
    </row>
    <row r="112" spans="2:7" ht="12.75">
      <c r="B112" s="23"/>
      <c r="C112" s="23"/>
      <c r="D112" s="23"/>
      <c r="E112" s="23"/>
      <c r="F112" s="23"/>
      <c r="G112" s="23"/>
    </row>
    <row r="113" spans="2:7" ht="12.75">
      <c r="B113" s="23"/>
      <c r="C113" s="23"/>
      <c r="D113" s="23"/>
      <c r="E113" s="23"/>
      <c r="F113" s="23"/>
      <c r="G113" s="23"/>
    </row>
    <row r="114" spans="2:7" ht="12.75">
      <c r="B114" s="23"/>
      <c r="C114" s="23"/>
      <c r="D114" s="23"/>
      <c r="E114" s="23"/>
      <c r="F114" s="23"/>
      <c r="G114" s="23"/>
    </row>
    <row r="115" spans="2:7" ht="12.75">
      <c r="B115" s="23"/>
      <c r="C115" s="23"/>
      <c r="D115" s="23"/>
      <c r="E115" s="23"/>
      <c r="F115" s="23"/>
      <c r="G115" s="23"/>
    </row>
    <row r="116" spans="2:7" ht="12.75">
      <c r="B116" s="23"/>
      <c r="C116" s="23"/>
      <c r="D116" s="23"/>
      <c r="E116" s="23"/>
      <c r="F116" s="23"/>
      <c r="G116" s="23"/>
    </row>
    <row r="117" spans="2:7" ht="12.75">
      <c r="B117" s="23"/>
      <c r="C117" s="23"/>
      <c r="D117" s="23"/>
      <c r="E117" s="23"/>
      <c r="F117" s="23"/>
      <c r="G117" s="23"/>
    </row>
    <row r="118" spans="2:7" ht="12.75">
      <c r="B118" s="23"/>
      <c r="C118" s="23"/>
      <c r="D118" s="23"/>
      <c r="E118" s="23"/>
      <c r="F118" s="23"/>
      <c r="G118" s="23"/>
    </row>
    <row r="119" spans="2:7" ht="12.75">
      <c r="B119" s="23"/>
      <c r="C119" s="23"/>
      <c r="D119" s="23"/>
      <c r="F119" s="23"/>
      <c r="G119" s="23"/>
    </row>
    <row r="120" spans="2:7" ht="12.75">
      <c r="B120" s="23"/>
      <c r="C120" s="23"/>
      <c r="D120" s="23"/>
      <c r="F120" s="23"/>
      <c r="G120" s="23"/>
    </row>
    <row r="121" spans="2:7" ht="12.75">
      <c r="B121" s="23"/>
      <c r="C121" s="23"/>
      <c r="D121" s="23"/>
      <c r="F121" s="23"/>
      <c r="G121" s="23"/>
    </row>
    <row r="122" spans="3:7" ht="12.75">
      <c r="C122" s="23"/>
      <c r="D122" s="23"/>
      <c r="F122" s="23"/>
      <c r="G122" s="23"/>
    </row>
    <row r="123" spans="2:7" ht="12.75">
      <c r="B123" s="23"/>
      <c r="C123" s="23"/>
      <c r="D123" s="23"/>
      <c r="E123" s="23"/>
      <c r="F123" s="23"/>
      <c r="G123" s="23"/>
    </row>
    <row r="136" spans="2:7" ht="12.75">
      <c r="B136" s="23"/>
      <c r="C136" s="23"/>
      <c r="D136" s="23"/>
      <c r="E136" s="23"/>
      <c r="F136" s="23"/>
      <c r="G136" s="23"/>
    </row>
    <row r="137" spans="2:7" ht="12.75">
      <c r="B137" s="23"/>
      <c r="C137" s="23"/>
      <c r="D137" s="23"/>
      <c r="E137" s="23"/>
      <c r="F137" s="23"/>
      <c r="G137" s="23"/>
    </row>
    <row r="138" spans="2:7" ht="12.75">
      <c r="B138" s="23"/>
      <c r="C138" s="23"/>
      <c r="D138" s="23"/>
      <c r="E138" s="23"/>
      <c r="F138" s="23"/>
      <c r="G138" s="23"/>
    </row>
    <row r="139" spans="2:7" ht="12.75">
      <c r="B139" s="23"/>
      <c r="C139" s="23"/>
      <c r="D139" s="23"/>
      <c r="E139" s="23"/>
      <c r="F139" s="23"/>
      <c r="G139" s="23"/>
    </row>
    <row r="140" spans="2:7" ht="12.75">
      <c r="B140" s="23"/>
      <c r="C140" s="23"/>
      <c r="D140" s="23"/>
      <c r="F140" s="23"/>
      <c r="G140" s="23"/>
    </row>
    <row r="141" spans="2:7" ht="12.75">
      <c r="B141" s="23"/>
      <c r="C141" s="23"/>
      <c r="D141" s="23"/>
      <c r="F141" s="23"/>
      <c r="G141" s="23"/>
    </row>
    <row r="142" spans="2:7" ht="12.75">
      <c r="B142" s="23"/>
      <c r="C142" s="23"/>
      <c r="D142" s="23"/>
      <c r="F142" s="23"/>
      <c r="G142" s="23"/>
    </row>
    <row r="143" spans="3:7" ht="12.75">
      <c r="C143" s="23"/>
      <c r="D143" s="23"/>
      <c r="F143" s="23"/>
      <c r="G143" s="23"/>
    </row>
    <row r="144" spans="2:7" ht="12.75">
      <c r="B144" s="23"/>
      <c r="C144" s="23"/>
      <c r="D144" s="23"/>
      <c r="F144" s="23"/>
      <c r="G144" s="23"/>
    </row>
    <row r="161" spans="2:30" ht="12.75">
      <c r="B161" s="23"/>
      <c r="C161" s="23"/>
      <c r="D161" s="23"/>
      <c r="E161" s="23"/>
      <c r="F161" s="23"/>
      <c r="G161" s="23"/>
      <c r="Y161" s="23"/>
      <c r="Z161" s="23"/>
      <c r="AA161" s="23"/>
      <c r="AB161" s="23"/>
      <c r="AC161" s="23"/>
      <c r="AD161" s="23"/>
    </row>
    <row r="162" spans="2:30" ht="12.75">
      <c r="B162" s="23"/>
      <c r="C162" s="23"/>
      <c r="D162" s="23"/>
      <c r="E162" s="23"/>
      <c r="F162" s="23"/>
      <c r="G162" s="23"/>
      <c r="Y162" s="23"/>
      <c r="Z162" s="23"/>
      <c r="AA162" s="23"/>
      <c r="AB162" s="23"/>
      <c r="AC162" s="23"/>
      <c r="AD162" s="23"/>
    </row>
    <row r="163" spans="2:30" ht="12.75">
      <c r="B163" s="23"/>
      <c r="C163" s="23"/>
      <c r="D163" s="23"/>
      <c r="E163" s="23"/>
      <c r="F163" s="23"/>
      <c r="G163" s="23"/>
      <c r="Y163" s="23"/>
      <c r="Z163" s="23"/>
      <c r="AA163" s="23"/>
      <c r="AB163" s="23"/>
      <c r="AC163" s="23"/>
      <c r="AD163" s="23"/>
    </row>
    <row r="164" spans="2:30" ht="12.75">
      <c r="B164" s="23"/>
      <c r="C164" s="23"/>
      <c r="D164" s="23"/>
      <c r="E164" s="23"/>
      <c r="F164" s="23"/>
      <c r="G164" s="23"/>
      <c r="Y164" s="23"/>
      <c r="Z164" s="23"/>
      <c r="AA164" s="23"/>
      <c r="AB164" s="23"/>
      <c r="AC164" s="23"/>
      <c r="AD164" s="23"/>
    </row>
    <row r="165" spans="2:30" ht="12.75">
      <c r="B165" s="23"/>
      <c r="C165" s="23"/>
      <c r="D165" s="23"/>
      <c r="E165" s="23"/>
      <c r="F165" s="23"/>
      <c r="G165" s="23"/>
      <c r="Y165" s="23"/>
      <c r="Z165" s="23"/>
      <c r="AA165" s="23"/>
      <c r="AB165" s="23"/>
      <c r="AC165" s="23"/>
      <c r="AD165" s="23"/>
    </row>
    <row r="166" spans="2:30" ht="12.75">
      <c r="B166" s="23"/>
      <c r="C166" s="23"/>
      <c r="D166" s="23"/>
      <c r="E166" s="23"/>
      <c r="F166" s="23"/>
      <c r="G166" s="23"/>
      <c r="Y166" s="23"/>
      <c r="Z166" s="23"/>
      <c r="AA166" s="23"/>
      <c r="AB166" s="23"/>
      <c r="AC166" s="23"/>
      <c r="AD166" s="23"/>
    </row>
    <row r="167" spans="2:30" ht="12.75">
      <c r="B167" s="23"/>
      <c r="C167" s="23"/>
      <c r="D167" s="23"/>
      <c r="E167" s="23"/>
      <c r="F167" s="23"/>
      <c r="G167" s="23"/>
      <c r="Y167" s="23"/>
      <c r="Z167" s="23"/>
      <c r="AA167" s="23"/>
      <c r="AB167" s="23"/>
      <c r="AC167" s="23"/>
      <c r="AD167" s="23"/>
    </row>
    <row r="168" spans="2:30" ht="12.75">
      <c r="B168" s="23"/>
      <c r="C168" s="23"/>
      <c r="D168" s="23"/>
      <c r="E168" s="23"/>
      <c r="F168" s="23"/>
      <c r="G168" s="23"/>
      <c r="Y168" s="23"/>
      <c r="Z168" s="23"/>
      <c r="AA168" s="23"/>
      <c r="AB168" s="23"/>
      <c r="AC168" s="23"/>
      <c r="AD168" s="23"/>
    </row>
    <row r="169" spans="2:30" ht="12.75">
      <c r="B169" s="23"/>
      <c r="C169" s="23"/>
      <c r="D169" s="23"/>
      <c r="E169" s="23"/>
      <c r="F169" s="23"/>
      <c r="G169" s="23"/>
      <c r="Y169" s="23"/>
      <c r="Z169" s="23"/>
      <c r="AA169" s="23"/>
      <c r="AB169" s="23"/>
      <c r="AC169" s="23"/>
      <c r="AD169" s="23"/>
    </row>
    <row r="170" spans="2:30" ht="12.75">
      <c r="B170" s="23"/>
      <c r="C170" s="23"/>
      <c r="D170" s="23"/>
      <c r="E170" s="23"/>
      <c r="F170" s="23"/>
      <c r="G170" s="23"/>
      <c r="Y170" s="23"/>
      <c r="Z170" s="23"/>
      <c r="AA170" s="23"/>
      <c r="AB170" s="23"/>
      <c r="AC170" s="23"/>
      <c r="AD170" s="23"/>
    </row>
    <row r="171" spans="2:30" ht="12.75">
      <c r="B171" s="23"/>
      <c r="C171" s="23"/>
      <c r="D171" s="23"/>
      <c r="E171" s="23"/>
      <c r="G171" s="23"/>
      <c r="Y171" s="23"/>
      <c r="Z171" s="23"/>
      <c r="AA171" s="23"/>
      <c r="AB171" s="23"/>
      <c r="AC171" s="23"/>
      <c r="AD171" s="23"/>
    </row>
    <row r="172" spans="2:30" ht="12.75">
      <c r="B172" s="23"/>
      <c r="C172" s="23"/>
      <c r="D172" s="23"/>
      <c r="E172" s="23"/>
      <c r="G172" s="23"/>
      <c r="Y172" s="23"/>
      <c r="Z172" s="23"/>
      <c r="AA172" s="23"/>
      <c r="AB172" s="23"/>
      <c r="AC172" s="23"/>
      <c r="AD172" s="23"/>
    </row>
    <row r="173" spans="2:30" ht="12.75">
      <c r="B173" s="23"/>
      <c r="C173" s="23"/>
      <c r="D173" s="23"/>
      <c r="E173" s="23"/>
      <c r="G173" s="23"/>
      <c r="Y173" s="23"/>
      <c r="Z173" s="23"/>
      <c r="AA173" s="23"/>
      <c r="AB173" s="23"/>
      <c r="AC173" s="23"/>
      <c r="AD173" s="23"/>
    </row>
    <row r="174" spans="2:30" ht="12.75">
      <c r="B174" s="23"/>
      <c r="C174" s="23"/>
      <c r="D174" s="23"/>
      <c r="E174" s="23"/>
      <c r="G174" s="23"/>
      <c r="Y174" s="23"/>
      <c r="Z174" s="23"/>
      <c r="AA174" s="23"/>
      <c r="AB174" s="23"/>
      <c r="AC174" s="23"/>
      <c r="AD174" s="23"/>
    </row>
    <row r="175" spans="2:30" ht="12.75">
      <c r="B175" s="23"/>
      <c r="C175" s="23"/>
      <c r="D175" s="23"/>
      <c r="E175" s="23"/>
      <c r="G175" s="23"/>
      <c r="Y175" s="23"/>
      <c r="Z175" s="23"/>
      <c r="AA175" s="23"/>
      <c r="AB175" s="23"/>
      <c r="AC175" s="23"/>
      <c r="AD175" s="23"/>
    </row>
    <row r="176" spans="3:30" ht="12.75">
      <c r="C176" s="23"/>
      <c r="D176" s="23"/>
      <c r="E176" s="23"/>
      <c r="G176" s="23"/>
      <c r="Y176" s="23"/>
      <c r="Z176" s="23"/>
      <c r="AA176" s="23"/>
      <c r="AB176" s="23"/>
      <c r="AC176" s="23"/>
      <c r="AD176" s="23"/>
    </row>
    <row r="188" spans="5:42" ht="12.75">
      <c r="E188" s="23"/>
      <c r="F188" s="23"/>
      <c r="G188" s="23"/>
      <c r="AB188" s="23"/>
      <c r="AC188" s="23"/>
      <c r="AD188" s="23"/>
      <c r="AE188" s="23"/>
      <c r="AH188" s="23"/>
      <c r="AI188" s="23"/>
      <c r="AJ188" s="23"/>
      <c r="AK188" s="23"/>
      <c r="AL188" s="23"/>
      <c r="AM188" s="23"/>
      <c r="AN188" s="23"/>
      <c r="AO188" s="23"/>
      <c r="AP188" s="23"/>
    </row>
    <row r="189" spans="5:42" ht="12.75">
      <c r="E189" s="23"/>
      <c r="F189" s="23"/>
      <c r="G189" s="23"/>
      <c r="AB189" s="23"/>
      <c r="AC189" s="23"/>
      <c r="AE189" s="23"/>
      <c r="AH189" s="23"/>
      <c r="AI189" s="23"/>
      <c r="AJ189" s="23"/>
      <c r="AK189" s="23"/>
      <c r="AL189" s="23"/>
      <c r="AM189" s="23"/>
      <c r="AN189" s="23"/>
      <c r="AO189" s="23"/>
      <c r="AP189" s="23"/>
    </row>
    <row r="190" spans="5:42" ht="12.75">
      <c r="E190" s="23"/>
      <c r="F190" s="23"/>
      <c r="G190" s="23"/>
      <c r="AB190" s="23"/>
      <c r="AC190" s="23"/>
      <c r="AE190" s="23"/>
      <c r="AH190" s="23"/>
      <c r="AI190" s="23"/>
      <c r="AJ190" s="23"/>
      <c r="AK190" s="23"/>
      <c r="AL190" s="23"/>
      <c r="AM190" s="23"/>
      <c r="AN190" s="23"/>
      <c r="AO190" s="23"/>
      <c r="AP190" s="23"/>
    </row>
    <row r="191" spans="5:42" ht="12.75">
      <c r="E191" s="23"/>
      <c r="F191" s="23"/>
      <c r="G191" s="23"/>
      <c r="AB191" s="23"/>
      <c r="AC191" s="23"/>
      <c r="AE191" s="23"/>
      <c r="AH191" s="23"/>
      <c r="AI191" s="23"/>
      <c r="AJ191" s="23"/>
      <c r="AK191" s="23"/>
      <c r="AL191" s="23"/>
      <c r="AM191" s="23"/>
      <c r="AN191" s="23"/>
      <c r="AO191" s="23"/>
      <c r="AP191" s="23"/>
    </row>
    <row r="192" spans="5:42" ht="12.75">
      <c r="E192" s="23"/>
      <c r="F192" s="23"/>
      <c r="G192" s="23"/>
      <c r="AB192" s="23"/>
      <c r="AC192" s="23"/>
      <c r="AE192" s="23"/>
      <c r="AH192" s="23"/>
      <c r="AI192" s="23"/>
      <c r="AJ192" s="23"/>
      <c r="AK192" s="23"/>
      <c r="AL192" s="23"/>
      <c r="AM192" s="23"/>
      <c r="AN192" s="23"/>
      <c r="AO192" s="23"/>
      <c r="AP192" s="23"/>
    </row>
    <row r="193" spans="5:42" ht="12.75">
      <c r="E193" s="23"/>
      <c r="F193" s="23"/>
      <c r="G193" s="23"/>
      <c r="AB193" s="23"/>
      <c r="AC193" s="23"/>
      <c r="AE193" s="23"/>
      <c r="AH193" s="23"/>
      <c r="AI193" s="23"/>
      <c r="AJ193" s="23"/>
      <c r="AK193" s="23"/>
      <c r="AL193" s="23"/>
      <c r="AM193" s="23"/>
      <c r="AN193" s="23"/>
      <c r="AO193" s="23"/>
      <c r="AP193" s="23"/>
    </row>
    <row r="194" spans="5:42" ht="12.75">
      <c r="E194" s="23"/>
      <c r="F194" s="23"/>
      <c r="G194" s="23"/>
      <c r="AB194" s="23"/>
      <c r="AC194" s="23"/>
      <c r="AE194" s="23"/>
      <c r="AH194" s="23"/>
      <c r="AI194" s="23"/>
      <c r="AJ194" s="23"/>
      <c r="AK194" s="23"/>
      <c r="AL194" s="23"/>
      <c r="AM194" s="23"/>
      <c r="AN194" s="23"/>
      <c r="AO194" s="23"/>
      <c r="AP194" s="23"/>
    </row>
    <row r="195" spans="5:42" ht="12.75">
      <c r="E195" s="23"/>
      <c r="F195" s="23"/>
      <c r="G195" s="23"/>
      <c r="AB195" s="23"/>
      <c r="AC195" s="23"/>
      <c r="AE195" s="23"/>
      <c r="AH195" s="23"/>
      <c r="AI195" s="23"/>
      <c r="AJ195" s="23"/>
      <c r="AK195" s="23"/>
      <c r="AL195" s="23"/>
      <c r="AM195" s="23"/>
      <c r="AN195" s="23"/>
      <c r="AO195" s="23"/>
      <c r="AP195" s="23"/>
    </row>
    <row r="196" spans="5:42" ht="12.75">
      <c r="E196" s="23"/>
      <c r="F196" s="23"/>
      <c r="G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</row>
    <row r="197" spans="5:42" ht="12.75">
      <c r="E197" s="23"/>
      <c r="F197" s="23"/>
      <c r="G197" s="23"/>
      <c r="AB197" s="23"/>
      <c r="AC197" s="23"/>
      <c r="AE197" s="23"/>
      <c r="AH197" s="23"/>
      <c r="AI197" s="23"/>
      <c r="AJ197" s="23"/>
      <c r="AK197" s="23"/>
      <c r="AL197" s="23"/>
      <c r="AN197" s="23"/>
      <c r="AO197" s="23"/>
      <c r="AP197" s="23"/>
    </row>
    <row r="198" spans="5:42" ht="12.75">
      <c r="E198" s="23"/>
      <c r="F198" s="23"/>
      <c r="G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</row>
    <row r="199" spans="5:42" ht="12.75">
      <c r="E199" s="23"/>
      <c r="F199" s="23"/>
      <c r="G199" s="23"/>
      <c r="AB199" s="23"/>
      <c r="AC199" s="23"/>
      <c r="AE199" s="23"/>
      <c r="AH199" s="23"/>
      <c r="AI199" s="23"/>
      <c r="AJ199" s="23"/>
      <c r="AK199" s="23"/>
      <c r="AL199" s="23"/>
      <c r="AM199" s="23"/>
      <c r="AN199" s="23"/>
      <c r="AO199" s="23"/>
      <c r="AP199" s="23"/>
    </row>
    <row r="200" spans="5:42" ht="12.75">
      <c r="E200" s="23"/>
      <c r="F200" s="23"/>
      <c r="G200" s="23"/>
      <c r="AB200" s="23"/>
      <c r="AC200" s="23"/>
      <c r="AE200" s="23"/>
      <c r="AH200" s="23"/>
      <c r="AI200" s="23"/>
      <c r="AJ200" s="23"/>
      <c r="AK200" s="23"/>
      <c r="AL200" s="23"/>
      <c r="AM200" s="23"/>
      <c r="AN200" s="23"/>
      <c r="AO200" s="23"/>
      <c r="AP200" s="23"/>
    </row>
    <row r="201" spans="5:42" ht="12.75">
      <c r="E201" s="23"/>
      <c r="F201" s="23"/>
      <c r="G201" s="23"/>
      <c r="AB201" s="23"/>
      <c r="AC201" s="23"/>
      <c r="AE201" s="23"/>
      <c r="AH201" s="23"/>
      <c r="AI201" s="23"/>
      <c r="AJ201" s="23"/>
      <c r="AK201" s="23"/>
      <c r="AL201" s="23"/>
      <c r="AM201" s="23"/>
      <c r="AN201" s="23"/>
      <c r="AO201" s="23"/>
      <c r="AP201" s="23"/>
    </row>
    <row r="202" spans="5:42" ht="12.75">
      <c r="E202" s="23"/>
      <c r="F202" s="23"/>
      <c r="G202" s="23"/>
      <c r="AB202" s="23"/>
      <c r="AC202" s="23"/>
      <c r="AE202" s="23"/>
      <c r="AH202" s="23"/>
      <c r="AI202" s="23"/>
      <c r="AJ202" s="23"/>
      <c r="AK202" s="23"/>
      <c r="AL202" s="23"/>
      <c r="AM202" s="23"/>
      <c r="AN202" s="23"/>
      <c r="AO202" s="23"/>
      <c r="AP202" s="23"/>
    </row>
    <row r="203" spans="5:42" ht="12.75">
      <c r="E203" s="23"/>
      <c r="F203" s="23"/>
      <c r="G203" s="23"/>
      <c r="AB203" s="23"/>
      <c r="AC203" s="23"/>
      <c r="AE203" s="23"/>
      <c r="AH203" s="23"/>
      <c r="AI203" s="23"/>
      <c r="AJ203" s="23"/>
      <c r="AK203" s="23"/>
      <c r="AL203" s="23"/>
      <c r="AM203" s="23"/>
      <c r="AN203" s="23"/>
      <c r="AO203" s="23"/>
      <c r="AP203" s="23"/>
    </row>
    <row r="204" spans="5:42" ht="12.75">
      <c r="E204" s="23"/>
      <c r="F204" s="23"/>
      <c r="G204" s="23"/>
      <c r="AB204" s="23"/>
      <c r="AC204" s="23"/>
      <c r="AE204" s="23"/>
      <c r="AH204" s="23"/>
      <c r="AI204" s="23"/>
      <c r="AJ204" s="23"/>
      <c r="AK204" s="23"/>
      <c r="AL204" s="23"/>
      <c r="AM204" s="23"/>
      <c r="AN204" s="23"/>
      <c r="AO204" s="23"/>
      <c r="AP204" s="23"/>
    </row>
    <row r="205" spans="5:42" ht="12.75">
      <c r="E205" s="23"/>
      <c r="F205" s="23"/>
      <c r="G205" s="23"/>
      <c r="AB205" s="23"/>
      <c r="AC205" s="23"/>
      <c r="AE205" s="23"/>
      <c r="AH205" s="23"/>
      <c r="AI205" s="23"/>
      <c r="AJ205" s="23"/>
      <c r="AK205" s="23"/>
      <c r="AL205" s="23"/>
      <c r="AM205" s="23"/>
      <c r="AN205" s="23"/>
      <c r="AO205" s="23"/>
      <c r="AP205" s="23"/>
    </row>
    <row r="206" spans="5:42" ht="12.75">
      <c r="E206" s="23"/>
      <c r="F206" s="23"/>
      <c r="G206" s="23"/>
      <c r="AB206" s="23"/>
      <c r="AC206" s="23"/>
      <c r="AE206" s="23"/>
      <c r="AH206" s="23"/>
      <c r="AI206" s="23"/>
      <c r="AJ206" s="23"/>
      <c r="AK206" s="23"/>
      <c r="AL206" s="23"/>
      <c r="AN206" s="23"/>
      <c r="AO206" s="23"/>
      <c r="AP206" s="23"/>
    </row>
    <row r="207" spans="5:42" ht="12.75">
      <c r="E207" s="23"/>
      <c r="F207" s="23"/>
      <c r="G207" s="23"/>
      <c r="AB207" s="23"/>
      <c r="AC207" s="23"/>
      <c r="AE207" s="23"/>
      <c r="AH207" s="23"/>
      <c r="AI207" s="23"/>
      <c r="AJ207" s="23"/>
      <c r="AK207" s="23"/>
      <c r="AL207" s="23"/>
      <c r="AM207" s="23"/>
      <c r="AN207" s="23"/>
      <c r="AO207" s="23"/>
      <c r="AP207" s="23"/>
    </row>
    <row r="208" spans="5:42" ht="12.75">
      <c r="E208" s="23"/>
      <c r="F208" s="23"/>
      <c r="G208" s="23"/>
      <c r="AB208" s="23"/>
      <c r="AC208" s="23"/>
      <c r="AE208" s="23"/>
      <c r="AH208" s="23"/>
      <c r="AI208" s="23"/>
      <c r="AJ208" s="23"/>
      <c r="AK208" s="23"/>
      <c r="AL208" s="23"/>
      <c r="AN208" s="23"/>
      <c r="AO208" s="23"/>
      <c r="AP208" s="23"/>
    </row>
    <row r="209" spans="5:42" ht="12.75">
      <c r="E209" s="23"/>
      <c r="F209" s="23"/>
      <c r="G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</row>
    <row r="221" spans="2:25" ht="12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R221" s="23"/>
      <c r="S221" s="23"/>
      <c r="T221" s="23"/>
      <c r="U221" s="23"/>
      <c r="V221" s="23"/>
      <c r="W221" s="23"/>
      <c r="X221" s="23"/>
      <c r="Y221" s="23"/>
    </row>
    <row r="222" spans="2:25" ht="12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R222" s="23"/>
      <c r="S222" s="23"/>
      <c r="T222" s="23"/>
      <c r="U222" s="23"/>
      <c r="V222" s="23"/>
      <c r="W222" s="23"/>
      <c r="X222" s="23"/>
      <c r="Y222" s="23"/>
    </row>
    <row r="223" spans="2:25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R223" s="23"/>
      <c r="S223" s="23"/>
      <c r="T223" s="23"/>
      <c r="U223" s="23"/>
      <c r="V223" s="23"/>
      <c r="W223" s="23"/>
      <c r="X223" s="23"/>
      <c r="Y223" s="23"/>
    </row>
    <row r="224" spans="2:25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R224" s="23"/>
      <c r="S224" s="23"/>
      <c r="T224" s="23"/>
      <c r="U224" s="23"/>
      <c r="V224" s="23"/>
      <c r="W224" s="23"/>
      <c r="X224" s="23"/>
      <c r="Y224" s="23"/>
    </row>
    <row r="225" spans="2:25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R225" s="23"/>
      <c r="S225" s="23"/>
      <c r="T225" s="23"/>
      <c r="U225" s="23"/>
      <c r="V225" s="23"/>
      <c r="W225" s="23"/>
      <c r="X225" s="23"/>
      <c r="Y225" s="23"/>
    </row>
    <row r="226" spans="2:25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R226" s="23"/>
      <c r="S226" s="23"/>
      <c r="T226" s="23"/>
      <c r="U226" s="23"/>
      <c r="V226" s="23"/>
      <c r="W226" s="23"/>
      <c r="X226" s="23"/>
      <c r="Y226" s="23"/>
    </row>
    <row r="227" spans="2:25" ht="12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R227" s="23"/>
      <c r="S227" s="23"/>
      <c r="T227" s="23"/>
      <c r="U227" s="23"/>
      <c r="V227" s="23"/>
      <c r="W227" s="23"/>
      <c r="X227" s="23"/>
      <c r="Y227" s="23"/>
    </row>
    <row r="228" spans="2:25" ht="12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R228" s="23"/>
      <c r="S228" s="23"/>
      <c r="T228" s="23"/>
      <c r="U228" s="23"/>
      <c r="V228" s="23"/>
      <c r="W228" s="23"/>
      <c r="X228" s="23"/>
      <c r="Y228" s="23"/>
    </row>
    <row r="229" spans="2:25" ht="12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R229" s="23"/>
      <c r="S229" s="23"/>
      <c r="T229" s="23"/>
      <c r="U229" s="23"/>
      <c r="V229" s="23"/>
      <c r="W229" s="23"/>
      <c r="X229" s="23"/>
      <c r="Y229" s="23"/>
    </row>
    <row r="230" spans="2:25" ht="12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R230" s="23"/>
      <c r="S230" s="23"/>
      <c r="T230" s="23"/>
      <c r="U230" s="23"/>
      <c r="V230" s="23"/>
      <c r="W230" s="23"/>
      <c r="X230" s="23"/>
      <c r="Y230" s="23"/>
    </row>
    <row r="231" spans="2:25" ht="12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R231" s="23"/>
      <c r="S231" s="23"/>
      <c r="T231" s="23"/>
      <c r="U231" s="23"/>
      <c r="V231" s="23"/>
      <c r="W231" s="23"/>
      <c r="X231" s="23"/>
      <c r="Y231" s="23"/>
    </row>
    <row r="232" spans="2:25" ht="12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R232" s="23"/>
      <c r="S232" s="23"/>
      <c r="T232" s="23"/>
      <c r="U232" s="23"/>
      <c r="V232" s="23"/>
      <c r="W232" s="23"/>
      <c r="X232" s="23"/>
      <c r="Y232" s="23"/>
    </row>
    <row r="233" spans="2:25" ht="12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R233" s="23"/>
      <c r="S233" s="23"/>
      <c r="T233" s="23"/>
      <c r="U233" s="23"/>
      <c r="V233" s="23"/>
      <c r="W233" s="23"/>
      <c r="X233" s="23"/>
      <c r="Y233" s="23"/>
    </row>
    <row r="234" spans="2:25" ht="12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R234" s="23"/>
      <c r="S234" s="23"/>
      <c r="T234" s="23"/>
      <c r="U234" s="23"/>
      <c r="V234" s="23"/>
      <c r="W234" s="23"/>
      <c r="X234" s="23"/>
      <c r="Y234" s="23"/>
    </row>
    <row r="235" spans="2:25" ht="12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R235" s="23"/>
      <c r="S235" s="23"/>
      <c r="T235" s="23"/>
      <c r="U235" s="23"/>
      <c r="V235" s="23"/>
      <c r="W235" s="23"/>
      <c r="X235" s="23"/>
      <c r="Y235" s="23"/>
    </row>
    <row r="236" spans="2:25" ht="12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R236" s="23"/>
      <c r="S236" s="23"/>
      <c r="T236" s="23"/>
      <c r="U236" s="23"/>
      <c r="V236" s="23"/>
      <c r="W236" s="23"/>
      <c r="X236" s="23"/>
      <c r="Y236" s="23"/>
    </row>
    <row r="248" spans="2:9" ht="12.75">
      <c r="B248" s="23"/>
      <c r="C248" s="23"/>
      <c r="D248" s="23"/>
      <c r="E248" s="23"/>
      <c r="F248" s="23"/>
      <c r="G248" s="23"/>
      <c r="I248" s="23"/>
    </row>
    <row r="249" spans="2:31" ht="12.75">
      <c r="B249" s="23"/>
      <c r="C249" s="23"/>
      <c r="D249" s="23"/>
      <c r="E249" s="23"/>
      <c r="F249" s="23"/>
      <c r="G249" s="23"/>
      <c r="I249" s="23"/>
      <c r="R249" s="23"/>
      <c r="S249" s="23"/>
      <c r="T249" s="23"/>
      <c r="U249" s="23"/>
      <c r="V249" s="23"/>
      <c r="W249" s="23"/>
      <c r="Z249" s="25"/>
      <c r="AA249" s="25"/>
      <c r="AB249" s="25"/>
      <c r="AC249" s="25"/>
      <c r="AD249" s="25"/>
      <c r="AE249" s="25"/>
    </row>
    <row r="250" spans="2:31" ht="12.75">
      <c r="B250" s="23"/>
      <c r="C250" s="23"/>
      <c r="D250" s="23"/>
      <c r="E250" s="23"/>
      <c r="F250" s="23"/>
      <c r="G250" s="23"/>
      <c r="I250" s="23"/>
      <c r="R250" s="23"/>
      <c r="S250" s="23"/>
      <c r="T250" s="23"/>
      <c r="U250" s="23"/>
      <c r="V250" s="23"/>
      <c r="W250" s="23"/>
      <c r="Z250" s="25"/>
      <c r="AA250" s="25"/>
      <c r="AB250" s="25"/>
      <c r="AC250" s="25"/>
      <c r="AD250" s="25"/>
      <c r="AE250" s="25"/>
    </row>
    <row r="251" spans="2:31" ht="12.75">
      <c r="B251" s="23"/>
      <c r="C251" s="23"/>
      <c r="D251" s="23"/>
      <c r="E251" s="23"/>
      <c r="F251" s="23"/>
      <c r="G251" s="23"/>
      <c r="I251" s="23"/>
      <c r="R251" s="23"/>
      <c r="S251" s="23"/>
      <c r="T251" s="23"/>
      <c r="U251" s="23"/>
      <c r="V251" s="23"/>
      <c r="W251" s="23"/>
      <c r="Z251" s="25"/>
      <c r="AA251" s="25"/>
      <c r="AB251" s="25"/>
      <c r="AC251" s="25"/>
      <c r="AD251" s="25"/>
      <c r="AE251" s="25"/>
    </row>
    <row r="252" spans="2:31" ht="12.75">
      <c r="B252" s="23"/>
      <c r="C252" s="23"/>
      <c r="D252" s="23"/>
      <c r="E252" s="23"/>
      <c r="F252" s="23"/>
      <c r="G252" s="23"/>
      <c r="I252" s="23"/>
      <c r="R252" s="23"/>
      <c r="S252" s="23"/>
      <c r="T252" s="23"/>
      <c r="U252" s="23"/>
      <c r="V252" s="23"/>
      <c r="W252" s="23"/>
      <c r="Z252" s="25"/>
      <c r="AA252" s="25"/>
      <c r="AB252" s="25"/>
      <c r="AC252" s="25"/>
      <c r="AD252" s="25"/>
      <c r="AE252" s="25"/>
    </row>
    <row r="253" spans="2:31" ht="12.75">
      <c r="B253" s="23"/>
      <c r="C253" s="23"/>
      <c r="D253" s="23"/>
      <c r="E253" s="23"/>
      <c r="F253" s="23"/>
      <c r="G253" s="23"/>
      <c r="I253" s="23"/>
      <c r="R253" s="23"/>
      <c r="S253" s="23"/>
      <c r="T253" s="23"/>
      <c r="U253" s="23"/>
      <c r="V253" s="23"/>
      <c r="W253" s="23"/>
      <c r="Z253" s="25"/>
      <c r="AA253" s="25"/>
      <c r="AB253" s="25"/>
      <c r="AC253" s="25"/>
      <c r="AD253" s="25"/>
      <c r="AE253" s="25"/>
    </row>
    <row r="254" spans="2:31" ht="12.75">
      <c r="B254" s="23"/>
      <c r="C254" s="23"/>
      <c r="D254" s="23"/>
      <c r="E254" s="23"/>
      <c r="F254" s="23"/>
      <c r="G254" s="23"/>
      <c r="I254" s="23"/>
      <c r="R254" s="23"/>
      <c r="S254" s="23"/>
      <c r="T254" s="23"/>
      <c r="U254" s="23"/>
      <c r="V254" s="23"/>
      <c r="W254" s="23"/>
      <c r="Z254" s="25"/>
      <c r="AA254" s="25"/>
      <c r="AB254" s="25"/>
      <c r="AC254" s="25"/>
      <c r="AD254" s="25"/>
      <c r="AE254" s="25"/>
    </row>
    <row r="255" spans="2:31" ht="12.75">
      <c r="B255" s="23"/>
      <c r="C255" s="23"/>
      <c r="D255" s="23"/>
      <c r="E255" s="23"/>
      <c r="F255" s="23"/>
      <c r="G255" s="23"/>
      <c r="I255" s="23"/>
      <c r="R255" s="23"/>
      <c r="S255" s="23"/>
      <c r="T255" s="23"/>
      <c r="U255" s="23"/>
      <c r="V255" s="23"/>
      <c r="W255" s="23"/>
      <c r="Z255" s="25"/>
      <c r="AA255" s="25"/>
      <c r="AB255" s="25"/>
      <c r="AC255" s="25"/>
      <c r="AD255" s="25"/>
      <c r="AE255" s="25"/>
    </row>
    <row r="256" spans="2:31" ht="12.75">
      <c r="B256" s="23"/>
      <c r="C256" s="23"/>
      <c r="D256" s="23"/>
      <c r="E256" s="23"/>
      <c r="F256" s="23"/>
      <c r="G256" s="23"/>
      <c r="I256" s="23"/>
      <c r="R256" s="23"/>
      <c r="S256" s="23"/>
      <c r="T256" s="23"/>
      <c r="U256" s="23"/>
      <c r="V256" s="23"/>
      <c r="W256" s="23"/>
      <c r="Z256" s="25"/>
      <c r="AA256" s="25"/>
      <c r="AB256" s="25"/>
      <c r="AC256" s="25"/>
      <c r="AD256" s="25"/>
      <c r="AE256" s="25"/>
    </row>
    <row r="257" spans="2:31" ht="12.75">
      <c r="B257" s="23"/>
      <c r="C257" s="23"/>
      <c r="D257" s="23"/>
      <c r="E257" s="23"/>
      <c r="F257" s="23"/>
      <c r="G257" s="23"/>
      <c r="I257" s="23"/>
      <c r="R257" s="23"/>
      <c r="S257" s="23"/>
      <c r="T257" s="23"/>
      <c r="U257" s="23"/>
      <c r="V257" s="23"/>
      <c r="W257" s="23"/>
      <c r="Z257" s="25"/>
      <c r="AA257" s="25"/>
      <c r="AB257" s="25"/>
      <c r="AC257" s="25"/>
      <c r="AD257" s="25"/>
      <c r="AE257" s="25"/>
    </row>
    <row r="258" spans="2:31" ht="12.75">
      <c r="B258" s="23"/>
      <c r="C258" s="23"/>
      <c r="D258" s="23"/>
      <c r="E258" s="23"/>
      <c r="F258" s="23"/>
      <c r="G258" s="23"/>
      <c r="I258" s="23"/>
      <c r="R258" s="23"/>
      <c r="S258" s="23"/>
      <c r="T258" s="23"/>
      <c r="U258" s="23"/>
      <c r="V258" s="23"/>
      <c r="W258" s="23"/>
      <c r="Z258" s="25"/>
      <c r="AA258" s="25"/>
      <c r="AB258" s="25"/>
      <c r="AC258" s="25"/>
      <c r="AD258" s="25"/>
      <c r="AE258" s="25"/>
    </row>
    <row r="259" spans="2:31" ht="12.75">
      <c r="B259" s="23"/>
      <c r="C259" s="23"/>
      <c r="D259" s="23"/>
      <c r="E259" s="23"/>
      <c r="F259" s="23"/>
      <c r="G259" s="23"/>
      <c r="I259" s="23"/>
      <c r="R259" s="23"/>
      <c r="S259" s="23"/>
      <c r="T259" s="23"/>
      <c r="U259" s="23"/>
      <c r="V259" s="23"/>
      <c r="W259" s="23"/>
      <c r="Z259" s="25"/>
      <c r="AA259" s="25"/>
      <c r="AB259" s="25"/>
      <c r="AC259" s="25"/>
      <c r="AD259" s="25"/>
      <c r="AE259" s="25"/>
    </row>
    <row r="260" spans="2:31" ht="12.75">
      <c r="B260" s="23"/>
      <c r="C260" s="23"/>
      <c r="D260" s="23"/>
      <c r="E260" s="23"/>
      <c r="F260" s="23"/>
      <c r="G260" s="23"/>
      <c r="I260" s="23"/>
      <c r="R260" s="23"/>
      <c r="S260" s="23"/>
      <c r="T260" s="23"/>
      <c r="U260" s="23"/>
      <c r="V260" s="23"/>
      <c r="W260" s="23"/>
      <c r="Z260" s="25"/>
      <c r="AA260" s="25"/>
      <c r="AB260" s="25"/>
      <c r="AC260" s="25"/>
      <c r="AD260" s="25"/>
      <c r="AE260" s="25"/>
    </row>
    <row r="261" spans="2:31" ht="12.75">
      <c r="B261" s="23"/>
      <c r="C261" s="23"/>
      <c r="D261" s="23"/>
      <c r="E261" s="23"/>
      <c r="F261" s="23"/>
      <c r="G261" s="23"/>
      <c r="I261" s="23"/>
      <c r="R261" s="23"/>
      <c r="S261" s="23"/>
      <c r="T261" s="23"/>
      <c r="U261" s="23"/>
      <c r="V261" s="23"/>
      <c r="W261" s="23"/>
      <c r="Z261" s="25"/>
      <c r="AA261" s="25"/>
      <c r="AB261" s="25"/>
      <c r="AC261" s="25"/>
      <c r="AD261" s="25"/>
      <c r="AE261" s="25"/>
    </row>
    <row r="262" spans="2:31" ht="12.75">
      <c r="B262" s="23"/>
      <c r="C262" s="23"/>
      <c r="D262" s="23"/>
      <c r="E262" s="23"/>
      <c r="F262" s="23"/>
      <c r="G262" s="23"/>
      <c r="H262" s="23"/>
      <c r="I262" s="23"/>
      <c r="R262" s="23"/>
      <c r="S262" s="23"/>
      <c r="T262" s="23"/>
      <c r="U262" s="23"/>
      <c r="V262" s="23"/>
      <c r="W262" s="23"/>
      <c r="Z262" s="25"/>
      <c r="AA262" s="25"/>
      <c r="AB262" s="25"/>
      <c r="AC262" s="25"/>
      <c r="AD262" s="25"/>
      <c r="AE262" s="25"/>
    </row>
    <row r="263" spans="18:31" ht="12.75">
      <c r="R263" s="23"/>
      <c r="S263" s="23"/>
      <c r="T263" s="23"/>
      <c r="U263" s="23"/>
      <c r="V263" s="23"/>
      <c r="W263" s="23"/>
      <c r="Z263" s="25"/>
      <c r="AA263" s="25"/>
      <c r="AB263" s="25"/>
      <c r="AC263" s="25"/>
      <c r="AD263" s="25"/>
      <c r="AE263" s="25"/>
    </row>
    <row r="264" spans="18:31" ht="12.75">
      <c r="R264" s="23"/>
      <c r="S264" s="23"/>
      <c r="T264" s="23"/>
      <c r="U264" s="23"/>
      <c r="V264" s="23"/>
      <c r="W264" s="23"/>
      <c r="Z264" s="25"/>
      <c r="AA264" s="25"/>
      <c r="AB264" s="25"/>
      <c r="AC264" s="25"/>
      <c r="AD264" s="25"/>
      <c r="AE264" s="25"/>
    </row>
    <row r="274" spans="2:9" ht="12.75">
      <c r="B274" s="23"/>
      <c r="C274" s="23"/>
      <c r="D274" s="23"/>
      <c r="E274" s="23"/>
      <c r="F274" s="23"/>
      <c r="G274" s="23"/>
      <c r="I274" s="23"/>
    </row>
    <row r="275" spans="2:9" ht="12.75">
      <c r="B275" s="23"/>
      <c r="C275" s="23"/>
      <c r="D275" s="23"/>
      <c r="E275" s="23"/>
      <c r="F275" s="23"/>
      <c r="G275" s="23"/>
      <c r="I275" s="23"/>
    </row>
    <row r="276" spans="2:9" ht="12.75">
      <c r="B276" s="23"/>
      <c r="C276" s="23"/>
      <c r="D276" s="23"/>
      <c r="E276" s="23"/>
      <c r="F276" s="23"/>
      <c r="G276" s="23"/>
      <c r="I276" s="23"/>
    </row>
    <row r="277" spans="2:9" ht="12.75">
      <c r="B277" s="23"/>
      <c r="C277" s="23"/>
      <c r="D277" s="23"/>
      <c r="E277" s="23"/>
      <c r="F277" s="23"/>
      <c r="G277" s="23"/>
      <c r="I277" s="23"/>
    </row>
    <row r="278" spans="2:9" ht="12.75">
      <c r="B278" s="23"/>
      <c r="C278" s="23"/>
      <c r="D278" s="23"/>
      <c r="E278" s="23"/>
      <c r="F278" s="23"/>
      <c r="G278" s="23"/>
      <c r="I278" s="23"/>
    </row>
    <row r="279" spans="2:9" ht="12.75">
      <c r="B279" s="23"/>
      <c r="C279" s="23"/>
      <c r="D279" s="23"/>
      <c r="E279" s="23"/>
      <c r="F279" s="23"/>
      <c r="G279" s="23"/>
      <c r="I279" s="23"/>
    </row>
    <row r="280" spans="2:9" ht="12.75">
      <c r="B280" s="23"/>
      <c r="C280" s="23"/>
      <c r="D280" s="23"/>
      <c r="E280" s="23"/>
      <c r="F280" s="23"/>
      <c r="G280" s="23"/>
      <c r="I280" s="23"/>
    </row>
    <row r="281" spans="2:9" ht="12.75">
      <c r="B281" s="23"/>
      <c r="C281" s="23"/>
      <c r="D281" s="23"/>
      <c r="E281" s="23"/>
      <c r="F281" s="23"/>
      <c r="G281" s="23"/>
      <c r="I281" s="23"/>
    </row>
    <row r="282" spans="2:9" ht="12.75">
      <c r="B282" s="23"/>
      <c r="C282" s="23"/>
      <c r="D282" s="23"/>
      <c r="E282" s="23"/>
      <c r="F282" s="23"/>
      <c r="G282" s="23"/>
      <c r="I282" s="23"/>
    </row>
    <row r="295" spans="5:12" ht="12.75">
      <c r="E295" s="23"/>
      <c r="F295" s="23"/>
      <c r="G295" s="23"/>
      <c r="H295" s="23"/>
      <c r="I295" s="23"/>
      <c r="J295" s="23"/>
      <c r="K295" s="23"/>
      <c r="L295" s="23"/>
    </row>
    <row r="296" spans="5:12" ht="12.75">
      <c r="E296" s="23"/>
      <c r="G296" s="23"/>
      <c r="H296" s="23"/>
      <c r="I296" s="23"/>
      <c r="J296" s="23"/>
      <c r="K296" s="23"/>
      <c r="L296" s="23"/>
    </row>
    <row r="297" spans="5:12" ht="12.75">
      <c r="E297" s="23"/>
      <c r="G297" s="23"/>
      <c r="H297" s="23"/>
      <c r="I297" s="23"/>
      <c r="J297" s="23"/>
      <c r="K297" s="23"/>
      <c r="L297" s="23"/>
    </row>
    <row r="298" spans="5:12" ht="12.75">
      <c r="E298" s="23"/>
      <c r="G298" s="23"/>
      <c r="H298" s="23"/>
      <c r="I298" s="23"/>
      <c r="J298" s="23"/>
      <c r="K298" s="23"/>
      <c r="L298" s="23"/>
    </row>
    <row r="299" spans="5:12" ht="12.75">
      <c r="E299" s="23"/>
      <c r="G299" s="23"/>
      <c r="H299" s="23"/>
      <c r="I299" s="23"/>
      <c r="J299" s="23"/>
      <c r="K299" s="23"/>
      <c r="L299" s="23"/>
    </row>
    <row r="300" spans="5:12" ht="12.75">
      <c r="E300" s="23"/>
      <c r="G300" s="23"/>
      <c r="H300" s="23"/>
      <c r="I300" s="23"/>
      <c r="J300" s="23"/>
      <c r="K300" s="23"/>
      <c r="L300" s="23"/>
    </row>
    <row r="301" spans="5:12" ht="12.75">
      <c r="E301" s="23"/>
      <c r="G301" s="23"/>
      <c r="H301" s="23"/>
      <c r="I301" s="23"/>
      <c r="J301" s="23"/>
      <c r="K301" s="23"/>
      <c r="L301" s="23"/>
    </row>
    <row r="302" spans="5:12" ht="12.75">
      <c r="E302" s="23"/>
      <c r="G302" s="23"/>
      <c r="H302" s="23"/>
      <c r="I302" s="23"/>
      <c r="J302" s="23"/>
      <c r="K302" s="23"/>
      <c r="L302" s="23"/>
    </row>
    <row r="303" spans="5:12" ht="12.75">
      <c r="E303" s="23"/>
      <c r="G303" s="23"/>
      <c r="H303" s="23"/>
      <c r="I303" s="23"/>
      <c r="J303" s="23"/>
      <c r="K303" s="23"/>
      <c r="L303" s="23"/>
    </row>
    <row r="304" spans="5:12" ht="12.75">
      <c r="E304" s="23"/>
      <c r="F304" s="23"/>
      <c r="G304" s="23"/>
      <c r="H304" s="23"/>
      <c r="I304" s="23"/>
      <c r="J304" s="23"/>
      <c r="K304" s="23"/>
      <c r="L304" s="23"/>
    </row>
    <row r="305" spans="5:12" ht="12.75">
      <c r="E305" s="23"/>
      <c r="F305" s="23"/>
      <c r="G305" s="23"/>
      <c r="H305" s="23"/>
      <c r="I305" s="23"/>
      <c r="J305" s="23"/>
      <c r="K305" s="23"/>
      <c r="L305" s="23"/>
    </row>
    <row r="306" spans="5:12" ht="12.75">
      <c r="E306" s="23"/>
      <c r="G306" s="23"/>
      <c r="H306" s="23"/>
      <c r="I306" s="23"/>
      <c r="J306" s="23"/>
      <c r="K306" s="23"/>
      <c r="L306" s="23"/>
    </row>
    <row r="307" spans="5:12" ht="12.75">
      <c r="E307" s="23"/>
      <c r="G307" s="23"/>
      <c r="H307" s="23"/>
      <c r="I307" s="23"/>
      <c r="J307" s="23"/>
      <c r="K307" s="23"/>
      <c r="L307" s="23"/>
    </row>
    <row r="308" spans="5:12" ht="12.75">
      <c r="E308" s="23"/>
      <c r="G308" s="23"/>
      <c r="H308" s="23"/>
      <c r="I308" s="23"/>
      <c r="J308" s="23"/>
      <c r="K308" s="23"/>
      <c r="L308" s="23"/>
    </row>
    <row r="309" spans="5:12" ht="12.75">
      <c r="E309" s="23"/>
      <c r="G309" s="23"/>
      <c r="H309" s="23"/>
      <c r="I309" s="23"/>
      <c r="J309" s="23"/>
      <c r="K309" s="23"/>
      <c r="L309" s="23"/>
    </row>
    <row r="310" spans="5:12" ht="12.75">
      <c r="E310" s="23"/>
      <c r="G310" s="23"/>
      <c r="H310" s="23"/>
      <c r="I310" s="23"/>
      <c r="J310" s="23"/>
      <c r="K310" s="23"/>
      <c r="L310" s="23"/>
    </row>
    <row r="311" spans="5:12" ht="12.75">
      <c r="E311" s="23"/>
      <c r="F311" s="23"/>
      <c r="G311" s="23"/>
      <c r="H311" s="23"/>
      <c r="I311" s="23"/>
      <c r="J311" s="23"/>
      <c r="K311" s="23"/>
      <c r="L311" s="23"/>
    </row>
    <row r="312" spans="5:12" ht="12.75">
      <c r="E312" s="23"/>
      <c r="F312" s="23"/>
      <c r="G312" s="23"/>
      <c r="H312" s="23"/>
      <c r="I312" s="23"/>
      <c r="J312" s="23"/>
      <c r="K312" s="23"/>
      <c r="L312" s="23"/>
    </row>
    <row r="313" spans="5:12" ht="12.75">
      <c r="E313" s="23"/>
      <c r="G313" s="23"/>
      <c r="H313" s="23"/>
      <c r="I313" s="23"/>
      <c r="J313" s="23"/>
      <c r="K313" s="23"/>
      <c r="L313" s="23"/>
    </row>
    <row r="314" spans="5:12" ht="12.75">
      <c r="E314" s="23"/>
      <c r="G314" s="23"/>
      <c r="H314" s="23"/>
      <c r="I314" s="23"/>
      <c r="J314" s="23"/>
      <c r="K314" s="23"/>
      <c r="L314" s="23"/>
    </row>
    <row r="315" spans="5:12" ht="12.75">
      <c r="E315" s="23"/>
      <c r="G315" s="23"/>
      <c r="H315" s="23"/>
      <c r="I315" s="23"/>
      <c r="J315" s="23"/>
      <c r="K315" s="23"/>
      <c r="L315" s="23"/>
    </row>
    <row r="316" spans="5:12" ht="12.75">
      <c r="E316" s="23"/>
      <c r="G316" s="23"/>
      <c r="H316" s="23"/>
      <c r="I316" s="23"/>
      <c r="J316" s="23"/>
      <c r="K316" s="23"/>
      <c r="L316" s="23"/>
    </row>
    <row r="317" spans="5:12" ht="12.75">
      <c r="E317" s="23"/>
      <c r="G317" s="23"/>
      <c r="H317" s="23"/>
      <c r="I317" s="23"/>
      <c r="J317" s="23"/>
      <c r="K317" s="23"/>
      <c r="L317" s="23"/>
    </row>
    <row r="318" spans="5:12" ht="12.75">
      <c r="E318" s="23"/>
      <c r="G318" s="23"/>
      <c r="H318" s="23"/>
      <c r="I318" s="23"/>
      <c r="J318" s="23"/>
      <c r="K318" s="23"/>
      <c r="L318" s="23"/>
    </row>
    <row r="319" spans="5:12" ht="12.75">
      <c r="E319" s="23"/>
      <c r="G319" s="23"/>
      <c r="H319" s="23"/>
      <c r="I319" s="23"/>
      <c r="J319" s="23"/>
      <c r="K319" s="23"/>
      <c r="L319" s="23"/>
    </row>
    <row r="320" spans="5:12" ht="12.75">
      <c r="E320" s="23"/>
      <c r="F320" s="23"/>
      <c r="G320" s="23"/>
      <c r="H320" s="23"/>
      <c r="I320" s="23"/>
      <c r="J320" s="23"/>
      <c r="K320" s="23"/>
      <c r="L320" s="23"/>
    </row>
    <row r="321" spans="5:12" ht="12.75">
      <c r="E321" s="23"/>
      <c r="G321" s="23"/>
      <c r="H321" s="23"/>
      <c r="I321" s="23"/>
      <c r="J321" s="23"/>
      <c r="K321" s="23"/>
      <c r="L321" s="23"/>
    </row>
    <row r="322" spans="5:12" ht="12.75">
      <c r="E322" s="23"/>
      <c r="G322" s="23"/>
      <c r="H322" s="23"/>
      <c r="I322" s="23"/>
      <c r="J322" s="23"/>
      <c r="K322" s="23"/>
      <c r="L322" s="23"/>
    </row>
    <row r="323" spans="5:12" ht="12.75">
      <c r="E323" s="23"/>
      <c r="G323" s="23"/>
      <c r="H323" s="23"/>
      <c r="I323" s="23"/>
      <c r="J323" s="23"/>
      <c r="K323" s="23"/>
      <c r="L323" s="23"/>
    </row>
    <row r="324" spans="5:12" ht="12.75">
      <c r="E324" s="23"/>
      <c r="G324" s="23"/>
      <c r="H324" s="23"/>
      <c r="I324" s="23"/>
      <c r="J324" s="23"/>
      <c r="K324" s="23"/>
      <c r="L324" s="23"/>
    </row>
    <row r="325" spans="5:12" ht="12.75">
      <c r="E325" s="23"/>
      <c r="G325" s="23"/>
      <c r="H325" s="23"/>
      <c r="I325" s="23"/>
      <c r="J325" s="23"/>
      <c r="K325" s="23"/>
      <c r="L325" s="23"/>
    </row>
    <row r="326" spans="5:12" ht="12.75">
      <c r="E326" s="23"/>
      <c r="F326" s="23"/>
      <c r="G326" s="23"/>
      <c r="H326" s="23"/>
      <c r="I326" s="23"/>
      <c r="J326" s="23"/>
      <c r="K326" s="23"/>
      <c r="L326" s="23"/>
    </row>
    <row r="327" spans="5:12" ht="12.75">
      <c r="E327" s="23"/>
      <c r="F327" s="23"/>
      <c r="G327" s="23"/>
      <c r="H327" s="23"/>
      <c r="I327" s="23"/>
      <c r="J327" s="23"/>
      <c r="K327" s="23"/>
      <c r="L327" s="23"/>
    </row>
    <row r="328" spans="5:12" ht="12.75">
      <c r="E328" s="23"/>
      <c r="F328" s="23"/>
      <c r="G328" s="23"/>
      <c r="H328" s="23"/>
      <c r="I328" s="23"/>
      <c r="J328" s="23"/>
      <c r="K328" s="23"/>
      <c r="L328" s="23"/>
    </row>
    <row r="329" spans="5:12" ht="12.75">
      <c r="E329" s="23"/>
      <c r="G329" s="23"/>
      <c r="H329" s="23"/>
      <c r="I329" s="23"/>
      <c r="J329" s="23"/>
      <c r="K329" s="23"/>
      <c r="L329" s="23"/>
    </row>
    <row r="330" spans="5:12" ht="12.75">
      <c r="E330" s="23"/>
      <c r="G330" s="23"/>
      <c r="H330" s="23"/>
      <c r="I330" s="23"/>
      <c r="J330" s="23"/>
      <c r="K330" s="23"/>
      <c r="L330" s="23"/>
    </row>
    <row r="331" spans="5:12" ht="12.75">
      <c r="E331" s="23"/>
      <c r="F331" s="23"/>
      <c r="G331" s="23"/>
      <c r="H331" s="23"/>
      <c r="I331" s="23"/>
      <c r="J331" s="23"/>
      <c r="K331" s="23"/>
      <c r="L331" s="23"/>
    </row>
    <row r="332" spans="5:12" ht="12.75">
      <c r="E332" s="23"/>
      <c r="G332" s="23"/>
      <c r="H332" s="23"/>
      <c r="I332" s="23"/>
      <c r="J332" s="23"/>
      <c r="K332" s="23"/>
      <c r="L332" s="23"/>
    </row>
    <row r="333" spans="5:12" ht="12.75">
      <c r="E333" s="23"/>
      <c r="F333" s="23"/>
      <c r="G333" s="23"/>
      <c r="H333" s="23"/>
      <c r="I333" s="23"/>
      <c r="J333" s="23"/>
      <c r="K333" s="23"/>
      <c r="L333" s="23"/>
    </row>
    <row r="334" spans="5:12" ht="12.75">
      <c r="E334" s="23"/>
      <c r="G334" s="23"/>
      <c r="H334" s="23"/>
      <c r="I334" s="23"/>
      <c r="J334" s="23"/>
      <c r="K334" s="23"/>
      <c r="L334" s="23"/>
    </row>
    <row r="335" spans="5:12" ht="12.75">
      <c r="E335" s="23"/>
      <c r="G335" s="23"/>
      <c r="H335" s="23"/>
      <c r="I335" s="23"/>
      <c r="J335" s="23"/>
      <c r="K335" s="23"/>
      <c r="L335" s="23"/>
    </row>
    <row r="336" spans="5:12" ht="12.75">
      <c r="E336" s="23"/>
      <c r="G336" s="23"/>
      <c r="H336" s="23"/>
      <c r="I336" s="23"/>
      <c r="J336" s="23"/>
      <c r="K336" s="23"/>
      <c r="L336" s="23"/>
    </row>
    <row r="337" spans="5:12" ht="12.75">
      <c r="E337" s="23"/>
      <c r="G337" s="23"/>
      <c r="H337" s="23"/>
      <c r="I337" s="23"/>
      <c r="J337" s="23"/>
      <c r="K337" s="23"/>
      <c r="L337" s="23"/>
    </row>
    <row r="338" spans="5:12" ht="12.75">
      <c r="E338" s="23"/>
      <c r="G338" s="23"/>
      <c r="H338" s="23"/>
      <c r="I338" s="23"/>
      <c r="J338" s="23"/>
      <c r="K338" s="23"/>
      <c r="L338" s="23"/>
    </row>
    <row r="339" spans="5:12" ht="12.75">
      <c r="E339" s="23"/>
      <c r="G339" s="23"/>
      <c r="H339" s="23"/>
      <c r="I339" s="23"/>
      <c r="J339" s="23"/>
      <c r="K339" s="23"/>
      <c r="L339" s="23"/>
    </row>
    <row r="340" spans="5:12" ht="12.75">
      <c r="E340" s="23"/>
      <c r="G340" s="23"/>
      <c r="H340" s="23"/>
      <c r="I340" s="23"/>
      <c r="J340" s="23"/>
      <c r="K340" s="23"/>
      <c r="L340" s="23"/>
    </row>
    <row r="341" spans="5:12" ht="12.75">
      <c r="E341" s="23"/>
      <c r="G341" s="23"/>
      <c r="H341" s="23"/>
      <c r="I341" s="23"/>
      <c r="J341" s="23"/>
      <c r="K341" s="23"/>
      <c r="L341" s="23"/>
    </row>
    <row r="342" spans="5:12" ht="12.75">
      <c r="E342" s="23"/>
      <c r="G342" s="23"/>
      <c r="H342" s="23"/>
      <c r="I342" s="23"/>
      <c r="J342" s="23"/>
      <c r="K342" s="23"/>
      <c r="L342" s="23"/>
    </row>
    <row r="343" spans="5:12" ht="12.75">
      <c r="E343" s="23"/>
      <c r="G343" s="23"/>
      <c r="H343" s="23"/>
      <c r="I343" s="23"/>
      <c r="J343" s="23"/>
      <c r="K343" s="23"/>
      <c r="L343" s="23"/>
    </row>
    <row r="344" spans="5:12" ht="12.75">
      <c r="E344" s="23"/>
      <c r="F344" s="23"/>
      <c r="G344" s="23"/>
      <c r="H344" s="23"/>
      <c r="I344" s="23"/>
      <c r="J344" s="23"/>
      <c r="K344" s="23"/>
      <c r="L344" s="23"/>
    </row>
    <row r="345" spans="5:12" ht="12.75">
      <c r="E345" s="23"/>
      <c r="G345" s="23"/>
      <c r="H345" s="23"/>
      <c r="I345" s="23"/>
      <c r="J345" s="23"/>
      <c r="K345" s="23"/>
      <c r="L345" s="23"/>
    </row>
    <row r="346" spans="5:12" ht="12.75">
      <c r="E346" s="23"/>
      <c r="F346" s="23"/>
      <c r="G346" s="23"/>
      <c r="H346" s="23"/>
      <c r="I346" s="23"/>
      <c r="J346" s="23"/>
      <c r="K346" s="23"/>
      <c r="L346" s="23"/>
    </row>
    <row r="347" spans="5:12" ht="12.75">
      <c r="E347" s="23"/>
      <c r="G347" s="23"/>
      <c r="H347" s="23"/>
      <c r="I347" s="23"/>
      <c r="J347" s="23"/>
      <c r="K347" s="23"/>
      <c r="L347" s="23"/>
    </row>
    <row r="348" spans="5:12" ht="12.75">
      <c r="E348" s="23"/>
      <c r="G348" s="23"/>
      <c r="H348" s="23"/>
      <c r="I348" s="23"/>
      <c r="J348" s="23"/>
      <c r="K348" s="23"/>
      <c r="L348" s="23"/>
    </row>
    <row r="349" spans="5:12" ht="12.75">
      <c r="E349" s="23"/>
      <c r="G349" s="23"/>
      <c r="H349" s="23"/>
      <c r="I349" s="23"/>
      <c r="J349" s="23"/>
      <c r="K349" s="23"/>
      <c r="L349" s="23"/>
    </row>
    <row r="350" spans="5:12" ht="12.75">
      <c r="E350" s="23"/>
      <c r="G350" s="23"/>
      <c r="H350" s="23"/>
      <c r="I350" s="23"/>
      <c r="J350" s="23"/>
      <c r="K350" s="23"/>
      <c r="L350" s="23"/>
    </row>
    <row r="351" spans="5:12" ht="12.75">
      <c r="E351" s="23"/>
      <c r="F351" s="23"/>
      <c r="G351" s="23"/>
      <c r="H351" s="23"/>
      <c r="I351" s="23"/>
      <c r="J351" s="23"/>
      <c r="K351" s="23"/>
      <c r="L351" s="23"/>
    </row>
    <row r="352" spans="5:12" ht="12.75">
      <c r="E352" s="23"/>
      <c r="G352" s="23"/>
      <c r="H352" s="23"/>
      <c r="I352" s="23"/>
      <c r="J352" s="23"/>
      <c r="K352" s="23"/>
      <c r="L352" s="23"/>
    </row>
    <row r="353" spans="5:12" ht="12.75">
      <c r="E353" s="23"/>
      <c r="G353" s="23"/>
      <c r="H353" s="23"/>
      <c r="I353" s="23"/>
      <c r="J353" s="23"/>
      <c r="K353" s="23"/>
      <c r="L353" s="23"/>
    </row>
    <row r="354" spans="5:12" ht="12.75">
      <c r="E354" s="23"/>
      <c r="G354" s="23"/>
      <c r="H354" s="23"/>
      <c r="I354" s="23"/>
      <c r="J354" s="23"/>
      <c r="K354" s="23"/>
      <c r="L354" s="23"/>
    </row>
    <row r="355" spans="5:12" ht="12.75">
      <c r="E355" s="23"/>
      <c r="F355" s="23"/>
      <c r="G355" s="23"/>
      <c r="H355" s="23"/>
      <c r="I355" s="23"/>
      <c r="J355" s="23"/>
      <c r="K355" s="23"/>
      <c r="L355" s="23"/>
    </row>
    <row r="368" spans="5:10" ht="12.75">
      <c r="E368" s="23"/>
      <c r="F368" s="23"/>
      <c r="G368" s="23"/>
      <c r="H368" s="23"/>
      <c r="I368" s="23"/>
      <c r="J368" s="26"/>
    </row>
    <row r="369" spans="5:10" ht="12.75">
      <c r="E369" s="23"/>
      <c r="F369" s="23"/>
      <c r="G369" s="23"/>
      <c r="H369" s="23"/>
      <c r="I369" s="23"/>
      <c r="J369" s="23"/>
    </row>
    <row r="370" spans="5:10" ht="12.75">
      <c r="E370" s="23"/>
      <c r="F370" s="23"/>
      <c r="G370" s="23"/>
      <c r="H370" s="23"/>
      <c r="I370" s="23"/>
      <c r="J370" s="23"/>
    </row>
    <row r="371" spans="5:10" ht="12.75">
      <c r="E371" s="23"/>
      <c r="F371" s="23"/>
      <c r="G371" s="23"/>
      <c r="H371" s="23"/>
      <c r="I371" s="23"/>
      <c r="J371" s="23"/>
    </row>
    <row r="372" spans="5:10" ht="12.75">
      <c r="E372" s="23"/>
      <c r="F372" s="23"/>
      <c r="G372" s="23"/>
      <c r="H372" s="23"/>
      <c r="I372" s="23"/>
      <c r="J372" s="23"/>
    </row>
    <row r="373" spans="5:10" ht="12.75">
      <c r="E373" s="23"/>
      <c r="F373" s="23"/>
      <c r="G373" s="23"/>
      <c r="H373" s="23"/>
      <c r="I373" s="23"/>
      <c r="J373" s="23"/>
    </row>
    <row r="374" spans="5:10" ht="12.75">
      <c r="E374" s="23"/>
      <c r="F374" s="23"/>
      <c r="G374" s="23"/>
      <c r="H374" s="23"/>
      <c r="I374" s="23"/>
      <c r="J374" s="23"/>
    </row>
    <row r="375" spans="5:10" ht="12.75">
      <c r="E375" s="23"/>
      <c r="F375" s="23"/>
      <c r="G375" s="23"/>
      <c r="H375" s="23"/>
      <c r="I375" s="23"/>
      <c r="J375" s="23"/>
    </row>
    <row r="376" spans="5:10" ht="12.75">
      <c r="E376" s="23"/>
      <c r="F376" s="23"/>
      <c r="G376" s="23"/>
      <c r="H376" s="23"/>
      <c r="I376" s="23"/>
      <c r="J376" s="23"/>
    </row>
    <row r="377" spans="5:10" ht="12.75">
      <c r="E377" s="23"/>
      <c r="F377" s="23"/>
      <c r="G377" s="23"/>
      <c r="H377" s="23"/>
      <c r="I377" s="23"/>
      <c r="J377" s="23"/>
    </row>
    <row r="378" spans="5:10" ht="12.75">
      <c r="E378" s="23"/>
      <c r="F378" s="23"/>
      <c r="G378" s="23"/>
      <c r="H378" s="23"/>
      <c r="I378" s="23"/>
      <c r="J378" s="23"/>
    </row>
    <row r="379" spans="5:10" ht="12.75">
      <c r="E379" s="23"/>
      <c r="F379" s="23"/>
      <c r="G379" s="23"/>
      <c r="H379" s="23"/>
      <c r="I379" s="23"/>
      <c r="J379" s="23"/>
    </row>
    <row r="380" spans="5:10" ht="12.75">
      <c r="E380" s="23"/>
      <c r="F380" s="23"/>
      <c r="G380" s="23"/>
      <c r="H380" s="23"/>
      <c r="I380" s="23"/>
      <c r="J380" s="23"/>
    </row>
    <row r="381" spans="5:10" ht="12.75">
      <c r="E381" s="23"/>
      <c r="F381" s="23"/>
      <c r="G381" s="23"/>
      <c r="H381" s="23"/>
      <c r="I381" s="23"/>
      <c r="J381" s="23"/>
    </row>
    <row r="382" spans="5:10" ht="12.75">
      <c r="E382" s="23"/>
      <c r="F382" s="23"/>
      <c r="G382" s="23"/>
      <c r="H382" s="23"/>
      <c r="I382" s="23"/>
      <c r="J382" s="23"/>
    </row>
    <row r="383" spans="5:8" ht="12.75">
      <c r="E383" s="23"/>
      <c r="F383" s="23"/>
      <c r="G383" s="23"/>
      <c r="H383" s="23"/>
    </row>
    <row r="384" spans="5:10" ht="12.75">
      <c r="E384" s="23"/>
      <c r="F384" s="23"/>
      <c r="G384" s="23"/>
      <c r="H384" s="23"/>
      <c r="I384" s="23"/>
      <c r="J384" s="23"/>
    </row>
    <row r="385" spans="5:10" ht="12.75">
      <c r="E385" s="23"/>
      <c r="F385" s="23"/>
      <c r="G385" s="23"/>
      <c r="H385" s="23"/>
      <c r="I385" s="23"/>
      <c r="J385" s="23"/>
    </row>
    <row r="386" spans="5:10" ht="12.75">
      <c r="E386" s="23"/>
      <c r="F386" s="23"/>
      <c r="G386" s="23"/>
      <c r="H386" s="23"/>
      <c r="I386" s="23"/>
      <c r="J386" s="23"/>
    </row>
    <row r="387" spans="5:10" ht="12.75">
      <c r="E387" s="23"/>
      <c r="F387" s="23"/>
      <c r="G387" s="23"/>
      <c r="H387" s="23"/>
      <c r="I387" s="23"/>
      <c r="J387" s="23"/>
    </row>
    <row r="388" spans="5:10" ht="12.75">
      <c r="E388" s="23"/>
      <c r="F388" s="23"/>
      <c r="G388" s="23"/>
      <c r="H388" s="23"/>
      <c r="I388" s="23"/>
      <c r="J388" s="23"/>
    </row>
    <row r="389" spans="5:10" ht="12.75">
      <c r="E389" s="23"/>
      <c r="F389" s="23"/>
      <c r="G389" s="23"/>
      <c r="H389" s="23"/>
      <c r="I389" s="23"/>
      <c r="J389" s="23"/>
    </row>
    <row r="390" spans="5:10" ht="12.75">
      <c r="E390" s="23"/>
      <c r="F390" s="23"/>
      <c r="G390" s="23"/>
      <c r="H390" s="23"/>
      <c r="I390" s="23"/>
      <c r="J390" s="23"/>
    </row>
    <row r="391" spans="5:10" ht="12.75">
      <c r="E391" s="23"/>
      <c r="F391" s="23"/>
      <c r="G391" s="23"/>
      <c r="H391" s="23"/>
      <c r="I391" s="23"/>
      <c r="J391" s="23"/>
    </row>
    <row r="392" spans="5:10" ht="12.75">
      <c r="E392" s="23"/>
      <c r="F392" s="23"/>
      <c r="G392" s="23"/>
      <c r="H392" s="23"/>
      <c r="I392" s="23"/>
      <c r="J392" s="23"/>
    </row>
    <row r="393" spans="5:10" ht="12.75">
      <c r="E393" s="23"/>
      <c r="F393" s="23"/>
      <c r="G393" s="23"/>
      <c r="H393" s="23"/>
      <c r="I393" s="23"/>
      <c r="J393" s="23"/>
    </row>
    <row r="394" spans="5:10" ht="12.75">
      <c r="E394" s="23"/>
      <c r="F394" s="23"/>
      <c r="G394" s="23"/>
      <c r="H394" s="23"/>
      <c r="I394" s="23"/>
      <c r="J394" s="23"/>
    </row>
    <row r="395" spans="5:10" ht="12.75">
      <c r="E395" s="23"/>
      <c r="F395" s="23"/>
      <c r="G395" s="23"/>
      <c r="H395" s="23"/>
      <c r="I395" s="23"/>
      <c r="J395" s="23"/>
    </row>
    <row r="396" spans="5:10" ht="12.75">
      <c r="E396" s="23"/>
      <c r="F396" s="23"/>
      <c r="G396" s="23"/>
      <c r="H396" s="23"/>
      <c r="I396" s="23"/>
      <c r="J396" s="23"/>
    </row>
    <row r="397" spans="5:10" ht="12.75">
      <c r="E397" s="23"/>
      <c r="F397" s="23"/>
      <c r="G397" s="23"/>
      <c r="H397" s="23"/>
      <c r="I397" s="23"/>
      <c r="J397" s="23"/>
    </row>
    <row r="398" spans="5:8" ht="12.75">
      <c r="E398" s="23"/>
      <c r="F398" s="23"/>
      <c r="G398" s="23"/>
      <c r="H398" s="23"/>
    </row>
    <row r="399" spans="5:10" ht="12.75">
      <c r="E399" s="23"/>
      <c r="F399" s="23"/>
      <c r="G399" s="23"/>
      <c r="H399" s="23"/>
      <c r="I399" s="23"/>
      <c r="J399" s="23"/>
    </row>
    <row r="400" spans="5:10" ht="12.75">
      <c r="E400" s="23"/>
      <c r="F400" s="23"/>
      <c r="G400" s="23"/>
      <c r="H400" s="23"/>
      <c r="I400" s="23"/>
      <c r="J400" s="23"/>
    </row>
    <row r="401" spans="5:10" ht="12.75">
      <c r="E401" s="23"/>
      <c r="F401" s="23"/>
      <c r="G401" s="23"/>
      <c r="H401" s="23"/>
      <c r="I401" s="23"/>
      <c r="J401" s="23"/>
    </row>
    <row r="402" spans="5:8" ht="12.75">
      <c r="E402" s="23"/>
      <c r="F402" s="23"/>
      <c r="G402" s="23"/>
      <c r="H402" s="23"/>
    </row>
    <row r="403" spans="5:10" ht="12.75">
      <c r="E403" s="23"/>
      <c r="F403" s="23"/>
      <c r="G403" s="23"/>
      <c r="H403" s="23"/>
      <c r="I403" s="23"/>
      <c r="J403" s="23"/>
    </row>
    <row r="404" spans="5:8" ht="12.75">
      <c r="E404" s="23"/>
      <c r="F404" s="23"/>
      <c r="G404" s="23"/>
      <c r="H404" s="23"/>
    </row>
    <row r="405" spans="5:10" ht="12.75">
      <c r="E405" s="23"/>
      <c r="F405" s="23"/>
      <c r="G405" s="23"/>
      <c r="H405" s="23"/>
      <c r="I405" s="23"/>
      <c r="J405" s="23"/>
    </row>
    <row r="406" spans="5:10" ht="12.75">
      <c r="E406" s="23"/>
      <c r="F406" s="23"/>
      <c r="G406" s="23"/>
      <c r="H406" s="23"/>
      <c r="I406" s="23"/>
      <c r="J406" s="23"/>
    </row>
    <row r="407" spans="5:10" ht="12.75">
      <c r="E407" s="23"/>
      <c r="F407" s="23"/>
      <c r="G407" s="23"/>
      <c r="H407" s="23"/>
      <c r="I407" s="23"/>
      <c r="J407" s="23"/>
    </row>
    <row r="408" spans="5:10" ht="12.75">
      <c r="E408" s="23"/>
      <c r="F408" s="23"/>
      <c r="G408" s="23"/>
      <c r="H408" s="23"/>
      <c r="I408" s="23"/>
      <c r="J408" s="23"/>
    </row>
    <row r="409" spans="5:10" ht="12.75">
      <c r="E409" s="23"/>
      <c r="F409" s="23"/>
      <c r="G409" s="23"/>
      <c r="H409" s="23"/>
      <c r="I409" s="23"/>
      <c r="J409" s="23"/>
    </row>
    <row r="410" spans="5:10" ht="12.75">
      <c r="E410" s="23"/>
      <c r="F410" s="23"/>
      <c r="G410" s="23"/>
      <c r="H410" s="23"/>
      <c r="I410" s="23"/>
      <c r="J410" s="23"/>
    </row>
    <row r="411" spans="5:10" ht="12.75">
      <c r="E411" s="23"/>
      <c r="F411" s="23"/>
      <c r="G411" s="23"/>
      <c r="H411" s="23"/>
      <c r="I411" s="23"/>
      <c r="J411" s="23"/>
    </row>
    <row r="412" spans="5:10" ht="12.75">
      <c r="E412" s="23"/>
      <c r="F412" s="23"/>
      <c r="G412" s="23"/>
      <c r="H412" s="23"/>
      <c r="I412" s="23"/>
      <c r="J412" s="23"/>
    </row>
    <row r="413" spans="5:10" ht="12.75">
      <c r="E413" s="23"/>
      <c r="F413" s="23"/>
      <c r="G413" s="23"/>
      <c r="H413" s="23"/>
      <c r="I413" s="23"/>
      <c r="J413" s="23"/>
    </row>
    <row r="414" spans="5:10" ht="12.75">
      <c r="E414" s="23"/>
      <c r="F414" s="23"/>
      <c r="G414" s="23"/>
      <c r="H414" s="23"/>
      <c r="I414" s="23"/>
      <c r="J414" s="23"/>
    </row>
    <row r="415" spans="5:10" ht="12.75">
      <c r="E415" s="23"/>
      <c r="F415" s="23"/>
      <c r="G415" s="23"/>
      <c r="H415" s="23"/>
      <c r="I415" s="23"/>
      <c r="J415" s="23"/>
    </row>
    <row r="416" spans="5:10" ht="12.75">
      <c r="E416" s="23"/>
      <c r="F416" s="23"/>
      <c r="G416" s="23"/>
      <c r="H416" s="23"/>
      <c r="I416" s="23"/>
      <c r="J416" s="23"/>
    </row>
    <row r="417" spans="5:8" ht="12.75">
      <c r="E417" s="23"/>
      <c r="F417" s="23"/>
      <c r="G417" s="23"/>
      <c r="H417" s="23"/>
    </row>
    <row r="418" spans="5:10" ht="12.75">
      <c r="E418" s="23"/>
      <c r="F418" s="23"/>
      <c r="G418" s="23"/>
      <c r="H418" s="23"/>
      <c r="I418" s="23"/>
      <c r="J418" s="23"/>
    </row>
    <row r="432" spans="10:15" ht="12.75">
      <c r="J432" s="23"/>
      <c r="K432" s="23"/>
      <c r="L432" s="23"/>
      <c r="M432" s="23"/>
      <c r="N432" s="23"/>
      <c r="O432" s="23"/>
    </row>
    <row r="433" spans="10:23" ht="12.75">
      <c r="J433" s="23"/>
      <c r="K433" s="23"/>
      <c r="L433" s="23"/>
      <c r="M433" s="23"/>
      <c r="N433" s="23"/>
      <c r="O433" s="23"/>
      <c r="R433" s="23"/>
      <c r="S433" s="23"/>
      <c r="T433" s="23"/>
      <c r="U433" s="23"/>
      <c r="V433" s="23"/>
      <c r="W433" s="23"/>
    </row>
    <row r="434" spans="10:23" ht="12.75">
      <c r="J434" s="23"/>
      <c r="K434" s="23"/>
      <c r="L434" s="23"/>
      <c r="M434" s="23"/>
      <c r="N434" s="23"/>
      <c r="O434" s="23"/>
      <c r="R434" s="23"/>
      <c r="S434" s="23"/>
      <c r="T434" s="23"/>
      <c r="U434" s="23"/>
      <c r="V434" s="23"/>
      <c r="W434" s="23"/>
    </row>
    <row r="435" spans="2:23" ht="12.75">
      <c r="B435" s="23"/>
      <c r="C435" s="23"/>
      <c r="D435" s="23"/>
      <c r="E435" s="23"/>
      <c r="F435" s="23"/>
      <c r="G435" s="23"/>
      <c r="J435" s="23"/>
      <c r="K435" s="23"/>
      <c r="L435" s="23"/>
      <c r="M435" s="23"/>
      <c r="N435" s="23"/>
      <c r="O435" s="23"/>
      <c r="R435" s="23"/>
      <c r="S435" s="23"/>
      <c r="T435" s="23"/>
      <c r="U435" s="23"/>
      <c r="V435" s="23"/>
      <c r="W435" s="23"/>
    </row>
    <row r="436" spans="2:23" ht="12.75">
      <c r="B436" s="23"/>
      <c r="C436" s="23"/>
      <c r="D436" s="23"/>
      <c r="E436" s="23"/>
      <c r="F436" s="23"/>
      <c r="G436" s="23"/>
      <c r="J436" s="23"/>
      <c r="K436" s="23"/>
      <c r="L436" s="23"/>
      <c r="M436" s="23"/>
      <c r="N436" s="23"/>
      <c r="O436" s="23"/>
      <c r="R436" s="23"/>
      <c r="S436" s="23"/>
      <c r="T436" s="23"/>
      <c r="U436" s="23"/>
      <c r="V436" s="23"/>
      <c r="W436" s="23"/>
    </row>
    <row r="437" spans="2:23" ht="12.75">
      <c r="B437" s="23"/>
      <c r="C437" s="23"/>
      <c r="D437" s="23"/>
      <c r="E437" s="23"/>
      <c r="F437" s="23"/>
      <c r="G437" s="23"/>
      <c r="J437" s="23"/>
      <c r="K437" s="23"/>
      <c r="L437" s="23"/>
      <c r="M437" s="23"/>
      <c r="N437" s="23"/>
      <c r="O437" s="23"/>
      <c r="R437" s="23"/>
      <c r="S437" s="23"/>
      <c r="T437" s="23"/>
      <c r="U437" s="23"/>
      <c r="V437" s="23"/>
      <c r="W437" s="23"/>
    </row>
    <row r="438" spans="2:23" ht="12.75">
      <c r="B438" s="23"/>
      <c r="C438" s="23"/>
      <c r="D438" s="23"/>
      <c r="E438" s="23"/>
      <c r="F438" s="23"/>
      <c r="G438" s="23"/>
      <c r="J438" s="23"/>
      <c r="K438" s="23"/>
      <c r="L438" s="23"/>
      <c r="M438" s="23"/>
      <c r="N438" s="23"/>
      <c r="O438" s="23"/>
      <c r="R438" s="23"/>
      <c r="S438" s="23"/>
      <c r="T438" s="23"/>
      <c r="U438" s="23"/>
      <c r="V438" s="23"/>
      <c r="W438" s="23"/>
    </row>
    <row r="439" spans="2:23" ht="12.75">
      <c r="B439" s="23"/>
      <c r="C439" s="23"/>
      <c r="D439" s="23"/>
      <c r="E439" s="23"/>
      <c r="F439" s="23"/>
      <c r="G439" s="23"/>
      <c r="J439" s="23"/>
      <c r="K439" s="23"/>
      <c r="L439" s="23"/>
      <c r="M439" s="23"/>
      <c r="N439" s="23"/>
      <c r="O439" s="23"/>
      <c r="R439" s="23"/>
      <c r="S439" s="23"/>
      <c r="T439" s="23"/>
      <c r="U439" s="23"/>
      <c r="V439" s="23"/>
      <c r="W439" s="23"/>
    </row>
    <row r="440" spans="2:23" ht="12.75">
      <c r="B440" s="23"/>
      <c r="C440" s="23"/>
      <c r="D440" s="23"/>
      <c r="E440" s="23"/>
      <c r="F440" s="23"/>
      <c r="G440" s="23"/>
      <c r="J440" s="23"/>
      <c r="K440" s="23"/>
      <c r="L440" s="23"/>
      <c r="M440" s="23"/>
      <c r="N440" s="23"/>
      <c r="O440" s="23"/>
      <c r="R440" s="23"/>
      <c r="S440" s="23"/>
      <c r="T440" s="23"/>
      <c r="U440" s="23"/>
      <c r="V440" s="23"/>
      <c r="W440" s="23"/>
    </row>
    <row r="441" spans="2:23" ht="12.75">
      <c r="B441" s="23"/>
      <c r="C441" s="23"/>
      <c r="D441" s="23"/>
      <c r="E441" s="23"/>
      <c r="F441" s="23"/>
      <c r="G441" s="23"/>
      <c r="J441" s="23"/>
      <c r="K441" s="23"/>
      <c r="L441" s="23"/>
      <c r="M441" s="23"/>
      <c r="N441" s="23"/>
      <c r="O441" s="23"/>
      <c r="R441" s="23"/>
      <c r="S441" s="23"/>
      <c r="T441" s="23"/>
      <c r="U441" s="23"/>
      <c r="V441" s="23"/>
      <c r="W441" s="23"/>
    </row>
    <row r="442" spans="2:15" ht="12.75">
      <c r="B442" s="23"/>
      <c r="C442" s="23"/>
      <c r="D442" s="23"/>
      <c r="E442" s="23"/>
      <c r="F442" s="23"/>
      <c r="G442" s="23"/>
      <c r="J442" s="23"/>
      <c r="K442" s="23"/>
      <c r="L442" s="23"/>
      <c r="M442" s="23"/>
      <c r="N442" s="23"/>
      <c r="O442" s="23"/>
    </row>
    <row r="443" spans="2:15" ht="12.75">
      <c r="B443" s="23"/>
      <c r="C443" s="23"/>
      <c r="D443" s="23"/>
      <c r="E443" s="23"/>
      <c r="F443" s="23"/>
      <c r="G443" s="23"/>
      <c r="J443" s="23"/>
      <c r="K443" s="23"/>
      <c r="L443" s="23"/>
      <c r="M443" s="23"/>
      <c r="N443" s="23"/>
      <c r="O443" s="23"/>
    </row>
    <row r="444" spans="2:15" ht="12.75">
      <c r="B444" s="23"/>
      <c r="C444" s="23"/>
      <c r="D444" s="23"/>
      <c r="E444" s="23"/>
      <c r="F444" s="23"/>
      <c r="G444" s="23"/>
      <c r="J444" s="23"/>
      <c r="K444" s="23"/>
      <c r="L444" s="23"/>
      <c r="M444" s="23"/>
      <c r="N444" s="23"/>
      <c r="O444" s="23"/>
    </row>
    <row r="445" spans="2:15" ht="12.75">
      <c r="B445" s="23"/>
      <c r="C445" s="23"/>
      <c r="D445" s="23"/>
      <c r="E445" s="23"/>
      <c r="F445" s="23"/>
      <c r="G445" s="23"/>
      <c r="J445" s="23"/>
      <c r="K445" s="23"/>
      <c r="L445" s="23"/>
      <c r="M445" s="23"/>
      <c r="N445" s="23"/>
      <c r="O445" s="23"/>
    </row>
    <row r="446" spans="2:15" ht="12.75">
      <c r="B446" s="23"/>
      <c r="C446" s="23"/>
      <c r="D446" s="23"/>
      <c r="E446" s="23"/>
      <c r="F446" s="23"/>
      <c r="G446" s="23"/>
      <c r="J446" s="23"/>
      <c r="K446" s="23"/>
      <c r="L446" s="23"/>
      <c r="M446" s="23"/>
      <c r="N446" s="23"/>
      <c r="O446" s="23"/>
    </row>
    <row r="447" spans="2:15" ht="12.75">
      <c r="B447" s="23"/>
      <c r="C447" s="23"/>
      <c r="D447" s="23"/>
      <c r="E447" s="23"/>
      <c r="F447" s="23"/>
      <c r="G447" s="23"/>
      <c r="K447" s="23"/>
      <c r="L447" s="23"/>
      <c r="M447" s="23"/>
      <c r="N447" s="23"/>
      <c r="O447" s="23"/>
    </row>
    <row r="448" spans="2:7" ht="12.75">
      <c r="B448" s="23"/>
      <c r="C448" s="23"/>
      <c r="D448" s="23"/>
      <c r="E448" s="23"/>
      <c r="F448" s="23"/>
      <c r="G448" s="23"/>
    </row>
    <row r="449" spans="2:7" ht="12.75">
      <c r="B449" s="23"/>
      <c r="C449" s="23"/>
      <c r="D449" s="23"/>
      <c r="E449" s="23"/>
      <c r="F449" s="23"/>
      <c r="G449" s="23"/>
    </row>
    <row r="450" spans="3:23" ht="12.75">
      <c r="C450" s="23"/>
      <c r="D450" s="23"/>
      <c r="E450" s="23"/>
      <c r="F450" s="23"/>
      <c r="G450" s="23"/>
      <c r="R450" s="23"/>
      <c r="S450" s="23"/>
      <c r="T450" s="23"/>
      <c r="U450" s="23"/>
      <c r="V450" s="23"/>
      <c r="W450" s="23"/>
    </row>
    <row r="451" spans="18:23" ht="12.75">
      <c r="R451" s="23"/>
      <c r="S451" s="23"/>
      <c r="T451" s="23"/>
      <c r="U451" s="23"/>
      <c r="V451" s="23"/>
      <c r="W451" s="23"/>
    </row>
    <row r="452" spans="18:23" ht="12.75">
      <c r="R452" s="23"/>
      <c r="S452" s="23"/>
      <c r="T452" s="23"/>
      <c r="U452" s="23"/>
      <c r="V452" s="23"/>
      <c r="W452" s="23"/>
    </row>
    <row r="453" spans="18:23" ht="12.75">
      <c r="R453" s="23"/>
      <c r="S453" s="23"/>
      <c r="T453" s="23"/>
      <c r="U453" s="23"/>
      <c r="V453" s="23"/>
      <c r="W453" s="23"/>
    </row>
    <row r="454" spans="18:23" ht="12.75">
      <c r="R454" s="23"/>
      <c r="S454" s="23"/>
      <c r="T454" s="23"/>
      <c r="U454" s="23"/>
      <c r="V454" s="23"/>
      <c r="W454" s="23"/>
    </row>
    <row r="455" spans="18:23" ht="12.75">
      <c r="R455" s="23"/>
      <c r="S455" s="23"/>
      <c r="T455" s="23"/>
      <c r="U455" s="23"/>
      <c r="V455" s="23"/>
      <c r="W455" s="23"/>
    </row>
    <row r="456" spans="18:23" ht="12.75">
      <c r="R456" s="23"/>
      <c r="S456" s="23"/>
      <c r="T456" s="23"/>
      <c r="U456" s="23"/>
      <c r="V456" s="23"/>
      <c r="W456" s="23"/>
    </row>
    <row r="457" spans="18:23" ht="12.75">
      <c r="R457" s="23"/>
      <c r="S457" s="23"/>
      <c r="T457" s="23"/>
      <c r="U457" s="23"/>
      <c r="V457" s="23"/>
      <c r="W457" s="23"/>
    </row>
    <row r="458" spans="10:23" ht="12.75">
      <c r="J458" s="23"/>
      <c r="K458" s="23"/>
      <c r="L458" s="23"/>
      <c r="M458" s="23"/>
      <c r="N458" s="23"/>
      <c r="O458" s="23"/>
      <c r="R458" s="23"/>
      <c r="S458" s="23"/>
      <c r="T458" s="23"/>
      <c r="U458" s="23"/>
      <c r="V458" s="23"/>
      <c r="W458" s="23"/>
    </row>
    <row r="459" spans="10:15" ht="12.75">
      <c r="J459" s="23"/>
      <c r="K459" s="23"/>
      <c r="L459" s="23"/>
      <c r="M459" s="23"/>
      <c r="N459" s="23"/>
      <c r="O459" s="23"/>
    </row>
    <row r="460" spans="10:15" ht="12.75">
      <c r="J460" s="23"/>
      <c r="K460" s="23"/>
      <c r="L460" s="23"/>
      <c r="M460" s="23"/>
      <c r="N460" s="23"/>
      <c r="O460" s="23"/>
    </row>
    <row r="461" spans="10:15" ht="12.75">
      <c r="J461" s="23"/>
      <c r="K461" s="23"/>
      <c r="L461" s="23"/>
      <c r="M461" s="23"/>
      <c r="N461" s="23"/>
      <c r="O461" s="23"/>
    </row>
    <row r="462" spans="10:15" ht="12.75">
      <c r="J462" s="23"/>
      <c r="K462" s="23"/>
      <c r="L462" s="23"/>
      <c r="M462" s="23"/>
      <c r="N462" s="23"/>
      <c r="O462" s="23"/>
    </row>
    <row r="463" spans="10:15" ht="12.75">
      <c r="J463" s="23"/>
      <c r="K463" s="23"/>
      <c r="L463" s="23"/>
      <c r="M463" s="23"/>
      <c r="N463" s="23"/>
      <c r="O463" s="23"/>
    </row>
    <row r="464" spans="10:15" ht="12.75">
      <c r="J464" s="23"/>
      <c r="K464" s="23"/>
      <c r="L464" s="23"/>
      <c r="M464" s="23"/>
      <c r="N464" s="23"/>
      <c r="O464" s="23"/>
    </row>
    <row r="465" spans="2:15" ht="12.75">
      <c r="B465" s="23"/>
      <c r="C465" s="23"/>
      <c r="D465" s="23"/>
      <c r="E465" s="23"/>
      <c r="F465" s="23"/>
      <c r="G465" s="23"/>
      <c r="J465" s="23"/>
      <c r="K465" s="23"/>
      <c r="L465" s="23"/>
      <c r="M465" s="23"/>
      <c r="N465" s="23"/>
      <c r="O465" s="23"/>
    </row>
    <row r="466" spans="2:23" ht="12.75">
      <c r="B466" s="23"/>
      <c r="C466" s="23"/>
      <c r="D466" s="23"/>
      <c r="E466" s="23"/>
      <c r="F466" s="23"/>
      <c r="G466" s="23"/>
      <c r="J466" s="23"/>
      <c r="K466" s="23"/>
      <c r="L466" s="23"/>
      <c r="M466" s="23"/>
      <c r="N466" s="23"/>
      <c r="O466" s="23"/>
      <c r="R466" s="23"/>
      <c r="S466" s="23"/>
      <c r="T466" s="23"/>
      <c r="U466" s="23"/>
      <c r="V466" s="23"/>
      <c r="W466" s="23"/>
    </row>
    <row r="467" spans="2:23" ht="12.75">
      <c r="B467" s="23"/>
      <c r="C467" s="23"/>
      <c r="D467" s="23"/>
      <c r="E467" s="23"/>
      <c r="F467" s="23"/>
      <c r="G467" s="23"/>
      <c r="J467" s="23"/>
      <c r="K467" s="23"/>
      <c r="L467" s="23"/>
      <c r="M467" s="23"/>
      <c r="N467" s="23"/>
      <c r="O467" s="23"/>
      <c r="R467" s="23"/>
      <c r="S467" s="23"/>
      <c r="T467" s="23"/>
      <c r="U467" s="23"/>
      <c r="V467" s="23"/>
      <c r="W467" s="23"/>
    </row>
    <row r="468" spans="2:23" ht="12.75">
      <c r="B468" s="23"/>
      <c r="C468" s="23"/>
      <c r="D468" s="23"/>
      <c r="E468" s="23"/>
      <c r="F468" s="23"/>
      <c r="G468" s="23"/>
      <c r="J468" s="23"/>
      <c r="K468" s="23"/>
      <c r="L468" s="23"/>
      <c r="M468" s="23"/>
      <c r="N468" s="23"/>
      <c r="O468" s="23"/>
      <c r="R468" s="23"/>
      <c r="S468" s="23"/>
      <c r="T468" s="23"/>
      <c r="U468" s="23"/>
      <c r="V468" s="23"/>
      <c r="W468" s="23"/>
    </row>
    <row r="469" spans="2:23" ht="12.75">
      <c r="B469" s="23"/>
      <c r="C469" s="23"/>
      <c r="D469" s="23"/>
      <c r="E469" s="23"/>
      <c r="F469" s="23"/>
      <c r="G469" s="23"/>
      <c r="J469" s="23"/>
      <c r="K469" s="23"/>
      <c r="L469" s="23"/>
      <c r="M469" s="23"/>
      <c r="N469" s="23"/>
      <c r="O469" s="23"/>
      <c r="R469" s="23"/>
      <c r="S469" s="23"/>
      <c r="T469" s="23"/>
      <c r="U469" s="23"/>
      <c r="V469" s="23"/>
      <c r="W469" s="23"/>
    </row>
    <row r="470" spans="2:23" ht="12.75">
      <c r="B470" s="23"/>
      <c r="C470" s="23"/>
      <c r="D470" s="23"/>
      <c r="E470" s="23"/>
      <c r="F470" s="23"/>
      <c r="G470" s="23"/>
      <c r="J470" s="23"/>
      <c r="K470" s="23"/>
      <c r="L470" s="23"/>
      <c r="M470" s="23"/>
      <c r="N470" s="23"/>
      <c r="O470" s="23"/>
      <c r="R470" s="23"/>
      <c r="S470" s="23"/>
      <c r="T470" s="23"/>
      <c r="U470" s="23"/>
      <c r="V470" s="23"/>
      <c r="W470" s="23"/>
    </row>
    <row r="471" spans="2:23" ht="12.75">
      <c r="B471" s="23"/>
      <c r="C471" s="23"/>
      <c r="D471" s="23"/>
      <c r="E471" s="23"/>
      <c r="F471" s="23"/>
      <c r="G471" s="23"/>
      <c r="J471" s="23"/>
      <c r="K471" s="23"/>
      <c r="L471" s="23"/>
      <c r="M471" s="23"/>
      <c r="N471" s="23"/>
      <c r="O471" s="23"/>
      <c r="R471" s="23"/>
      <c r="S471" s="23"/>
      <c r="T471" s="23"/>
      <c r="U471" s="23"/>
      <c r="V471" s="23"/>
      <c r="W471" s="23"/>
    </row>
    <row r="472" spans="2:23" ht="12.75">
      <c r="B472" s="23"/>
      <c r="C472" s="23"/>
      <c r="D472" s="23"/>
      <c r="E472" s="23"/>
      <c r="F472" s="23"/>
      <c r="G472" s="23"/>
      <c r="J472" s="23"/>
      <c r="K472" s="23"/>
      <c r="L472" s="23"/>
      <c r="M472" s="23"/>
      <c r="N472" s="23"/>
      <c r="O472" s="23"/>
      <c r="R472" s="23"/>
      <c r="S472" s="23"/>
      <c r="T472" s="23"/>
      <c r="U472" s="23"/>
      <c r="V472" s="23"/>
      <c r="W472" s="23"/>
    </row>
    <row r="473" spans="2:23" ht="12.75">
      <c r="B473" s="23"/>
      <c r="C473" s="23"/>
      <c r="D473" s="23"/>
      <c r="E473" s="23"/>
      <c r="F473" s="23"/>
      <c r="G473" s="23"/>
      <c r="K473" s="23"/>
      <c r="L473" s="23"/>
      <c r="M473" s="23"/>
      <c r="N473" s="23"/>
      <c r="O473" s="23"/>
      <c r="R473" s="23"/>
      <c r="S473" s="23"/>
      <c r="T473" s="23"/>
      <c r="U473" s="23"/>
      <c r="V473" s="23"/>
      <c r="W473" s="23"/>
    </row>
    <row r="474" spans="2:23" ht="12.75">
      <c r="B474" s="23"/>
      <c r="C474" s="23"/>
      <c r="D474" s="23"/>
      <c r="E474" s="23"/>
      <c r="F474" s="23"/>
      <c r="G474" s="23"/>
      <c r="R474" s="23"/>
      <c r="S474" s="23"/>
      <c r="T474" s="23"/>
      <c r="U474" s="23"/>
      <c r="V474" s="23"/>
      <c r="W474" s="23"/>
    </row>
    <row r="475" spans="2:7" ht="12.75">
      <c r="B475" s="23"/>
      <c r="C475" s="23"/>
      <c r="D475" s="23"/>
      <c r="E475" s="23"/>
      <c r="F475" s="23"/>
      <c r="G475" s="23"/>
    </row>
    <row r="476" spans="2:7" ht="12.75">
      <c r="B476" s="23"/>
      <c r="C476" s="23"/>
      <c r="D476" s="23"/>
      <c r="E476" s="23"/>
      <c r="F476" s="23"/>
      <c r="G476" s="23"/>
    </row>
    <row r="477" spans="2:7" ht="12.75">
      <c r="B477" s="23"/>
      <c r="C477" s="23"/>
      <c r="D477" s="23"/>
      <c r="E477" s="23"/>
      <c r="F477" s="23"/>
      <c r="G477" s="23"/>
    </row>
    <row r="478" spans="2:7" ht="12.75">
      <c r="B478" s="23"/>
      <c r="C478" s="23"/>
      <c r="D478" s="23"/>
      <c r="E478" s="23"/>
      <c r="F478" s="23"/>
      <c r="G478" s="23"/>
    </row>
    <row r="479" spans="2:7" ht="12.75">
      <c r="B479" s="23"/>
      <c r="C479" s="23"/>
      <c r="D479" s="23"/>
      <c r="E479" s="23"/>
      <c r="F479" s="23"/>
      <c r="G479" s="23"/>
    </row>
    <row r="480" spans="3:7" ht="12.75">
      <c r="C480" s="23"/>
      <c r="D480" s="23"/>
      <c r="E480" s="23"/>
      <c r="F480" s="23"/>
      <c r="G480" s="23"/>
    </row>
    <row r="498" spans="4:11" ht="12.75">
      <c r="D498" s="20"/>
      <c r="E498" s="20"/>
      <c r="F498" s="20"/>
      <c r="G498" s="20"/>
      <c r="H498" s="20"/>
      <c r="I498" s="20"/>
      <c r="J498" s="20"/>
      <c r="K498" s="20"/>
    </row>
    <row r="499" spans="4:11" ht="12.75">
      <c r="D499" s="20"/>
      <c r="E499" s="20"/>
      <c r="F499" s="20"/>
      <c r="G499" s="20"/>
      <c r="H499" s="20"/>
      <c r="I499" s="20"/>
      <c r="J499" s="20"/>
      <c r="K499" s="20"/>
    </row>
    <row r="500" spans="4:11" ht="12.75">
      <c r="D500" s="20"/>
      <c r="E500" s="20"/>
      <c r="F500" s="20"/>
      <c r="G500" s="20"/>
      <c r="H500" s="20"/>
      <c r="I500" s="20"/>
      <c r="J500" s="20"/>
      <c r="K500" s="20"/>
    </row>
    <row r="501" spans="4:11" ht="12.75">
      <c r="D501" s="20"/>
      <c r="E501" s="20"/>
      <c r="F501" s="20"/>
      <c r="G501" s="20"/>
      <c r="H501" s="20"/>
      <c r="I501" s="20"/>
      <c r="J501" s="20"/>
      <c r="K501" s="20"/>
    </row>
    <row r="502" spans="4:11" ht="12.75">
      <c r="D502" s="20"/>
      <c r="E502" s="20"/>
      <c r="F502" s="20"/>
      <c r="G502" s="20"/>
      <c r="H502" s="20"/>
      <c r="I502" s="20"/>
      <c r="J502" s="20"/>
      <c r="K502" s="20"/>
    </row>
    <row r="503" spans="4:11" ht="12.75">
      <c r="D503" s="20"/>
      <c r="E503" s="20"/>
      <c r="F503" s="20"/>
      <c r="G503" s="20"/>
      <c r="H503" s="20"/>
      <c r="I503" s="20"/>
      <c r="J503" s="20"/>
      <c r="K503" s="20"/>
    </row>
    <row r="504" spans="4:11" ht="12.75">
      <c r="D504" s="20"/>
      <c r="E504" s="20"/>
      <c r="F504" s="20"/>
      <c r="G504" s="20"/>
      <c r="H504" s="20"/>
      <c r="I504" s="20"/>
      <c r="J504" s="20"/>
      <c r="K504" s="20"/>
    </row>
    <row r="506" spans="4:11" ht="12.75">
      <c r="D506" s="20"/>
      <c r="E506" s="20"/>
      <c r="F506" s="20"/>
      <c r="G506" s="20"/>
      <c r="H506" s="20"/>
      <c r="I506" s="20"/>
      <c r="J506" s="20"/>
      <c r="K506" s="20"/>
    </row>
    <row r="507" spans="4:11" ht="12.75">
      <c r="D507" s="20"/>
      <c r="E507" s="20"/>
      <c r="F507" s="20"/>
      <c r="G507" s="20"/>
      <c r="H507" s="20"/>
      <c r="I507" s="20"/>
      <c r="J507" s="20"/>
      <c r="K507" s="20"/>
    </row>
    <row r="508" spans="4:11" ht="12.75">
      <c r="D508" s="20"/>
      <c r="E508" s="20"/>
      <c r="F508" s="20"/>
      <c r="G508" s="20"/>
      <c r="H508" s="20"/>
      <c r="I508" s="20"/>
      <c r="J508" s="20"/>
      <c r="K508" s="20"/>
    </row>
    <row r="509" spans="4:11" ht="12.75">
      <c r="D509" s="20"/>
      <c r="E509" s="20"/>
      <c r="F509" s="20"/>
      <c r="G509" s="20"/>
      <c r="H509" s="20"/>
      <c r="I509" s="20"/>
      <c r="J509" s="20"/>
      <c r="K509" s="20"/>
    </row>
    <row r="510" spans="4:11" ht="12.75">
      <c r="D510" s="20"/>
      <c r="E510" s="20"/>
      <c r="F510" s="20"/>
      <c r="G510" s="20"/>
      <c r="H510" s="20"/>
      <c r="I510" s="20"/>
      <c r="J510" s="20"/>
      <c r="K510" s="20"/>
    </row>
    <row r="511" spans="4:11" ht="12.75">
      <c r="D511" s="20"/>
      <c r="E511" s="20"/>
      <c r="F511" s="20"/>
      <c r="G511" s="20"/>
      <c r="H511" s="20"/>
      <c r="I511" s="20"/>
      <c r="J511" s="20"/>
      <c r="K511" s="20"/>
    </row>
    <row r="512" spans="4:11" ht="12.75">
      <c r="D512" s="20"/>
      <c r="E512" s="20"/>
      <c r="F512" s="20"/>
      <c r="G512" s="20"/>
      <c r="H512" s="20"/>
      <c r="I512" s="20"/>
      <c r="J512" s="20"/>
      <c r="K512" s="20"/>
    </row>
    <row r="513" spans="4:11" ht="12.75">
      <c r="D513" s="20"/>
      <c r="E513" s="20"/>
      <c r="F513" s="20"/>
      <c r="G513" s="20"/>
      <c r="H513" s="20"/>
      <c r="I513" s="20"/>
      <c r="J513" s="20"/>
      <c r="K513" s="20"/>
    </row>
    <row r="514" spans="4:11" ht="12.75">
      <c r="D514" s="20"/>
      <c r="E514" s="20"/>
      <c r="F514" s="20"/>
      <c r="G514" s="20"/>
      <c r="H514" s="20"/>
      <c r="I514" s="20"/>
      <c r="J514" s="20"/>
      <c r="K514" s="20"/>
    </row>
    <row r="515" spans="4:11" ht="12.75">
      <c r="D515" s="20"/>
      <c r="E515" s="20"/>
      <c r="F515" s="20"/>
      <c r="G515" s="20"/>
      <c r="H515" s="20"/>
      <c r="I515" s="20"/>
      <c r="J515" s="20"/>
      <c r="K515" s="20"/>
    </row>
    <row r="516" spans="4:11" ht="12.75">
      <c r="D516" s="20"/>
      <c r="E516" s="20"/>
      <c r="F516" s="20"/>
      <c r="G516" s="20"/>
      <c r="H516" s="20"/>
      <c r="I516" s="20"/>
      <c r="J516" s="20"/>
      <c r="K516" s="20"/>
    </row>
    <row r="517" spans="4:11" ht="12.75">
      <c r="D517" s="20"/>
      <c r="E517" s="20"/>
      <c r="F517" s="20"/>
      <c r="G517" s="20"/>
      <c r="H517" s="20"/>
      <c r="I517" s="20"/>
      <c r="J517" s="20"/>
      <c r="K517" s="20"/>
    </row>
    <row r="518" spans="5:11" ht="12.75">
      <c r="E518" s="20"/>
      <c r="F518" s="20"/>
      <c r="G518" s="20"/>
      <c r="H518" s="20"/>
      <c r="I518" s="20"/>
      <c r="J518" s="20"/>
      <c r="K518" s="20"/>
    </row>
    <row r="519" spans="4:11" ht="12.75">
      <c r="D519" s="20"/>
      <c r="E519" s="20"/>
      <c r="F519" s="20"/>
      <c r="G519" s="20"/>
      <c r="H519" s="20"/>
      <c r="I519" s="20"/>
      <c r="J519" s="20"/>
      <c r="K519" s="20"/>
    </row>
    <row r="520" spans="4:11" ht="12.75">
      <c r="D520" s="20"/>
      <c r="E520" s="20"/>
      <c r="F520" s="20"/>
      <c r="G520" s="20"/>
      <c r="H520" s="20"/>
      <c r="I520" s="20"/>
      <c r="J520" s="20"/>
      <c r="K520" s="20"/>
    </row>
    <row r="521" spans="4:11" ht="12.75">
      <c r="D521" s="20"/>
      <c r="E521" s="20"/>
      <c r="F521" s="20"/>
      <c r="G521" s="20"/>
      <c r="H521" s="20"/>
      <c r="I521" s="20"/>
      <c r="J521" s="20"/>
      <c r="K521" s="20"/>
    </row>
    <row r="522" spans="4:11" ht="12.75">
      <c r="D522" s="20"/>
      <c r="E522" s="20"/>
      <c r="F522" s="20"/>
      <c r="G522" s="20"/>
      <c r="H522" s="20"/>
      <c r="I522" s="20"/>
      <c r="J522" s="20"/>
      <c r="K522" s="20"/>
    </row>
    <row r="524" spans="4:11" ht="12.75">
      <c r="D524" s="20"/>
      <c r="E524" s="20"/>
      <c r="F524" s="20"/>
      <c r="G524" s="20"/>
      <c r="H524" s="20"/>
      <c r="I524" s="20"/>
      <c r="J524" s="20"/>
      <c r="K524" s="20"/>
    </row>
    <row r="526" spans="4:11" ht="12.75">
      <c r="D526" s="20"/>
      <c r="E526" s="20"/>
      <c r="F526" s="20"/>
      <c r="G526" s="20"/>
      <c r="H526" s="20"/>
      <c r="I526" s="20"/>
      <c r="J526" s="20"/>
      <c r="K526" s="20"/>
    </row>
    <row r="528" spans="4:11" ht="12.75">
      <c r="D528" s="20"/>
      <c r="E528" s="20"/>
      <c r="F528" s="20"/>
      <c r="G528" s="20"/>
      <c r="H528" s="20"/>
      <c r="I528" s="20"/>
      <c r="J528" s="20"/>
      <c r="K528" s="20"/>
    </row>
    <row r="530" spans="4:11" ht="12.75">
      <c r="D530" s="20"/>
      <c r="E530" s="20"/>
      <c r="F530" s="20"/>
      <c r="G530" s="20"/>
      <c r="H530" s="20"/>
      <c r="I530" s="20"/>
      <c r="J530" s="20"/>
      <c r="K530" s="20"/>
    </row>
    <row r="531" spans="4:11" ht="12.75">
      <c r="D531" s="20"/>
      <c r="E531" s="20"/>
      <c r="F531" s="20"/>
      <c r="G531" s="20"/>
      <c r="H531" s="20"/>
      <c r="I531" s="20"/>
      <c r="J531" s="20"/>
      <c r="K531" s="20"/>
    </row>
    <row r="532" spans="4:11" ht="12.75">
      <c r="D532" s="20"/>
      <c r="E532" s="20"/>
      <c r="F532" s="20"/>
      <c r="G532" s="20"/>
      <c r="H532" s="20"/>
      <c r="I532" s="20"/>
      <c r="J532" s="20"/>
      <c r="K532" s="20"/>
    </row>
    <row r="533" spans="4:11" ht="12.75">
      <c r="D533" s="20"/>
      <c r="E533" s="20"/>
      <c r="F533" s="20"/>
      <c r="G533" s="20"/>
      <c r="H533" s="20"/>
      <c r="I533" s="20"/>
      <c r="J533" s="20"/>
      <c r="K533" s="20"/>
    </row>
    <row r="534" spans="4:11" ht="12.75">
      <c r="D534" s="20"/>
      <c r="E534" s="20"/>
      <c r="F534" s="20"/>
      <c r="G534" s="20"/>
      <c r="H534" s="20"/>
      <c r="I534" s="20"/>
      <c r="J534" s="20"/>
      <c r="K534" s="20"/>
    </row>
    <row r="535" spans="4:11" ht="12.75">
      <c r="D535" s="20"/>
      <c r="E535" s="20"/>
      <c r="F535" s="20"/>
      <c r="G535" s="20"/>
      <c r="H535" s="20"/>
      <c r="I535" s="20"/>
      <c r="J535" s="20"/>
      <c r="K535" s="20"/>
    </row>
    <row r="538" spans="4:11" ht="12.75">
      <c r="D538" s="20"/>
      <c r="E538" s="20"/>
      <c r="F538" s="20"/>
      <c r="G538" s="20"/>
      <c r="H538" s="20"/>
      <c r="I538" s="20"/>
      <c r="J538" s="20"/>
      <c r="K538" s="20"/>
    </row>
    <row r="540" spans="4:11" ht="12.75">
      <c r="D540" s="20"/>
      <c r="E540" s="20"/>
      <c r="F540" s="20"/>
      <c r="G540" s="20"/>
      <c r="H540" s="20"/>
      <c r="I540" s="20"/>
      <c r="J540" s="20"/>
      <c r="K540" s="20"/>
    </row>
    <row r="541" spans="4:11" ht="12.75">
      <c r="D541" s="20"/>
      <c r="E541" s="20"/>
      <c r="F541" s="20"/>
      <c r="G541" s="20"/>
      <c r="H541" s="20"/>
      <c r="I541" s="20"/>
      <c r="J541" s="20"/>
      <c r="K541" s="20"/>
    </row>
    <row r="542" spans="4:11" ht="12.75">
      <c r="D542" s="20"/>
      <c r="E542" s="20"/>
      <c r="F542" s="20"/>
      <c r="G542" s="20"/>
      <c r="H542" s="20"/>
      <c r="I542" s="20"/>
      <c r="J542" s="20"/>
      <c r="K542" s="20"/>
    </row>
    <row r="543" spans="4:11" ht="12.75">
      <c r="D543" s="20"/>
      <c r="E543" s="20"/>
      <c r="F543" s="20"/>
      <c r="G543" s="20"/>
      <c r="H543" s="20"/>
      <c r="I543" s="20"/>
      <c r="J543" s="20"/>
      <c r="K543" s="20"/>
    </row>
    <row r="544" spans="4:11" ht="12.75">
      <c r="D544" s="20"/>
      <c r="E544" s="20"/>
      <c r="F544" s="20"/>
      <c r="G544" s="20"/>
      <c r="H544" s="20"/>
      <c r="I544" s="20"/>
      <c r="J544" s="20"/>
      <c r="K544" s="20"/>
    </row>
    <row r="545" spans="4:11" ht="12.75">
      <c r="D545" s="20"/>
      <c r="E545" s="20"/>
      <c r="F545" s="20"/>
      <c r="G545" s="20"/>
      <c r="H545" s="20"/>
      <c r="I545" s="20"/>
      <c r="J545" s="20"/>
      <c r="K545" s="20"/>
    </row>
    <row r="546" spans="4:11" ht="12.75">
      <c r="D546" s="20"/>
      <c r="E546" s="20"/>
      <c r="F546" s="20"/>
      <c r="G546" s="20"/>
      <c r="H546" s="20"/>
      <c r="I546" s="20"/>
      <c r="J546" s="20"/>
      <c r="K546" s="20"/>
    </row>
    <row r="548" spans="4:11" ht="12.75">
      <c r="D548" s="20"/>
      <c r="E548" s="20"/>
      <c r="F548" s="20"/>
      <c r="G548" s="20"/>
      <c r="H548" s="20"/>
      <c r="I548" s="20"/>
      <c r="J548" s="20"/>
      <c r="K548" s="20"/>
    </row>
    <row r="550" spans="4:11" ht="12.75">
      <c r="D550" s="20"/>
      <c r="E550" s="20"/>
      <c r="F550" s="20"/>
      <c r="G550" s="20"/>
      <c r="H550" s="20"/>
      <c r="I550" s="20"/>
      <c r="J550" s="20"/>
      <c r="K550" s="20"/>
    </row>
    <row r="552" spans="4:11" ht="12.75">
      <c r="D552" s="20"/>
      <c r="E552" s="20"/>
      <c r="F552" s="20"/>
      <c r="G552" s="20"/>
      <c r="H552" s="20"/>
      <c r="I552" s="20"/>
      <c r="J552" s="20"/>
      <c r="K552" s="20"/>
    </row>
    <row r="554" spans="4:11" ht="12.75">
      <c r="D554" s="20"/>
      <c r="E554" s="20"/>
      <c r="F554" s="20"/>
      <c r="G554" s="20"/>
      <c r="H554" s="20"/>
      <c r="I554" s="20"/>
      <c r="J554" s="20"/>
      <c r="K554" s="20"/>
    </row>
    <row r="556" spans="4:11" ht="12.75">
      <c r="D556" s="20"/>
      <c r="E556" s="20"/>
      <c r="F556" s="20"/>
      <c r="G556" s="20"/>
      <c r="H556" s="20"/>
      <c r="I556" s="20"/>
      <c r="J556" s="20"/>
      <c r="K556" s="20"/>
    </row>
    <row r="558" spans="4:11" ht="12.75">
      <c r="D558" s="20"/>
      <c r="E558" s="20"/>
      <c r="F558" s="20"/>
      <c r="G558" s="20"/>
      <c r="H558" s="20"/>
      <c r="I558" s="20"/>
      <c r="J558" s="20"/>
      <c r="K558" s="20"/>
    </row>
    <row r="560" spans="4:11" ht="12.75">
      <c r="D560" s="20"/>
      <c r="E560" s="20"/>
      <c r="F560" s="20"/>
      <c r="G560" s="20"/>
      <c r="H560" s="20"/>
      <c r="I560" s="20"/>
      <c r="J560" s="20"/>
      <c r="K560" s="20"/>
    </row>
    <row r="562" spans="4:11" ht="12.75">
      <c r="D562" s="20"/>
      <c r="E562" s="20"/>
      <c r="F562" s="20"/>
      <c r="G562" s="20"/>
      <c r="H562" s="20"/>
      <c r="I562" s="20"/>
      <c r="J562" s="20"/>
      <c r="K562" s="20"/>
    </row>
    <row r="564" spans="4:11" ht="12.75">
      <c r="D564" s="20"/>
      <c r="E564" s="20"/>
      <c r="F564" s="20"/>
      <c r="G564" s="20"/>
      <c r="H564" s="20"/>
      <c r="I564" s="20"/>
      <c r="J564" s="20"/>
      <c r="K564" s="20"/>
    </row>
    <row r="566" spans="4:11" ht="12.75">
      <c r="D566" s="20"/>
      <c r="E566" s="20"/>
      <c r="F566" s="20"/>
      <c r="G566" s="20"/>
      <c r="H566" s="20"/>
      <c r="I566" s="20"/>
      <c r="J566" s="20"/>
      <c r="K566" s="20"/>
    </row>
    <row r="574" ht="12.75">
      <c r="A574" s="20"/>
    </row>
    <row r="577" ht="12.75">
      <c r="H577" s="20"/>
    </row>
    <row r="580" spans="4:8" ht="12.75">
      <c r="D580" s="20"/>
      <c r="E580" s="20"/>
      <c r="F580" s="20"/>
      <c r="G580" s="20"/>
      <c r="H580" s="20"/>
    </row>
    <row r="581" spans="4:8" ht="12.75">
      <c r="D581" s="20"/>
      <c r="E581" s="20"/>
      <c r="F581" s="20"/>
      <c r="G581" s="20"/>
      <c r="H581" s="20"/>
    </row>
    <row r="582" spans="4:8" ht="12.75">
      <c r="D582" s="20"/>
      <c r="E582" s="20"/>
      <c r="F582" s="20"/>
      <c r="G582" s="20"/>
      <c r="H582" s="20"/>
    </row>
    <row r="583" spans="4:8" ht="12.75">
      <c r="D583" s="20"/>
      <c r="E583" s="20"/>
      <c r="F583" s="20"/>
      <c r="G583" s="20"/>
      <c r="H583" s="20"/>
    </row>
    <row r="584" spans="4:8" ht="12.75">
      <c r="D584" s="20"/>
      <c r="E584" s="20"/>
      <c r="F584" s="20"/>
      <c r="G584" s="20"/>
      <c r="H584" s="20"/>
    </row>
    <row r="585" spans="4:8" ht="12.75">
      <c r="D585" s="20"/>
      <c r="E585" s="20"/>
      <c r="F585" s="20"/>
      <c r="G585" s="20"/>
      <c r="H585" s="20"/>
    </row>
    <row r="586" spans="4:8" ht="12.75">
      <c r="D586" s="20"/>
      <c r="E586" s="20"/>
      <c r="F586" s="20"/>
      <c r="G586" s="20"/>
      <c r="H586" s="20"/>
    </row>
    <row r="588" spans="4:8" ht="12.75">
      <c r="D588" s="20"/>
      <c r="E588" s="20"/>
      <c r="F588" s="20"/>
      <c r="G588" s="20"/>
      <c r="H588" s="20"/>
    </row>
    <row r="589" spans="4:8" ht="12.75">
      <c r="D589" s="20"/>
      <c r="E589" s="20"/>
      <c r="F589" s="20"/>
      <c r="G589" s="20"/>
      <c r="H589" s="20"/>
    </row>
    <row r="590" spans="4:8" ht="12.75">
      <c r="D590" s="20"/>
      <c r="E590" s="20"/>
      <c r="F590" s="20"/>
      <c r="G590" s="20"/>
      <c r="H590" s="20"/>
    </row>
    <row r="591" spans="4:8" ht="12.75">
      <c r="D591" s="20"/>
      <c r="E591" s="20"/>
      <c r="F591" s="20"/>
      <c r="G591" s="20"/>
      <c r="H591" s="20"/>
    </row>
    <row r="592" spans="4:8" ht="12.75">
      <c r="D592" s="20"/>
      <c r="E592" s="20"/>
      <c r="F592" s="20"/>
      <c r="G592" s="20"/>
      <c r="H592" s="20"/>
    </row>
    <row r="593" spans="4:8" ht="12.75">
      <c r="D593" s="20"/>
      <c r="E593" s="20"/>
      <c r="F593" s="20"/>
      <c r="G593" s="20"/>
      <c r="H593" s="20"/>
    </row>
    <row r="594" spans="4:8" ht="12.75">
      <c r="D594" s="20"/>
      <c r="E594" s="20"/>
      <c r="F594" s="20"/>
      <c r="G594" s="20"/>
      <c r="H594" s="20"/>
    </row>
    <row r="595" spans="4:8" ht="12.75">
      <c r="D595" s="20"/>
      <c r="E595" s="20"/>
      <c r="F595" s="20"/>
      <c r="G595" s="20"/>
      <c r="H595" s="20"/>
    </row>
    <row r="596" spans="4:8" ht="12.75">
      <c r="D596" s="20"/>
      <c r="E596" s="20"/>
      <c r="F596" s="20"/>
      <c r="G596" s="20"/>
      <c r="H596" s="20"/>
    </row>
    <row r="597" spans="4:8" ht="12.75">
      <c r="D597" s="20"/>
      <c r="E597" s="20"/>
      <c r="F597" s="20"/>
      <c r="G597" s="20"/>
      <c r="H597" s="20"/>
    </row>
    <row r="598" spans="4:8" ht="12.75">
      <c r="D598" s="20"/>
      <c r="E598" s="20"/>
      <c r="F598" s="20"/>
      <c r="G598" s="20"/>
      <c r="H598" s="20"/>
    </row>
    <row r="599" spans="4:8" ht="12.75">
      <c r="D599" s="20"/>
      <c r="E599" s="20"/>
      <c r="F599" s="20"/>
      <c r="G599" s="20"/>
      <c r="H599" s="20"/>
    </row>
    <row r="600" spans="4:8" ht="12.75">
      <c r="D600" s="20"/>
      <c r="E600" s="20"/>
      <c r="F600" s="20"/>
      <c r="G600" s="20"/>
      <c r="H600" s="20"/>
    </row>
    <row r="601" spans="4:8" ht="12.75">
      <c r="D601" s="20"/>
      <c r="E601" s="20"/>
      <c r="F601" s="20"/>
      <c r="G601" s="20"/>
      <c r="H601" s="20"/>
    </row>
    <row r="602" spans="4:8" ht="12.75">
      <c r="D602" s="20"/>
      <c r="E602" s="20"/>
      <c r="F602" s="20"/>
      <c r="G602" s="20"/>
      <c r="H602" s="20"/>
    </row>
    <row r="603" spans="4:8" ht="12.75">
      <c r="D603" s="20"/>
      <c r="E603" s="20"/>
      <c r="F603" s="20"/>
      <c r="G603" s="20"/>
      <c r="H603" s="20"/>
    </row>
    <row r="604" spans="4:8" ht="12.75">
      <c r="D604" s="20"/>
      <c r="E604" s="20"/>
      <c r="F604" s="20"/>
      <c r="G604" s="20"/>
      <c r="H604" s="20"/>
    </row>
    <row r="606" spans="4:8" ht="12.75">
      <c r="D606" s="20"/>
      <c r="E606" s="20"/>
      <c r="F606" s="20"/>
      <c r="G606" s="20"/>
      <c r="H606" s="20"/>
    </row>
    <row r="608" spans="4:8" ht="12.75">
      <c r="D608" s="20"/>
      <c r="E608" s="20"/>
      <c r="F608" s="20"/>
      <c r="G608" s="20"/>
      <c r="H608" s="20"/>
    </row>
    <row r="610" spans="4:8" ht="12.75">
      <c r="D610" s="20"/>
      <c r="E610" s="20"/>
      <c r="F610" s="20"/>
      <c r="G610" s="20"/>
      <c r="H610" s="20"/>
    </row>
    <row r="612" spans="4:8" ht="12.75">
      <c r="D612" s="20"/>
      <c r="E612" s="20"/>
      <c r="F612" s="20"/>
      <c r="G612" s="20"/>
      <c r="H612" s="20"/>
    </row>
    <row r="613" spans="4:8" ht="12.75">
      <c r="D613" s="20"/>
      <c r="E613" s="20"/>
      <c r="F613" s="20"/>
      <c r="G613" s="20"/>
      <c r="H613" s="20"/>
    </row>
    <row r="614" spans="4:8" ht="12.75">
      <c r="D614" s="20"/>
      <c r="E614" s="20"/>
      <c r="F614" s="20"/>
      <c r="G614" s="20"/>
      <c r="H614" s="20"/>
    </row>
    <row r="615" spans="4:8" ht="12.75">
      <c r="D615" s="20"/>
      <c r="E615" s="20"/>
      <c r="F615" s="20"/>
      <c r="G615" s="20"/>
      <c r="H615" s="20"/>
    </row>
    <row r="616" spans="4:8" ht="12.75">
      <c r="D616" s="20"/>
      <c r="E616" s="20"/>
      <c r="F616" s="20"/>
      <c r="G616" s="20"/>
      <c r="H616" s="20"/>
    </row>
    <row r="617" spans="4:8" ht="12.75">
      <c r="D617" s="20"/>
      <c r="E617" s="20"/>
      <c r="F617" s="20"/>
      <c r="G617" s="20"/>
      <c r="H617" s="20"/>
    </row>
    <row r="620" spans="4:8" ht="12.75">
      <c r="D620" s="20"/>
      <c r="E620" s="20"/>
      <c r="F620" s="20"/>
      <c r="G620" s="20"/>
      <c r="H620" s="20"/>
    </row>
    <row r="622" spans="4:8" ht="12.75">
      <c r="D622" s="20"/>
      <c r="E622" s="20"/>
      <c r="F622" s="20"/>
      <c r="G622" s="20"/>
      <c r="H622" s="20"/>
    </row>
    <row r="623" spans="4:8" ht="12.75">
      <c r="D623" s="20"/>
      <c r="E623" s="20"/>
      <c r="F623" s="20"/>
      <c r="G623" s="20"/>
      <c r="H623" s="20"/>
    </row>
    <row r="624" spans="4:8" ht="12.75">
      <c r="D624" s="20"/>
      <c r="E624" s="20"/>
      <c r="F624" s="20"/>
      <c r="G624" s="20"/>
      <c r="H624" s="20"/>
    </row>
    <row r="625" spans="4:8" ht="12.75">
      <c r="D625" s="20"/>
      <c r="E625" s="20"/>
      <c r="F625" s="20"/>
      <c r="G625" s="20"/>
      <c r="H625" s="20"/>
    </row>
    <row r="626" spans="4:8" ht="12.75">
      <c r="D626" s="20"/>
      <c r="E626" s="20"/>
      <c r="F626" s="20"/>
      <c r="G626" s="20"/>
      <c r="H626" s="20"/>
    </row>
    <row r="627" spans="4:8" ht="12.75">
      <c r="D627" s="20"/>
      <c r="E627" s="20"/>
      <c r="F627" s="20"/>
      <c r="G627" s="20"/>
      <c r="H627" s="20"/>
    </row>
    <row r="628" spans="4:8" ht="12.75">
      <c r="D628" s="20"/>
      <c r="E628" s="20"/>
      <c r="F628" s="20"/>
      <c r="G628" s="20"/>
      <c r="H628" s="20"/>
    </row>
    <row r="630" spans="4:8" ht="12.75">
      <c r="D630" s="20"/>
      <c r="E630" s="20"/>
      <c r="F630" s="20"/>
      <c r="G630" s="20"/>
      <c r="H630" s="20"/>
    </row>
    <row r="647" spans="2:8" ht="12.75">
      <c r="B647" s="23"/>
      <c r="C647" s="23"/>
      <c r="D647" s="23"/>
      <c r="E647" s="23"/>
      <c r="F647" s="23"/>
      <c r="G647" s="23"/>
      <c r="H647" s="23"/>
    </row>
    <row r="648" spans="2:8" ht="12.75">
      <c r="B648" s="23"/>
      <c r="C648" s="23"/>
      <c r="D648" s="23"/>
      <c r="E648" s="23"/>
      <c r="F648" s="23"/>
      <c r="G648" s="23"/>
      <c r="H648" s="23"/>
    </row>
    <row r="649" spans="2:8" ht="12.75">
      <c r="B649" s="23"/>
      <c r="C649" s="23"/>
      <c r="D649" s="23"/>
      <c r="E649" s="23"/>
      <c r="F649" s="23"/>
      <c r="G649" s="23"/>
      <c r="H649" s="23"/>
    </row>
    <row r="650" spans="2:8" ht="12.75">
      <c r="B650" s="23"/>
      <c r="C650" s="23"/>
      <c r="D650" s="23"/>
      <c r="E650" s="23"/>
      <c r="F650" s="23"/>
      <c r="G650" s="23"/>
      <c r="H650" s="23"/>
    </row>
    <row r="651" spans="2:8" ht="12.75">
      <c r="B651" s="23"/>
      <c r="C651" s="23"/>
      <c r="D651" s="23"/>
      <c r="E651" s="23"/>
      <c r="F651" s="23"/>
      <c r="G651" s="23"/>
      <c r="H651" s="23"/>
    </row>
    <row r="652" spans="2:8" ht="12.75">
      <c r="B652" s="23"/>
      <c r="C652" s="23"/>
      <c r="D652" s="23"/>
      <c r="E652" s="23"/>
      <c r="F652" s="23"/>
      <c r="G652" s="23"/>
      <c r="H652" s="23"/>
    </row>
    <row r="653" spans="2:8" ht="12.75">
      <c r="B653" s="23"/>
      <c r="C653" s="23"/>
      <c r="D653" s="23"/>
      <c r="E653" s="23"/>
      <c r="F653" s="23"/>
      <c r="G653" s="23"/>
      <c r="H653" s="23"/>
    </row>
    <row r="654" spans="2:8" ht="12.75">
      <c r="B654" s="23"/>
      <c r="C654" s="23"/>
      <c r="D654" s="23"/>
      <c r="E654" s="23"/>
      <c r="F654" s="23"/>
      <c r="G654" s="23"/>
      <c r="H654" s="23"/>
    </row>
    <row r="655" spans="2:8" ht="12.75">
      <c r="B655" s="23"/>
      <c r="C655" s="23"/>
      <c r="D655" s="23"/>
      <c r="E655" s="23"/>
      <c r="F655" s="23"/>
      <c r="G655" s="23"/>
      <c r="H655" s="23"/>
    </row>
    <row r="656" spans="2:8" ht="12.75">
      <c r="B656" s="23"/>
      <c r="C656" s="23"/>
      <c r="D656" s="23"/>
      <c r="E656" s="23"/>
      <c r="F656" s="23"/>
      <c r="G656" s="23"/>
      <c r="H656" s="23"/>
    </row>
    <row r="657" spans="2:8" ht="12.75">
      <c r="B657" s="23"/>
      <c r="C657" s="23"/>
      <c r="D657" s="23"/>
      <c r="E657" s="23"/>
      <c r="F657" s="23"/>
      <c r="G657" s="23"/>
      <c r="H657" s="23"/>
    </row>
    <row r="658" spans="2:8" ht="12.75">
      <c r="B658" s="23"/>
      <c r="C658" s="23"/>
      <c r="D658" s="23"/>
      <c r="E658" s="23"/>
      <c r="F658" s="23"/>
      <c r="G658" s="23"/>
      <c r="H658" s="23"/>
    </row>
    <row r="659" spans="2:8" ht="12.75">
      <c r="B659" s="23"/>
      <c r="C659" s="23"/>
      <c r="D659" s="23"/>
      <c r="E659" s="23"/>
      <c r="F659" s="23"/>
      <c r="G659" s="23"/>
      <c r="H659" s="23"/>
    </row>
    <row r="660" spans="2:8" ht="12.75">
      <c r="B660" s="23"/>
      <c r="C660" s="23"/>
      <c r="D660" s="23"/>
      <c r="E660" s="23"/>
      <c r="F660" s="23"/>
      <c r="G660" s="23"/>
      <c r="H660" s="23"/>
    </row>
    <row r="661" spans="2:8" ht="12.75">
      <c r="B661" s="23"/>
      <c r="C661" s="23"/>
      <c r="D661" s="23"/>
      <c r="E661" s="23"/>
      <c r="F661" s="23"/>
      <c r="G661" s="23"/>
      <c r="H661" s="23"/>
    </row>
    <row r="678" ht="12.75">
      <c r="B678" s="23"/>
    </row>
    <row r="679" ht="12.75">
      <c r="B679" s="23"/>
    </row>
    <row r="680" ht="12.75">
      <c r="B680" s="23"/>
    </row>
    <row r="681" ht="12.75">
      <c r="B681" s="23"/>
    </row>
    <row r="682" ht="12.75">
      <c r="B682" s="23"/>
    </row>
    <row r="683" ht="12.75">
      <c r="B683" s="23"/>
    </row>
    <row r="684" ht="12.75">
      <c r="B684" s="23"/>
    </row>
    <row r="685" ht="12.75">
      <c r="B685" s="23"/>
    </row>
    <row r="686" ht="12.75">
      <c r="B686" s="23"/>
    </row>
    <row r="699" spans="2:40" ht="12.75"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M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</row>
    <row r="700" spans="2:40" ht="12.75"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M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</row>
    <row r="701" spans="2:40" ht="12.75"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M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</row>
    <row r="702" spans="2:40" ht="12.75"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M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D702" s="23"/>
      <c r="AE702" s="23"/>
      <c r="AG702" s="23"/>
      <c r="AH702" s="23"/>
      <c r="AI702" s="23"/>
      <c r="AJ702" s="23"/>
      <c r="AK702" s="23"/>
      <c r="AL702" s="23"/>
      <c r="AM702" s="23"/>
      <c r="AN702" s="23"/>
    </row>
    <row r="703" spans="2:40" ht="12.75"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M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</row>
    <row r="704" spans="2:27" ht="12.75"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M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</row>
    <row r="705" spans="2:27" ht="12.75"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M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</row>
    <row r="706" spans="2:27" ht="12.75"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M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</row>
    <row r="707" spans="2:27" ht="12.75"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M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</row>
    <row r="708" spans="2:27" ht="12.75"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M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</row>
    <row r="709" spans="2:27" ht="12.75"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M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</row>
    <row r="710" spans="2:13" ht="12.75"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M710" s="23"/>
    </row>
    <row r="711" spans="2:13" ht="12.75"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M711" s="23"/>
    </row>
    <row r="712" spans="2:13" ht="12.75"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M712" s="23"/>
    </row>
    <row r="713" spans="2:13" ht="12.75"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M713" s="23"/>
    </row>
    <row r="714" spans="2:8" ht="12.75">
      <c r="B714" s="23"/>
      <c r="C714" s="23"/>
      <c r="E714" s="23"/>
      <c r="F714" s="23"/>
      <c r="G714" s="23"/>
      <c r="H714" s="23"/>
    </row>
    <row r="717" spans="30:40" ht="12.75"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3"/>
    </row>
    <row r="718" spans="30:40" ht="12.75"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3"/>
    </row>
    <row r="719" spans="30:40" ht="12.75"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3"/>
    </row>
    <row r="720" spans="30:40" ht="12.75"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3"/>
    </row>
    <row r="721" spans="30:40" ht="12.75"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3"/>
    </row>
    <row r="724" spans="16:27" ht="12.75"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3"/>
    </row>
    <row r="725" spans="2:27" ht="12.75"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3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3"/>
    </row>
    <row r="726" spans="2:27" ht="12.75"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3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3"/>
      <c r="AA726" s="23"/>
    </row>
    <row r="727" spans="2:27" ht="12.75"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M727" s="23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3"/>
      <c r="AA727" s="23"/>
    </row>
    <row r="728" spans="2:27" ht="12.75"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M728" s="23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3"/>
      <c r="AA728" s="23"/>
    </row>
    <row r="729" spans="2:27" ht="12.75"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M729" s="23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3"/>
      <c r="AA729" s="23"/>
    </row>
    <row r="730" spans="2:27" ht="12.75"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M730" s="23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3"/>
      <c r="AA730" s="23"/>
    </row>
    <row r="731" spans="2:27" ht="12.75"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M731" s="23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3"/>
      <c r="AA731" s="23"/>
    </row>
    <row r="732" spans="2:27" ht="12.75"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M732" s="23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3"/>
      <c r="AA732" s="23"/>
    </row>
    <row r="733" spans="2:27" ht="12.75"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M733" s="23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3"/>
      <c r="AA733" s="23"/>
    </row>
    <row r="734" spans="2:27" ht="12.75"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M734" s="23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3"/>
      <c r="AA734" s="23"/>
    </row>
    <row r="735" spans="2:13" ht="12.75"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M735" s="23"/>
    </row>
    <row r="736" spans="2:13" ht="12.75"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M736" s="23"/>
    </row>
    <row r="737" spans="2:13" ht="12.75"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M737" s="23"/>
    </row>
    <row r="738" spans="2:13" ht="12.75"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M738" s="23"/>
    </row>
    <row r="739" spans="2:13" ht="12.75"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M739" s="23"/>
    </row>
    <row r="753" spans="11:26" ht="12.75">
      <c r="K753" s="23"/>
      <c r="L753" s="23"/>
      <c r="M753" s="23"/>
      <c r="N753" s="23"/>
      <c r="O753" s="23"/>
      <c r="P753" s="23"/>
      <c r="Q753" s="23"/>
      <c r="T753" s="23"/>
      <c r="U753" s="23"/>
      <c r="V753" s="23"/>
      <c r="W753" s="23"/>
      <c r="X753" s="23"/>
      <c r="Y753" s="23"/>
      <c r="Z753" s="23"/>
    </row>
    <row r="754" spans="11:26" ht="12.75">
      <c r="K754" s="23"/>
      <c r="L754" s="23"/>
      <c r="M754" s="23"/>
      <c r="N754" s="23"/>
      <c r="O754" s="23"/>
      <c r="P754" s="23"/>
      <c r="Q754" s="23"/>
      <c r="T754" s="23"/>
      <c r="U754" s="23"/>
      <c r="V754" s="23"/>
      <c r="W754" s="23"/>
      <c r="X754" s="23"/>
      <c r="Y754" s="23"/>
      <c r="Z754" s="23"/>
    </row>
    <row r="755" spans="11:26" ht="12.75">
      <c r="K755" s="23"/>
      <c r="L755" s="23"/>
      <c r="M755" s="23"/>
      <c r="N755" s="23"/>
      <c r="O755" s="23"/>
      <c r="P755" s="23"/>
      <c r="Q755" s="23"/>
      <c r="T755" s="23"/>
      <c r="U755" s="23"/>
      <c r="V755" s="23"/>
      <c r="W755" s="23"/>
      <c r="X755" s="23"/>
      <c r="Y755" s="23"/>
      <c r="Z755" s="23"/>
    </row>
    <row r="756" spans="11:26" ht="12.75">
      <c r="K756" s="23"/>
      <c r="L756" s="23"/>
      <c r="M756" s="23"/>
      <c r="N756" s="23"/>
      <c r="O756" s="23"/>
      <c r="P756" s="23"/>
      <c r="Q756" s="23"/>
      <c r="T756" s="23"/>
      <c r="U756" s="23"/>
      <c r="V756" s="23"/>
      <c r="W756" s="23"/>
      <c r="X756" s="23"/>
      <c r="Y756" s="23"/>
      <c r="Z756" s="23"/>
    </row>
    <row r="757" spans="11:26" ht="12.75">
      <c r="K757" s="23"/>
      <c r="L757" s="23"/>
      <c r="M757" s="23"/>
      <c r="N757" s="23"/>
      <c r="O757" s="23"/>
      <c r="P757" s="23"/>
      <c r="Q757" s="23"/>
      <c r="T757" s="23"/>
      <c r="U757" s="23"/>
      <c r="V757" s="23"/>
      <c r="W757" s="23"/>
      <c r="X757" s="23"/>
      <c r="Y757" s="23"/>
      <c r="Z757" s="23"/>
    </row>
    <row r="767" spans="11:17" ht="12.75">
      <c r="K767" s="23"/>
      <c r="L767" s="23"/>
      <c r="M767" s="23"/>
      <c r="N767" s="23"/>
      <c r="O767" s="23"/>
      <c r="P767" s="23"/>
      <c r="Q767" s="23"/>
    </row>
    <row r="768" spans="11:17" ht="12.75">
      <c r="K768" s="23"/>
      <c r="L768" s="23"/>
      <c r="M768" s="23"/>
      <c r="N768" s="23"/>
      <c r="O768" s="23"/>
      <c r="P768" s="23"/>
      <c r="Q768" s="23"/>
    </row>
    <row r="769" spans="11:17" ht="12.75">
      <c r="K769" s="23"/>
      <c r="L769" s="23"/>
      <c r="M769" s="23"/>
      <c r="N769" s="23"/>
      <c r="O769" s="23"/>
      <c r="P769" s="23"/>
      <c r="Q769" s="23"/>
    </row>
    <row r="770" spans="11:17" ht="12.75">
      <c r="K770" s="23"/>
      <c r="L770" s="23"/>
      <c r="M770" s="23"/>
      <c r="N770" s="23"/>
      <c r="O770" s="23"/>
      <c r="P770" s="23"/>
      <c r="Q770" s="23"/>
    </row>
    <row r="771" spans="11:26" ht="12.75">
      <c r="K771" s="23"/>
      <c r="L771" s="23"/>
      <c r="M771" s="23"/>
      <c r="N771" s="23"/>
      <c r="O771" s="23"/>
      <c r="P771" s="23"/>
      <c r="Q771" s="23"/>
      <c r="T771" s="23"/>
      <c r="U771" s="23"/>
      <c r="V771" s="23"/>
      <c r="W771" s="23"/>
      <c r="X771" s="23"/>
      <c r="Y771" s="23"/>
      <c r="Z771" s="23"/>
    </row>
    <row r="772" spans="20:26" ht="12.75">
      <c r="T772" s="23"/>
      <c r="U772" s="23"/>
      <c r="V772" s="23"/>
      <c r="W772" s="23"/>
      <c r="X772" s="23"/>
      <c r="Y772" s="23"/>
      <c r="Z772" s="23"/>
    </row>
    <row r="773" spans="20:26" ht="12.75">
      <c r="T773" s="23"/>
      <c r="U773" s="23"/>
      <c r="V773" s="23"/>
      <c r="W773" s="23"/>
      <c r="X773" s="23"/>
      <c r="Y773" s="23"/>
      <c r="Z773" s="23"/>
    </row>
    <row r="774" spans="20:26" ht="12.75">
      <c r="T774" s="23"/>
      <c r="U774" s="23"/>
      <c r="V774" s="23"/>
      <c r="W774" s="23"/>
      <c r="X774" s="23"/>
      <c r="Y774" s="23"/>
      <c r="Z774" s="23"/>
    </row>
    <row r="775" spans="20:26" ht="12.75">
      <c r="T775" s="23"/>
      <c r="U775" s="23"/>
      <c r="V775" s="23"/>
      <c r="W775" s="23"/>
      <c r="X775" s="23"/>
      <c r="Y775" s="23"/>
      <c r="Z775" s="23"/>
    </row>
    <row r="796" spans="4:10" ht="12.75">
      <c r="D796" s="23"/>
      <c r="E796" s="23"/>
      <c r="F796" s="23"/>
      <c r="G796" s="23"/>
      <c r="H796" s="23"/>
      <c r="I796" s="23"/>
      <c r="J796" s="23"/>
    </row>
    <row r="797" spans="4:11" ht="12.75">
      <c r="D797" s="23"/>
      <c r="E797" s="23"/>
      <c r="F797" s="23"/>
      <c r="G797" s="23"/>
      <c r="H797" s="23"/>
      <c r="I797" s="23"/>
      <c r="J797" s="23"/>
      <c r="K797" s="23"/>
    </row>
    <row r="798" spans="4:11" ht="12.75">
      <c r="D798" s="23"/>
      <c r="E798" s="23"/>
      <c r="F798" s="23"/>
      <c r="G798" s="23"/>
      <c r="H798" s="23"/>
      <c r="I798" s="23"/>
      <c r="J798" s="23"/>
      <c r="K798" s="23"/>
    </row>
    <row r="799" spans="4:11" ht="12.75">
      <c r="D799" s="23"/>
      <c r="E799" s="23"/>
      <c r="F799" s="23"/>
      <c r="G799" s="23"/>
      <c r="H799" s="23"/>
      <c r="I799" s="23"/>
      <c r="J799" s="23"/>
      <c r="K799" s="23"/>
    </row>
    <row r="800" spans="4:11" ht="12.75">
      <c r="D800" s="23"/>
      <c r="E800" s="23"/>
      <c r="F800" s="23"/>
      <c r="G800" s="23"/>
      <c r="H800" s="23"/>
      <c r="I800" s="23"/>
      <c r="J800" s="23"/>
      <c r="K800" s="23"/>
    </row>
    <row r="801" spans="4:11" ht="12.75">
      <c r="D801" s="23"/>
      <c r="E801" s="23"/>
      <c r="F801" s="23"/>
      <c r="G801" s="23"/>
      <c r="H801" s="23"/>
      <c r="I801" s="23"/>
      <c r="J801" s="23"/>
      <c r="K801" s="23"/>
    </row>
    <row r="802" spans="4:11" ht="12.75">
      <c r="D802" s="23"/>
      <c r="E802" s="23"/>
      <c r="F802" s="23"/>
      <c r="G802" s="23"/>
      <c r="H802" s="23"/>
      <c r="I802" s="23"/>
      <c r="J802" s="23"/>
      <c r="K802" s="23"/>
    </row>
    <row r="803" spans="4:11" ht="12.75">
      <c r="D803" s="23"/>
      <c r="E803" s="23"/>
      <c r="F803" s="23"/>
      <c r="G803" s="23"/>
      <c r="H803" s="23"/>
      <c r="I803" s="23"/>
      <c r="J803" s="23"/>
      <c r="K803" s="23"/>
    </row>
    <row r="804" spans="4:11" ht="12.75">
      <c r="D804" s="23"/>
      <c r="E804" s="23"/>
      <c r="F804" s="23"/>
      <c r="G804" s="23"/>
      <c r="H804" s="23"/>
      <c r="I804" s="23"/>
      <c r="J804" s="23"/>
      <c r="K804" s="23"/>
    </row>
    <row r="805" ht="12.75">
      <c r="K805" s="23"/>
    </row>
    <row r="806" spans="4:11" ht="12.75">
      <c r="D806" s="23"/>
      <c r="E806" s="23"/>
      <c r="F806" s="23"/>
      <c r="G806" s="23"/>
      <c r="H806" s="23"/>
      <c r="I806" s="23"/>
      <c r="J806" s="23"/>
      <c r="K806" s="23"/>
    </row>
    <row r="807" spans="4:11" ht="12.75">
      <c r="D807" s="23"/>
      <c r="E807" s="23"/>
      <c r="F807" s="23"/>
      <c r="G807" s="23"/>
      <c r="H807" s="23"/>
      <c r="I807" s="23"/>
      <c r="J807" s="23"/>
      <c r="K807" s="23"/>
    </row>
    <row r="808" spans="4:11" ht="12.75">
      <c r="D808" s="23"/>
      <c r="E808" s="23"/>
      <c r="F808" s="23"/>
      <c r="G808" s="23"/>
      <c r="H808" s="23"/>
      <c r="I808" s="23"/>
      <c r="J808" s="23"/>
      <c r="K808" s="23"/>
    </row>
    <row r="809" spans="4:11" ht="12.75">
      <c r="D809" s="23"/>
      <c r="E809" s="23"/>
      <c r="F809" s="23"/>
      <c r="G809" s="23"/>
      <c r="H809" s="23"/>
      <c r="I809" s="23"/>
      <c r="J809" s="23"/>
      <c r="K809" s="23"/>
    </row>
    <row r="810" spans="4:11" ht="12.75">
      <c r="D810" s="23"/>
      <c r="E810" s="23"/>
      <c r="F810" s="23"/>
      <c r="G810" s="23"/>
      <c r="H810" s="23"/>
      <c r="I810" s="23"/>
      <c r="J810" s="23"/>
      <c r="K810" s="23"/>
    </row>
    <row r="811" spans="4:11" ht="12.75">
      <c r="D811" s="23"/>
      <c r="E811" s="23"/>
      <c r="F811" s="23"/>
      <c r="G811" s="23"/>
      <c r="H811" s="23"/>
      <c r="I811" s="23"/>
      <c r="J811" s="23"/>
      <c r="K811" s="23"/>
    </row>
    <row r="812" spans="4:11" ht="12.75">
      <c r="D812" s="23"/>
      <c r="E812" s="23"/>
      <c r="F812" s="23"/>
      <c r="G812" s="23"/>
      <c r="H812" s="23"/>
      <c r="I812" s="23"/>
      <c r="J812" s="23"/>
      <c r="K812" s="23"/>
    </row>
    <row r="813" spans="4:11" ht="12.75">
      <c r="D813" s="23"/>
      <c r="E813" s="23"/>
      <c r="F813" s="23"/>
      <c r="G813" s="23"/>
      <c r="H813" s="23"/>
      <c r="I813" s="23"/>
      <c r="J813" s="23"/>
      <c r="K813" s="23"/>
    </row>
    <row r="814" spans="4:11" ht="12.75">
      <c r="D814" s="23"/>
      <c r="E814" s="23"/>
      <c r="F814" s="23"/>
      <c r="G814" s="23"/>
      <c r="H814" s="23"/>
      <c r="I814" s="23"/>
      <c r="J814" s="23"/>
      <c r="K814" s="23"/>
    </row>
    <row r="815" spans="4:11" ht="12.75">
      <c r="D815" s="23"/>
      <c r="E815" s="23"/>
      <c r="F815" s="23"/>
      <c r="G815" s="23"/>
      <c r="H815" s="23"/>
      <c r="I815" s="23"/>
      <c r="J815" s="23"/>
      <c r="K815" s="23"/>
    </row>
    <row r="816" spans="4:11" ht="12.75">
      <c r="D816" s="23"/>
      <c r="E816" s="23"/>
      <c r="F816" s="23"/>
      <c r="G816" s="23"/>
      <c r="H816" s="23"/>
      <c r="I816" s="23"/>
      <c r="J816" s="23"/>
      <c r="K816" s="23"/>
    </row>
    <row r="817" spans="4:11" ht="12.75">
      <c r="D817" s="23"/>
      <c r="E817" s="23"/>
      <c r="F817" s="23"/>
      <c r="G817" s="23"/>
      <c r="H817" s="23"/>
      <c r="I817" s="23"/>
      <c r="J817" s="23"/>
      <c r="K817" s="23"/>
    </row>
    <row r="818" spans="4:11" ht="12.75">
      <c r="D818" s="23"/>
      <c r="E818" s="23"/>
      <c r="F818" s="23"/>
      <c r="G818" s="23"/>
      <c r="H818" s="23"/>
      <c r="I818" s="23"/>
      <c r="J818" s="23"/>
      <c r="K818" s="23"/>
    </row>
    <row r="819" spans="4:11" ht="12.75">
      <c r="D819" s="23"/>
      <c r="E819" s="23"/>
      <c r="F819" s="23"/>
      <c r="G819" s="23"/>
      <c r="H819" s="23"/>
      <c r="I819" s="23"/>
      <c r="J819" s="23"/>
      <c r="K819" s="23"/>
    </row>
    <row r="820" spans="4:11" ht="12.75">
      <c r="D820" s="23"/>
      <c r="E820" s="23"/>
      <c r="F820" s="23"/>
      <c r="G820" s="23"/>
      <c r="H820" s="23"/>
      <c r="I820" s="23"/>
      <c r="J820" s="23"/>
      <c r="K820" s="23"/>
    </row>
    <row r="821" spans="4:11" ht="12.75">
      <c r="D821" s="23"/>
      <c r="E821" s="23"/>
      <c r="F821" s="23"/>
      <c r="G821" s="23"/>
      <c r="H821" s="23"/>
      <c r="I821" s="23"/>
      <c r="J821" s="23"/>
      <c r="K821" s="23"/>
    </row>
    <row r="822" spans="4:11" ht="12.75">
      <c r="D822" s="23"/>
      <c r="E822" s="23"/>
      <c r="F822" s="23"/>
      <c r="G822" s="23"/>
      <c r="H822" s="23"/>
      <c r="I822" s="23"/>
      <c r="J822" s="23"/>
      <c r="K822" s="23"/>
    </row>
    <row r="823" spans="4:11" ht="12.75">
      <c r="D823" s="23"/>
      <c r="E823" s="23"/>
      <c r="F823" s="23"/>
      <c r="G823" s="23"/>
      <c r="H823" s="23"/>
      <c r="I823" s="23"/>
      <c r="J823" s="23"/>
      <c r="K823" s="23"/>
    </row>
    <row r="824" spans="4:11" ht="12.75">
      <c r="D824" s="23"/>
      <c r="E824" s="23"/>
      <c r="F824" s="23"/>
      <c r="G824" s="23"/>
      <c r="H824" s="23"/>
      <c r="I824" s="23"/>
      <c r="J824" s="23"/>
      <c r="K824" s="23"/>
    </row>
    <row r="825" spans="4:11" ht="12.75">
      <c r="D825" s="23"/>
      <c r="E825" s="23"/>
      <c r="F825" s="23"/>
      <c r="G825" s="23"/>
      <c r="H825" s="23"/>
      <c r="I825" s="23"/>
      <c r="J825" s="23"/>
      <c r="K825" s="23"/>
    </row>
    <row r="826" spans="4:11" ht="12.75">
      <c r="D826" s="23"/>
      <c r="E826" s="23"/>
      <c r="F826" s="23"/>
      <c r="G826" s="23"/>
      <c r="H826" s="23"/>
      <c r="I826" s="23"/>
      <c r="J826" s="23"/>
      <c r="K826" s="23"/>
    </row>
    <row r="827" spans="4:11" ht="12.75">
      <c r="D827" s="23"/>
      <c r="E827" s="23"/>
      <c r="F827" s="23"/>
      <c r="G827" s="23"/>
      <c r="H827" s="23"/>
      <c r="I827" s="23"/>
      <c r="J827" s="23"/>
      <c r="K827" s="23"/>
    </row>
    <row r="828" spans="4:11" ht="12.75">
      <c r="D828" s="23"/>
      <c r="E828" s="23"/>
      <c r="F828" s="23"/>
      <c r="G828" s="23"/>
      <c r="H828" s="23"/>
      <c r="I828" s="23"/>
      <c r="J828" s="23"/>
      <c r="K828" s="23"/>
    </row>
    <row r="829" spans="4:11" ht="12.75">
      <c r="D829" s="23"/>
      <c r="E829" s="23"/>
      <c r="F829" s="23"/>
      <c r="G829" s="23"/>
      <c r="H829" s="23"/>
      <c r="I829" s="23"/>
      <c r="J829" s="23"/>
      <c r="K829" s="23"/>
    </row>
    <row r="830" spans="4:11" ht="12.75">
      <c r="D830" s="23"/>
      <c r="E830" s="23"/>
      <c r="F830" s="23"/>
      <c r="G830" s="23"/>
      <c r="H830" s="23"/>
      <c r="I830" s="23"/>
      <c r="J830" s="23"/>
      <c r="K830" s="23"/>
    </row>
    <row r="831" spans="4:11" ht="12.75">
      <c r="D831" s="23"/>
      <c r="E831" s="23"/>
      <c r="F831" s="23"/>
      <c r="G831" s="23"/>
      <c r="H831" s="23"/>
      <c r="I831" s="23"/>
      <c r="J831" s="23"/>
      <c r="K831" s="23"/>
    </row>
    <row r="832" spans="4:11" ht="12.75">
      <c r="D832" s="23"/>
      <c r="E832" s="23"/>
      <c r="F832" s="23"/>
      <c r="G832" s="23"/>
      <c r="H832" s="23"/>
      <c r="I832" s="23"/>
      <c r="J832" s="23"/>
      <c r="K832" s="23"/>
    </row>
    <row r="833" ht="12.75">
      <c r="K833" s="23"/>
    </row>
    <row r="834" ht="12.75">
      <c r="K834" s="23"/>
    </row>
    <row r="835" ht="12.75">
      <c r="K835" s="23"/>
    </row>
    <row r="836" ht="12.75">
      <c r="K836" s="23"/>
    </row>
    <row r="837" ht="12.75">
      <c r="K837" s="23"/>
    </row>
    <row r="838" ht="12.75">
      <c r="K838" s="23"/>
    </row>
    <row r="839" ht="12.75">
      <c r="K839" s="23"/>
    </row>
    <row r="840" ht="12.75">
      <c r="K840" s="23"/>
    </row>
    <row r="841" ht="12.75">
      <c r="K841" s="23"/>
    </row>
    <row r="842" ht="12.75">
      <c r="K842" s="23"/>
    </row>
    <row r="843" ht="12.75">
      <c r="K843" s="23"/>
    </row>
    <row r="844" ht="12.75">
      <c r="K844" s="23"/>
    </row>
    <row r="845" ht="12.75">
      <c r="K845" s="23"/>
    </row>
    <row r="846" ht="12.75">
      <c r="K846" s="23"/>
    </row>
    <row r="847" spans="7:11" ht="12.75">
      <c r="G847" s="23"/>
      <c r="H847" s="23"/>
      <c r="I847" s="23"/>
      <c r="J847" s="23"/>
      <c r="K847" s="23"/>
    </row>
    <row r="855" ht="12.75">
      <c r="A855" s="20"/>
    </row>
    <row r="857" spans="4:8" ht="12.75">
      <c r="D857" s="20"/>
      <c r="E857" s="20"/>
      <c r="F857" s="20"/>
      <c r="G857" s="20"/>
      <c r="H857" s="20"/>
    </row>
    <row r="859" spans="4:8" ht="12.75">
      <c r="D859" s="20"/>
      <c r="E859" s="20"/>
      <c r="F859" s="20"/>
      <c r="G859" s="20"/>
      <c r="H859" s="20"/>
    </row>
    <row r="860" spans="4:8" ht="12.75">
      <c r="D860" s="20"/>
      <c r="E860" s="20"/>
      <c r="F860" s="20"/>
      <c r="G860" s="20"/>
      <c r="H860" s="20"/>
    </row>
    <row r="861" spans="4:8" ht="12.75">
      <c r="D861" s="20"/>
      <c r="E861" s="20"/>
      <c r="F861" s="20"/>
      <c r="G861" s="20"/>
      <c r="H861" s="20"/>
    </row>
    <row r="862" spans="4:8" ht="12.75">
      <c r="D862" s="20"/>
      <c r="E862" s="20"/>
      <c r="F862" s="20"/>
      <c r="G862" s="20"/>
      <c r="H862" s="20"/>
    </row>
    <row r="863" spans="4:8" ht="12.75">
      <c r="D863" s="20"/>
      <c r="E863" s="20"/>
      <c r="F863" s="20"/>
      <c r="G863" s="20"/>
      <c r="H863" s="20"/>
    </row>
    <row r="864" spans="4:8" ht="12.75">
      <c r="D864" s="20"/>
      <c r="E864" s="20"/>
      <c r="F864" s="20"/>
      <c r="G864" s="20"/>
      <c r="H864" s="20"/>
    </row>
    <row r="865" spans="4:8" ht="12.75">
      <c r="D865" s="20"/>
      <c r="E865" s="20"/>
      <c r="F865" s="20"/>
      <c r="G865" s="20"/>
      <c r="H865" s="20"/>
    </row>
    <row r="866" spans="4:8" ht="12.75">
      <c r="D866" s="20"/>
      <c r="E866" s="20"/>
      <c r="F866" s="20"/>
      <c r="G866" s="20"/>
      <c r="H866" s="20"/>
    </row>
    <row r="867" spans="4:8" ht="12.75">
      <c r="D867" s="20"/>
      <c r="E867" s="20"/>
      <c r="F867" s="20"/>
      <c r="G867" s="20"/>
      <c r="H867" s="20"/>
    </row>
    <row r="868" spans="4:8" ht="12.75">
      <c r="D868" s="20"/>
      <c r="E868" s="20"/>
      <c r="F868" s="20"/>
      <c r="G868" s="20"/>
      <c r="H868" s="20"/>
    </row>
    <row r="869" spans="4:8" ht="12.75">
      <c r="D869" s="20"/>
      <c r="E869" s="20"/>
      <c r="F869" s="20"/>
      <c r="G869" s="20"/>
      <c r="H869" s="20"/>
    </row>
    <row r="870" spans="4:8" ht="12.75">
      <c r="D870" s="20"/>
      <c r="E870" s="20"/>
      <c r="F870" s="20"/>
      <c r="G870" s="20"/>
      <c r="H870" s="20"/>
    </row>
    <row r="871" spans="4:8" ht="12.75">
      <c r="D871" s="20"/>
      <c r="E871" s="20"/>
      <c r="F871" s="20"/>
      <c r="G871" s="20"/>
      <c r="H871" s="20"/>
    </row>
    <row r="872" spans="4:8" ht="12.75">
      <c r="D872" s="20"/>
      <c r="E872" s="20"/>
      <c r="F872" s="20"/>
      <c r="G872" s="20"/>
      <c r="H872" s="20"/>
    </row>
    <row r="873" spans="4:8" ht="12.75">
      <c r="D873" s="20"/>
      <c r="E873" s="20"/>
      <c r="F873" s="20"/>
      <c r="G873" s="20"/>
      <c r="H873" s="20"/>
    </row>
    <row r="874" spans="4:8" ht="12.75">
      <c r="D874" s="20"/>
      <c r="E874" s="20"/>
      <c r="F874" s="20"/>
      <c r="G874" s="20"/>
      <c r="H874" s="20"/>
    </row>
    <row r="875" spans="4:8" ht="12.75">
      <c r="D875" s="20"/>
      <c r="E875" s="20"/>
      <c r="F875" s="20"/>
      <c r="G875" s="20"/>
      <c r="H875" s="20"/>
    </row>
    <row r="876" spans="4:8" ht="12.75">
      <c r="D876" s="20"/>
      <c r="E876" s="20"/>
      <c r="F876" s="20"/>
      <c r="G876" s="20"/>
      <c r="H876" s="20"/>
    </row>
    <row r="877" spans="4:8" ht="12.75">
      <c r="D877" s="20"/>
      <c r="E877" s="20"/>
      <c r="F877" s="20"/>
      <c r="G877" s="20"/>
      <c r="H877" s="20"/>
    </row>
    <row r="878" spans="5:8" ht="12.75">
      <c r="E878" s="20"/>
      <c r="F878" s="20"/>
      <c r="G878" s="20"/>
      <c r="H878" s="20"/>
    </row>
    <row r="879" spans="4:8" ht="12.75">
      <c r="D879" s="20"/>
      <c r="E879" s="20"/>
      <c r="F879" s="20"/>
      <c r="G879" s="20"/>
      <c r="H879" s="20"/>
    </row>
    <row r="880" spans="4:8" ht="12.75">
      <c r="D880" s="20"/>
      <c r="E880" s="20"/>
      <c r="F880" s="20"/>
      <c r="G880" s="20"/>
      <c r="H880" s="20"/>
    </row>
    <row r="881" spans="4:8" ht="12.75">
      <c r="D881" s="20"/>
      <c r="E881" s="20"/>
      <c r="F881" s="20"/>
      <c r="G881" s="20"/>
      <c r="H881" s="20"/>
    </row>
    <row r="882" spans="4:8" ht="12.75">
      <c r="D882" s="20"/>
      <c r="E882" s="20"/>
      <c r="F882" s="20"/>
      <c r="G882" s="20"/>
      <c r="H882" s="20"/>
    </row>
    <row r="883" spans="4:8" ht="12.75">
      <c r="D883" s="20"/>
      <c r="E883" s="20"/>
      <c r="F883" s="20"/>
      <c r="G883" s="20"/>
      <c r="H883" s="20"/>
    </row>
    <row r="884" spans="4:8" ht="12.75">
      <c r="D884" s="20"/>
      <c r="E884" s="20"/>
      <c r="F884" s="20"/>
      <c r="G884" s="20"/>
      <c r="H884" s="20"/>
    </row>
    <row r="885" spans="4:8" ht="12.75">
      <c r="D885" s="20"/>
      <c r="E885" s="20"/>
      <c r="F885" s="20"/>
      <c r="G885" s="20"/>
      <c r="H885" s="20"/>
    </row>
    <row r="886" spans="4:8" ht="12.75">
      <c r="D886" s="20"/>
      <c r="E886" s="20"/>
      <c r="F886" s="20"/>
      <c r="G886" s="20"/>
      <c r="H886" s="20"/>
    </row>
    <row r="887" spans="4:8" ht="12.75">
      <c r="D887" s="20"/>
      <c r="E887" s="20"/>
      <c r="F887" s="20"/>
      <c r="G887" s="20"/>
      <c r="H887" s="20"/>
    </row>
    <row r="888" spans="4:8" ht="12.75">
      <c r="D888" s="20"/>
      <c r="E888" s="20"/>
      <c r="F888" s="20"/>
      <c r="G888" s="20"/>
      <c r="H888" s="20"/>
    </row>
    <row r="889" spans="4:8" ht="12.75">
      <c r="D889" s="20"/>
      <c r="E889" s="20"/>
      <c r="F889" s="20"/>
      <c r="G889" s="20"/>
      <c r="H889" s="20"/>
    </row>
    <row r="890" spans="4:8" ht="12.75">
      <c r="D890" s="20"/>
      <c r="E890" s="20"/>
      <c r="F890" s="20"/>
      <c r="G890" s="20"/>
      <c r="H890" s="20"/>
    </row>
    <row r="891" spans="4:8" ht="12.75">
      <c r="D891" s="20"/>
      <c r="E891" s="20"/>
      <c r="F891" s="20"/>
      <c r="G891" s="20"/>
      <c r="H891" s="20"/>
    </row>
    <row r="893" spans="4:8" ht="12.75">
      <c r="D893" s="20"/>
      <c r="E893" s="20"/>
      <c r="F893" s="20"/>
      <c r="G893" s="20"/>
      <c r="H893" s="20"/>
    </row>
    <row r="895" spans="4:8" ht="12.75">
      <c r="D895" s="20"/>
      <c r="E895" s="20"/>
      <c r="F895" s="20"/>
      <c r="G895" s="20"/>
      <c r="H895" s="20"/>
    </row>
    <row r="896" spans="4:8" ht="12.75">
      <c r="D896" s="20"/>
      <c r="E896" s="20"/>
      <c r="F896" s="20"/>
      <c r="G896" s="20"/>
      <c r="H896" s="20"/>
    </row>
    <row r="897" spans="4:8" ht="12.75">
      <c r="D897" s="20"/>
      <c r="E897" s="20"/>
      <c r="F897" s="20"/>
      <c r="G897" s="20"/>
      <c r="H897" s="20"/>
    </row>
    <row r="898" spans="4:8" ht="12.75">
      <c r="D898" s="20"/>
      <c r="E898" s="20"/>
      <c r="F898" s="20"/>
      <c r="G898" s="20"/>
      <c r="H898" s="20"/>
    </row>
    <row r="899" spans="4:8" ht="12.75">
      <c r="D899" s="20"/>
      <c r="E899" s="20"/>
      <c r="F899" s="20"/>
      <c r="G899" s="20"/>
      <c r="H899" s="20"/>
    </row>
    <row r="900" spans="4:8" ht="12.75">
      <c r="D900" s="20"/>
      <c r="E900" s="20"/>
      <c r="F900" s="20"/>
      <c r="G900" s="20"/>
      <c r="H900" s="20"/>
    </row>
    <row r="901" spans="4:8" ht="12.75">
      <c r="D901" s="20"/>
      <c r="E901" s="20"/>
      <c r="F901" s="20"/>
      <c r="G901" s="20"/>
      <c r="H901" s="20"/>
    </row>
    <row r="903" spans="4:8" ht="12.75">
      <c r="D903" s="20"/>
      <c r="E903" s="20"/>
      <c r="F903" s="20"/>
      <c r="G903" s="20"/>
      <c r="H903" s="20"/>
    </row>
  </sheetData>
  <mergeCells count="4">
    <mergeCell ref="A5:H5"/>
    <mergeCell ref="A1:H1"/>
    <mergeCell ref="A3:H3"/>
    <mergeCell ref="A4:H4"/>
  </mergeCells>
  <printOptions/>
  <pageMargins left="0.75" right="0.75" top="0.5905511811023623" bottom="1" header="0" footer="0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K20"/>
  <sheetViews>
    <sheetView showGridLines="0" zoomScale="75" zoomScaleNormal="75" workbookViewId="0" topLeftCell="A1">
      <selection activeCell="A1" sqref="A1:H1"/>
    </sheetView>
  </sheetViews>
  <sheetFormatPr defaultColWidth="16.421875" defaultRowHeight="12.75"/>
  <cols>
    <col min="1" max="3" width="17.7109375" style="2" customWidth="1"/>
    <col min="4" max="4" width="16.421875" style="2" customWidth="1"/>
    <col min="5" max="5" width="19.00390625" style="2" customWidth="1"/>
    <col min="6" max="7" width="17.7109375" style="2" customWidth="1"/>
    <col min="8" max="8" width="19.00390625" style="2" customWidth="1"/>
    <col min="9" max="16" width="16.421875" style="2" customWidth="1"/>
    <col min="17" max="25" width="17.7109375" style="2" customWidth="1"/>
    <col min="26" max="27" width="16.421875" style="2" customWidth="1"/>
    <col min="28" max="28" width="17.7109375" style="2" customWidth="1"/>
    <col min="29" max="16384" width="16.421875" style="2" customWidth="1"/>
  </cols>
  <sheetData>
    <row r="1" spans="1:8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</row>
    <row r="3" spans="1:8" ht="15">
      <c r="A3" s="171" t="s">
        <v>518</v>
      </c>
      <c r="B3" s="171"/>
      <c r="C3" s="171"/>
      <c r="D3" s="171"/>
      <c r="E3" s="171"/>
      <c r="F3" s="171"/>
      <c r="G3" s="171"/>
      <c r="H3" s="171"/>
    </row>
    <row r="4" spans="1:8" ht="15">
      <c r="A4" s="178" t="s">
        <v>375</v>
      </c>
      <c r="B4" s="178"/>
      <c r="C4" s="178"/>
      <c r="D4" s="178"/>
      <c r="E4" s="178"/>
      <c r="F4" s="178"/>
      <c r="G4" s="178"/>
      <c r="H4" s="178"/>
    </row>
    <row r="5" spans="1:8" ht="15">
      <c r="A5" s="171" t="s">
        <v>406</v>
      </c>
      <c r="B5" s="171"/>
      <c r="C5" s="171"/>
      <c r="D5" s="171"/>
      <c r="E5" s="171"/>
      <c r="F5" s="171"/>
      <c r="G5" s="171"/>
      <c r="H5" s="171"/>
    </row>
    <row r="6" spans="1:8" ht="15">
      <c r="A6" s="41"/>
      <c r="B6" s="41"/>
      <c r="C6" s="41"/>
      <c r="D6" s="41"/>
      <c r="E6" s="41"/>
      <c r="F6" s="41"/>
      <c r="G6" s="41"/>
      <c r="H6" s="41"/>
    </row>
    <row r="7" spans="1:8" ht="12.75">
      <c r="A7" s="30"/>
      <c r="B7" s="33" t="s">
        <v>357</v>
      </c>
      <c r="C7" s="33" t="s">
        <v>266</v>
      </c>
      <c r="D7" s="33"/>
      <c r="E7" s="33" t="s">
        <v>49</v>
      </c>
      <c r="F7" s="33" t="s">
        <v>69</v>
      </c>
      <c r="G7" s="33"/>
      <c r="H7" s="72"/>
    </row>
    <row r="8" spans="1:8" ht="13.5" thickBot="1">
      <c r="A8" s="11" t="s">
        <v>38</v>
      </c>
      <c r="B8" s="29" t="s">
        <v>68</v>
      </c>
      <c r="C8" s="29" t="s">
        <v>356</v>
      </c>
      <c r="D8" s="29" t="s">
        <v>48</v>
      </c>
      <c r="E8" s="29" t="s">
        <v>268</v>
      </c>
      <c r="F8" s="29" t="s">
        <v>53</v>
      </c>
      <c r="G8" s="29" t="s">
        <v>54</v>
      </c>
      <c r="H8" s="15" t="s">
        <v>56</v>
      </c>
    </row>
    <row r="9" spans="1:8" ht="12.75">
      <c r="A9" s="55" t="s">
        <v>21</v>
      </c>
      <c r="B9" s="56">
        <v>37.1</v>
      </c>
      <c r="C9" s="56">
        <v>2607.7</v>
      </c>
      <c r="D9" s="56">
        <v>21.2</v>
      </c>
      <c r="E9" s="56">
        <v>759.9</v>
      </c>
      <c r="F9" s="56">
        <v>4876</v>
      </c>
      <c r="G9" s="56">
        <v>802</v>
      </c>
      <c r="H9" s="57">
        <v>9103.9</v>
      </c>
    </row>
    <row r="10" spans="1:8" ht="12.75">
      <c r="A10" s="50" t="s">
        <v>22</v>
      </c>
      <c r="B10" s="12">
        <v>40.1</v>
      </c>
      <c r="C10" s="12">
        <v>2550.2</v>
      </c>
      <c r="D10" s="12">
        <v>24.1</v>
      </c>
      <c r="E10" s="12">
        <v>754.3</v>
      </c>
      <c r="F10" s="12">
        <v>4768.5</v>
      </c>
      <c r="G10" s="12">
        <v>799.3</v>
      </c>
      <c r="H10" s="13">
        <v>8936.5</v>
      </c>
    </row>
    <row r="11" spans="1:8" ht="12.75">
      <c r="A11" s="50" t="s">
        <v>23</v>
      </c>
      <c r="B11" s="12">
        <v>56.6</v>
      </c>
      <c r="C11" s="12">
        <v>2449.2</v>
      </c>
      <c r="D11" s="12">
        <v>21.2</v>
      </c>
      <c r="E11" s="12">
        <v>634</v>
      </c>
      <c r="F11" s="12">
        <v>4579.6</v>
      </c>
      <c r="G11" s="12">
        <v>837.6</v>
      </c>
      <c r="H11" s="13">
        <v>8578.2</v>
      </c>
    </row>
    <row r="12" spans="1:8" ht="12.75">
      <c r="A12" s="50" t="s">
        <v>26</v>
      </c>
      <c r="B12" s="12">
        <v>48.1</v>
      </c>
      <c r="C12" s="12">
        <v>2398.4</v>
      </c>
      <c r="D12" s="12">
        <v>31</v>
      </c>
      <c r="E12" s="12">
        <v>428.1</v>
      </c>
      <c r="F12" s="12">
        <v>4484.7</v>
      </c>
      <c r="G12" s="12">
        <v>737.9</v>
      </c>
      <c r="H12" s="13">
        <v>8128.2</v>
      </c>
    </row>
    <row r="13" spans="1:8" ht="12.75">
      <c r="A13" s="50" t="s">
        <v>28</v>
      </c>
      <c r="B13" s="12">
        <v>2159.3</v>
      </c>
      <c r="C13" s="12">
        <v>2665.8</v>
      </c>
      <c r="D13" s="12">
        <v>18.8</v>
      </c>
      <c r="E13" s="12">
        <v>320.7</v>
      </c>
      <c r="F13" s="12">
        <v>4984.7</v>
      </c>
      <c r="G13" s="12">
        <v>616.7</v>
      </c>
      <c r="H13" s="13">
        <v>10766</v>
      </c>
    </row>
    <row r="14" spans="1:8" ht="12.75">
      <c r="A14" s="50" t="s">
        <v>29</v>
      </c>
      <c r="B14" s="12">
        <v>4093.9</v>
      </c>
      <c r="C14" s="12">
        <v>3221.5</v>
      </c>
      <c r="D14" s="12">
        <v>49</v>
      </c>
      <c r="E14" s="12">
        <v>60</v>
      </c>
      <c r="F14" s="12">
        <v>5249.2</v>
      </c>
      <c r="G14" s="12">
        <v>653.5</v>
      </c>
      <c r="H14" s="13">
        <v>13327.1</v>
      </c>
    </row>
    <row r="15" spans="1:11" ht="12.75">
      <c r="A15" s="50" t="s">
        <v>30</v>
      </c>
      <c r="B15" s="12">
        <v>5342.8</v>
      </c>
      <c r="C15" s="12">
        <v>3098.1</v>
      </c>
      <c r="D15" s="12">
        <v>17.8</v>
      </c>
      <c r="E15" s="12">
        <v>339.2</v>
      </c>
      <c r="F15" s="12">
        <v>5048.2</v>
      </c>
      <c r="G15" s="12">
        <v>646.6</v>
      </c>
      <c r="H15" s="13">
        <v>14492.7</v>
      </c>
      <c r="I15" s="20"/>
      <c r="J15" s="20"/>
      <c r="K15" s="20"/>
    </row>
    <row r="16" spans="1:8" ht="12.75">
      <c r="A16" s="50" t="s">
        <v>412</v>
      </c>
      <c r="B16" s="12">
        <v>4296.3</v>
      </c>
      <c r="C16" s="12">
        <v>2720</v>
      </c>
      <c r="D16" s="12">
        <v>17</v>
      </c>
      <c r="E16" s="12">
        <v>628.1</v>
      </c>
      <c r="F16" s="12">
        <v>4960.6</v>
      </c>
      <c r="G16" s="12">
        <v>1268.9</v>
      </c>
      <c r="H16" s="13">
        <v>13890.9</v>
      </c>
    </row>
    <row r="17" spans="1:8" ht="13.5" thickBot="1">
      <c r="A17" s="53" t="s">
        <v>413</v>
      </c>
      <c r="B17" s="58">
        <v>4210.4</v>
      </c>
      <c r="C17" s="58">
        <v>2713.6</v>
      </c>
      <c r="D17" s="58">
        <v>16.8</v>
      </c>
      <c r="E17" s="58">
        <v>615.5</v>
      </c>
      <c r="F17" s="58">
        <v>4811.8</v>
      </c>
      <c r="G17" s="58">
        <v>1218.1</v>
      </c>
      <c r="H17" s="59">
        <v>13586.2</v>
      </c>
    </row>
    <row r="18" spans="1:8" ht="12.75">
      <c r="A18" s="2" t="s">
        <v>410</v>
      </c>
      <c r="C18" s="20"/>
      <c r="D18" s="20"/>
      <c r="E18" s="20"/>
      <c r="F18" s="20"/>
      <c r="G18" s="20"/>
      <c r="H18" s="20"/>
    </row>
    <row r="19" spans="1:8" ht="12.75">
      <c r="A19" s="2" t="s">
        <v>419</v>
      </c>
      <c r="B19" s="20"/>
      <c r="C19" s="20"/>
      <c r="D19" s="20"/>
      <c r="E19" s="20"/>
      <c r="F19" s="20"/>
      <c r="G19" s="20"/>
      <c r="H19" s="20"/>
    </row>
    <row r="20" spans="2:8" ht="12.75">
      <c r="B20" s="20"/>
      <c r="C20" s="20"/>
      <c r="D20" s="20"/>
      <c r="E20" s="20"/>
      <c r="F20" s="20"/>
      <c r="G20" s="20"/>
      <c r="H20" s="20"/>
    </row>
  </sheetData>
  <mergeCells count="4">
    <mergeCell ref="A1:H1"/>
    <mergeCell ref="A3:H3"/>
    <mergeCell ref="A4:H4"/>
    <mergeCell ref="A5:H5"/>
  </mergeCells>
  <printOptions/>
  <pageMargins left="0.75" right="0.75" top="0.5905511811023623" bottom="1" header="0" footer="0"/>
  <pageSetup fitToHeight="1" fitToWidth="1" horizontalDpi="600" verticalDpi="600" orientation="portrait" paperSize="9" scale="73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AP878"/>
  <sheetViews>
    <sheetView showGridLines="0" zoomScale="75" zoomScaleNormal="75" workbookViewId="0" topLeftCell="A1">
      <selection activeCell="A1" sqref="A1:H1"/>
    </sheetView>
  </sheetViews>
  <sheetFormatPr defaultColWidth="16.421875" defaultRowHeight="12.75"/>
  <cols>
    <col min="1" max="3" width="17.7109375" style="2" customWidth="1"/>
    <col min="4" max="4" width="16.421875" style="2" customWidth="1"/>
    <col min="5" max="5" width="19.00390625" style="2" customWidth="1"/>
    <col min="6" max="7" width="17.7109375" style="2" customWidth="1"/>
    <col min="8" max="8" width="19.00390625" style="2" customWidth="1"/>
    <col min="9" max="16" width="16.421875" style="2" customWidth="1"/>
    <col min="17" max="25" width="17.7109375" style="2" customWidth="1"/>
    <col min="26" max="27" width="16.421875" style="2" customWidth="1"/>
    <col min="28" max="28" width="17.7109375" style="2" customWidth="1"/>
    <col min="29" max="16384" width="16.421875" style="2" customWidth="1"/>
  </cols>
  <sheetData>
    <row r="1" spans="1:8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</row>
    <row r="3" spans="1:8" ht="15">
      <c r="A3" s="171" t="s">
        <v>519</v>
      </c>
      <c r="B3" s="171"/>
      <c r="C3" s="171"/>
      <c r="D3" s="171"/>
      <c r="E3" s="171"/>
      <c r="F3" s="171"/>
      <c r="G3" s="171"/>
      <c r="H3" s="171"/>
    </row>
    <row r="4" spans="1:8" ht="15">
      <c r="A4" s="178" t="s">
        <v>354</v>
      </c>
      <c r="B4" s="178"/>
      <c r="C4" s="178"/>
      <c r="D4" s="178"/>
      <c r="E4" s="178"/>
      <c r="F4" s="178"/>
      <c r="G4" s="178"/>
      <c r="H4" s="178"/>
    </row>
    <row r="5" spans="1:8" ht="15">
      <c r="A5" s="178" t="s">
        <v>70</v>
      </c>
      <c r="B5" s="178"/>
      <c r="C5" s="178"/>
      <c r="D5" s="178"/>
      <c r="E5" s="178"/>
      <c r="F5" s="178"/>
      <c r="G5" s="178"/>
      <c r="H5" s="178"/>
    </row>
    <row r="6" spans="1:8" ht="12.75">
      <c r="A6" s="17"/>
      <c r="B6" s="17"/>
      <c r="C6" s="17"/>
      <c r="D6" s="17"/>
      <c r="E6" s="17"/>
      <c r="F6" s="17"/>
      <c r="G6" s="17"/>
      <c r="H6" s="17"/>
    </row>
    <row r="7" spans="1:8" ht="12.75">
      <c r="A7" s="30"/>
      <c r="B7" s="33" t="s">
        <v>357</v>
      </c>
      <c r="C7" s="33" t="s">
        <v>266</v>
      </c>
      <c r="D7" s="33"/>
      <c r="E7" s="33" t="s">
        <v>49</v>
      </c>
      <c r="F7" s="33" t="s">
        <v>69</v>
      </c>
      <c r="G7" s="33"/>
      <c r="H7" s="72"/>
    </row>
    <row r="8" spans="1:8" ht="13.5" thickBot="1">
      <c r="A8" s="11" t="s">
        <v>38</v>
      </c>
      <c r="B8" s="29" t="s">
        <v>68</v>
      </c>
      <c r="C8" s="29" t="s">
        <v>356</v>
      </c>
      <c r="D8" s="29" t="s">
        <v>48</v>
      </c>
      <c r="E8" s="29" t="s">
        <v>268</v>
      </c>
      <c r="F8" s="29" t="s">
        <v>53</v>
      </c>
      <c r="G8" s="29" t="s">
        <v>54</v>
      </c>
      <c r="H8" s="15" t="s">
        <v>56</v>
      </c>
    </row>
    <row r="9" spans="1:8" ht="12.75">
      <c r="A9" s="55" t="s">
        <v>21</v>
      </c>
      <c r="B9" s="56">
        <v>0.4075176572677644</v>
      </c>
      <c r="C9" s="56">
        <v>28.643768055448763</v>
      </c>
      <c r="D9" s="56">
        <v>0.2328672327244368</v>
      </c>
      <c r="E9" s="56">
        <v>8.346972176759412</v>
      </c>
      <c r="F9" s="56">
        <v>53.55946352662046</v>
      </c>
      <c r="G9" s="56">
        <v>8.809411351179165</v>
      </c>
      <c r="H9" s="57">
        <v>100</v>
      </c>
    </row>
    <row r="10" spans="1:8" ht="12.75">
      <c r="A10" s="50" t="s">
        <v>22</v>
      </c>
      <c r="B10" s="12">
        <v>0.4487215352766743</v>
      </c>
      <c r="C10" s="12">
        <v>28.536899233480668</v>
      </c>
      <c r="D10" s="12">
        <v>0.2696805236949589</v>
      </c>
      <c r="E10" s="12">
        <v>8.440664689755497</v>
      </c>
      <c r="F10" s="12">
        <v>53.359816482963126</v>
      </c>
      <c r="G10" s="12">
        <v>8.944217534829072</v>
      </c>
      <c r="H10" s="13">
        <v>100</v>
      </c>
    </row>
    <row r="11" spans="1:8" ht="12.75">
      <c r="A11" s="50" t="s">
        <v>23</v>
      </c>
      <c r="B11" s="12">
        <v>0.6598120817887202</v>
      </c>
      <c r="C11" s="12">
        <v>28.551444358956417</v>
      </c>
      <c r="D11" s="12">
        <v>0.24713809423888458</v>
      </c>
      <c r="E11" s="12">
        <v>7.390827912615699</v>
      </c>
      <c r="F11" s="12">
        <v>53.386491338509245</v>
      </c>
      <c r="G11" s="12">
        <v>9.764286213891026</v>
      </c>
      <c r="H11" s="13">
        <v>100</v>
      </c>
    </row>
    <row r="12" spans="1:8" ht="12.75">
      <c r="A12" s="50" t="s">
        <v>26</v>
      </c>
      <c r="B12" s="12">
        <v>0.5917669348687287</v>
      </c>
      <c r="C12" s="12">
        <v>29.507147954036565</v>
      </c>
      <c r="D12" s="12">
        <v>0.3813882532418002</v>
      </c>
      <c r="E12" s="12">
        <v>5.266848748800474</v>
      </c>
      <c r="F12" s="12">
        <v>55.174577397209724</v>
      </c>
      <c r="G12" s="12">
        <v>9.078270711842721</v>
      </c>
      <c r="H12" s="13">
        <v>100</v>
      </c>
    </row>
    <row r="13" spans="1:8" ht="12.75">
      <c r="A13" s="50" t="s">
        <v>28</v>
      </c>
      <c r="B13" s="12">
        <v>20.056659855099387</v>
      </c>
      <c r="C13" s="12">
        <v>24.7612855285157</v>
      </c>
      <c r="D13" s="12">
        <v>0.17462381571614344</v>
      </c>
      <c r="E13" s="12">
        <v>2.9788222180939994</v>
      </c>
      <c r="F13" s="12">
        <v>46.30039011703511</v>
      </c>
      <c r="G13" s="12">
        <v>5.728218465539663</v>
      </c>
      <c r="H13" s="13">
        <v>100</v>
      </c>
    </row>
    <row r="14" spans="1:9" ht="12.75">
      <c r="A14" s="50" t="s">
        <v>29</v>
      </c>
      <c r="B14" s="12">
        <v>30.718610950619418</v>
      </c>
      <c r="C14" s="12">
        <v>24.17255066743703</v>
      </c>
      <c r="D14" s="12">
        <v>0.3676718866069888</v>
      </c>
      <c r="E14" s="12">
        <v>0.4502104733963128</v>
      </c>
      <c r="F14" s="12">
        <v>39.38741361586542</v>
      </c>
      <c r="G14" s="12">
        <v>4.903542406074841</v>
      </c>
      <c r="H14" s="13">
        <v>100</v>
      </c>
      <c r="I14" s="23"/>
    </row>
    <row r="15" spans="1:9" ht="12.75">
      <c r="A15" s="50" t="s">
        <v>30</v>
      </c>
      <c r="B15" s="12">
        <v>36.86545640218869</v>
      </c>
      <c r="C15" s="12">
        <v>21.376969094785654</v>
      </c>
      <c r="D15" s="12">
        <v>0.12282045443568143</v>
      </c>
      <c r="E15" s="12">
        <v>2.3404886598080417</v>
      </c>
      <c r="F15" s="12">
        <v>34.83270888102286</v>
      </c>
      <c r="G15" s="12">
        <v>4.461556507759079</v>
      </c>
      <c r="H15" s="13">
        <v>100</v>
      </c>
      <c r="I15" s="23"/>
    </row>
    <row r="16" spans="1:10" ht="12.75">
      <c r="A16" s="50" t="s">
        <v>412</v>
      </c>
      <c r="B16" s="12">
        <v>30.9288814979591</v>
      </c>
      <c r="C16" s="12">
        <v>19.58116464735906</v>
      </c>
      <c r="D16" s="12">
        <v>0.12238227904599415</v>
      </c>
      <c r="E16" s="12">
        <v>4.521665262869937</v>
      </c>
      <c r="F16" s="12">
        <v>35.71114902562109</v>
      </c>
      <c r="G16" s="12">
        <v>9.134757287144822</v>
      </c>
      <c r="H16" s="13">
        <v>100</v>
      </c>
      <c r="J16" s="23"/>
    </row>
    <row r="17" spans="1:8" ht="13.5" thickBot="1">
      <c r="A17" s="53" t="s">
        <v>413</v>
      </c>
      <c r="B17" s="58">
        <v>30.990269538207883</v>
      </c>
      <c r="C17" s="58">
        <v>19.973208108227464</v>
      </c>
      <c r="D17" s="58">
        <v>0.12365488510400259</v>
      </c>
      <c r="E17" s="58">
        <v>4.530332248899619</v>
      </c>
      <c r="F17" s="58">
        <v>35.416820008538075</v>
      </c>
      <c r="G17" s="58">
        <v>8.965715211022948</v>
      </c>
      <c r="H17" s="59">
        <v>100</v>
      </c>
    </row>
    <row r="18" spans="1:8" ht="12.75">
      <c r="A18" s="2" t="s">
        <v>410</v>
      </c>
      <c r="C18" s="17"/>
      <c r="D18" s="17"/>
      <c r="E18" s="17"/>
      <c r="F18" s="17"/>
      <c r="G18" s="17"/>
      <c r="H18" s="17"/>
    </row>
    <row r="19" spans="1:10" ht="12.75">
      <c r="A19" s="2" t="s">
        <v>420</v>
      </c>
      <c r="B19" s="20"/>
      <c r="C19" s="20"/>
      <c r="D19" s="20"/>
      <c r="E19" s="20"/>
      <c r="F19" s="20"/>
      <c r="G19" s="20"/>
      <c r="H19" s="20"/>
      <c r="I19" s="23"/>
      <c r="J19" s="23"/>
    </row>
    <row r="20" spans="2:10" ht="12.75">
      <c r="B20" s="20"/>
      <c r="C20" s="20"/>
      <c r="D20" s="20"/>
      <c r="E20" s="20"/>
      <c r="F20" s="20"/>
      <c r="G20" s="20"/>
      <c r="H20" s="20"/>
      <c r="I20" s="23"/>
      <c r="J20" s="23"/>
    </row>
    <row r="21" spans="2:10" ht="12.75">
      <c r="B21" s="20"/>
      <c r="C21" s="20"/>
      <c r="D21" s="20"/>
      <c r="E21" s="20"/>
      <c r="F21" s="20"/>
      <c r="G21" s="20"/>
      <c r="H21" s="20"/>
      <c r="I21" s="23"/>
      <c r="J21" s="23"/>
    </row>
    <row r="22" spans="2:10" ht="12.75">
      <c r="B22" s="20"/>
      <c r="C22" s="20"/>
      <c r="D22" s="20"/>
      <c r="E22" s="20"/>
      <c r="F22" s="20"/>
      <c r="G22" s="20"/>
      <c r="H22" s="20"/>
      <c r="I22" s="23"/>
      <c r="J22" s="23"/>
    </row>
    <row r="23" spans="2:8" ht="12.75">
      <c r="B23" s="20"/>
      <c r="C23" s="20"/>
      <c r="D23" s="20"/>
      <c r="E23" s="20"/>
      <c r="F23" s="20"/>
      <c r="G23" s="20"/>
      <c r="H23" s="20"/>
    </row>
    <row r="24" spans="2:8" ht="12.75">
      <c r="B24" s="20"/>
      <c r="C24" s="20"/>
      <c r="D24" s="20"/>
      <c r="E24" s="20"/>
      <c r="F24" s="20"/>
      <c r="G24" s="20"/>
      <c r="H24" s="20"/>
    </row>
    <row r="25" spans="2:8" ht="12.75">
      <c r="B25" s="20"/>
      <c r="C25" s="20"/>
      <c r="D25" s="20"/>
      <c r="E25" s="20"/>
      <c r="F25" s="20"/>
      <c r="G25" s="20"/>
      <c r="H25" s="20"/>
    </row>
    <row r="26" spans="2:8" ht="12.75">
      <c r="B26" s="20"/>
      <c r="C26" s="20"/>
      <c r="D26" s="20"/>
      <c r="E26" s="20"/>
      <c r="F26" s="20"/>
      <c r="G26" s="20"/>
      <c r="H26" s="20"/>
    </row>
    <row r="27" spans="2:8" ht="12.75">
      <c r="B27" s="20"/>
      <c r="C27" s="20"/>
      <c r="D27" s="20"/>
      <c r="E27" s="20"/>
      <c r="F27" s="20"/>
      <c r="G27" s="20"/>
      <c r="H27" s="20"/>
    </row>
    <row r="28" spans="2:8" ht="12.75">
      <c r="B28" s="20"/>
      <c r="C28" s="20"/>
      <c r="D28" s="20"/>
      <c r="E28" s="20"/>
      <c r="F28" s="20"/>
      <c r="G28" s="20"/>
      <c r="H28" s="20"/>
    </row>
    <row r="29" spans="2:8" ht="12.75">
      <c r="B29" s="20"/>
      <c r="C29" s="20"/>
      <c r="D29" s="20"/>
      <c r="E29" s="20"/>
      <c r="F29" s="20"/>
      <c r="G29" s="20"/>
      <c r="H29" s="20"/>
    </row>
    <row r="30" spans="2:8" ht="12.75">
      <c r="B30" s="20"/>
      <c r="C30" s="20"/>
      <c r="D30" s="20"/>
      <c r="E30" s="20"/>
      <c r="F30" s="20"/>
      <c r="G30" s="20"/>
      <c r="H30" s="20"/>
    </row>
    <row r="31" spans="2:8" ht="12.75">
      <c r="B31" s="20"/>
      <c r="C31" s="20"/>
      <c r="D31" s="20"/>
      <c r="E31" s="20"/>
      <c r="F31" s="20"/>
      <c r="G31" s="20"/>
      <c r="H31" s="20"/>
    </row>
    <row r="32" spans="2:8" ht="12.75">
      <c r="B32" s="20"/>
      <c r="C32" s="20"/>
      <c r="D32" s="20"/>
      <c r="E32" s="20"/>
      <c r="F32" s="20"/>
      <c r="G32" s="20"/>
      <c r="H32" s="20"/>
    </row>
    <row r="33" spans="2:8" ht="12.75">
      <c r="B33" s="20"/>
      <c r="C33" s="20"/>
      <c r="D33" s="20"/>
      <c r="E33" s="20"/>
      <c r="F33" s="20"/>
      <c r="G33" s="20"/>
      <c r="H33" s="20"/>
    </row>
    <row r="34" spans="2:8" ht="12.75">
      <c r="B34" s="20"/>
      <c r="C34" s="20"/>
      <c r="D34" s="20"/>
      <c r="E34" s="20"/>
      <c r="F34" s="20"/>
      <c r="G34" s="20"/>
      <c r="H34" s="20"/>
    </row>
    <row r="35" spans="2:8" ht="12.75">
      <c r="B35" s="20"/>
      <c r="C35" s="20"/>
      <c r="D35" s="20"/>
      <c r="E35" s="20"/>
      <c r="F35" s="20"/>
      <c r="G35" s="20"/>
      <c r="H35" s="20"/>
    </row>
    <row r="36" spans="2:8" ht="12.75">
      <c r="B36" s="20"/>
      <c r="C36" s="20"/>
      <c r="D36" s="20"/>
      <c r="E36" s="20"/>
      <c r="F36" s="20"/>
      <c r="G36" s="20"/>
      <c r="H36" s="20"/>
    </row>
    <row r="37" spans="2:10" ht="12.75">
      <c r="B37" s="20"/>
      <c r="C37" s="20"/>
      <c r="D37" s="20"/>
      <c r="E37" s="20"/>
      <c r="F37" s="20"/>
      <c r="G37" s="20"/>
      <c r="H37" s="20"/>
      <c r="I37" s="23"/>
      <c r="J37" s="23"/>
    </row>
    <row r="38" spans="2:10" ht="12.75">
      <c r="B38" s="20"/>
      <c r="C38" s="20"/>
      <c r="D38" s="20"/>
      <c r="E38" s="20"/>
      <c r="F38" s="20"/>
      <c r="G38" s="20"/>
      <c r="H38" s="20"/>
      <c r="I38" s="23"/>
      <c r="J38" s="23"/>
    </row>
    <row r="39" spans="2:10" ht="12.75">
      <c r="B39" s="20"/>
      <c r="C39" s="20"/>
      <c r="D39" s="20"/>
      <c r="E39" s="20"/>
      <c r="F39" s="20"/>
      <c r="G39" s="20"/>
      <c r="H39" s="20"/>
      <c r="I39" s="23"/>
      <c r="J39" s="23"/>
    </row>
    <row r="40" spans="2:10" ht="12.75">
      <c r="B40" s="20"/>
      <c r="C40" s="20"/>
      <c r="D40" s="20"/>
      <c r="E40" s="20"/>
      <c r="F40" s="20"/>
      <c r="G40" s="20"/>
      <c r="H40" s="20"/>
      <c r="I40" s="23"/>
      <c r="J40" s="23"/>
    </row>
    <row r="41" spans="2:10" ht="12.75">
      <c r="B41" s="20"/>
      <c r="C41" s="20"/>
      <c r="D41" s="20"/>
      <c r="E41" s="20"/>
      <c r="F41" s="20"/>
      <c r="G41" s="20"/>
      <c r="H41" s="20"/>
      <c r="I41" s="23"/>
      <c r="J41" s="23"/>
    </row>
    <row r="42" spans="2:10" ht="12.75">
      <c r="B42" s="20"/>
      <c r="C42" s="20"/>
      <c r="D42" s="20"/>
      <c r="E42" s="20"/>
      <c r="F42" s="20"/>
      <c r="G42" s="20"/>
      <c r="H42" s="20"/>
      <c r="I42" s="23"/>
      <c r="J42" s="23"/>
    </row>
    <row r="43" spans="2:10" ht="12.75">
      <c r="B43" s="20"/>
      <c r="C43" s="20"/>
      <c r="D43" s="20"/>
      <c r="E43" s="20"/>
      <c r="F43" s="20"/>
      <c r="G43" s="20"/>
      <c r="H43" s="20"/>
      <c r="I43" s="23"/>
      <c r="J43" s="23"/>
    </row>
    <row r="44" spans="2:10" ht="12.75">
      <c r="B44" s="20"/>
      <c r="C44" s="20"/>
      <c r="D44" s="20"/>
      <c r="E44" s="20"/>
      <c r="F44" s="20"/>
      <c r="G44" s="20"/>
      <c r="H44" s="20"/>
      <c r="I44" s="23"/>
      <c r="J44" s="23"/>
    </row>
    <row r="45" spans="2:10" ht="12.75">
      <c r="B45" s="20"/>
      <c r="C45" s="20"/>
      <c r="D45" s="20"/>
      <c r="E45" s="20"/>
      <c r="F45" s="20"/>
      <c r="G45" s="20"/>
      <c r="H45" s="20"/>
      <c r="I45" s="23"/>
      <c r="J45" s="23"/>
    </row>
    <row r="46" spans="2:10" ht="12.75">
      <c r="B46" s="20"/>
      <c r="C46" s="20"/>
      <c r="D46" s="20"/>
      <c r="E46" s="20"/>
      <c r="F46" s="20"/>
      <c r="G46" s="20"/>
      <c r="H46" s="20"/>
      <c r="I46" s="23"/>
      <c r="J46" s="23"/>
    </row>
    <row r="47" spans="2:10" ht="12.75">
      <c r="B47" s="20"/>
      <c r="C47" s="20"/>
      <c r="D47" s="20"/>
      <c r="E47" s="20"/>
      <c r="F47" s="20"/>
      <c r="G47" s="20"/>
      <c r="H47" s="20"/>
      <c r="I47" s="23"/>
      <c r="J47" s="23"/>
    </row>
    <row r="48" spans="2:10" ht="12.75">
      <c r="B48" s="20"/>
      <c r="C48" s="20"/>
      <c r="D48" s="20"/>
      <c r="E48" s="20"/>
      <c r="F48" s="20"/>
      <c r="G48" s="20"/>
      <c r="H48" s="20"/>
      <c r="I48" s="23"/>
      <c r="J48" s="23"/>
    </row>
    <row r="49" spans="2:10" ht="12.75">
      <c r="B49" s="20"/>
      <c r="C49" s="20"/>
      <c r="D49" s="20"/>
      <c r="E49" s="20"/>
      <c r="F49" s="20"/>
      <c r="G49" s="20"/>
      <c r="H49" s="20"/>
      <c r="I49" s="23"/>
      <c r="J49" s="23"/>
    </row>
    <row r="50" spans="2:10" ht="12.75">
      <c r="B50" s="20"/>
      <c r="C50" s="20"/>
      <c r="D50" s="20"/>
      <c r="E50" s="20"/>
      <c r="F50" s="20"/>
      <c r="G50" s="20"/>
      <c r="H50" s="20"/>
      <c r="I50" s="23"/>
      <c r="J50" s="23"/>
    </row>
    <row r="51" spans="2:10" ht="12.75">
      <c r="B51" s="20"/>
      <c r="C51" s="20"/>
      <c r="D51" s="20"/>
      <c r="E51" s="20"/>
      <c r="F51" s="20"/>
      <c r="G51" s="20"/>
      <c r="H51" s="20"/>
      <c r="I51" s="23"/>
      <c r="J51" s="23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64" spans="2:10" ht="12.75">
      <c r="B64" s="23"/>
      <c r="C64" s="23"/>
      <c r="D64" s="23"/>
      <c r="F64" s="23"/>
      <c r="G64" s="23"/>
      <c r="H64" s="23"/>
      <c r="I64" s="23"/>
      <c r="J64" s="23"/>
    </row>
    <row r="65" spans="2:10" ht="12.75">
      <c r="B65" s="23"/>
      <c r="C65" s="23"/>
      <c r="D65" s="23"/>
      <c r="F65" s="23"/>
      <c r="G65" s="23"/>
      <c r="H65" s="23"/>
      <c r="I65" s="23"/>
      <c r="J65" s="23"/>
    </row>
    <row r="66" spans="2:10" ht="12.75">
      <c r="B66" s="23"/>
      <c r="C66" s="23"/>
      <c r="D66" s="23"/>
      <c r="F66" s="23"/>
      <c r="G66" s="23"/>
      <c r="H66" s="23"/>
      <c r="I66" s="23"/>
      <c r="J66" s="23"/>
    </row>
    <row r="67" spans="2:10" ht="12.75">
      <c r="B67" s="23"/>
      <c r="C67" s="23"/>
      <c r="D67" s="23"/>
      <c r="F67" s="23"/>
      <c r="G67" s="23"/>
      <c r="H67" s="23"/>
      <c r="I67" s="23"/>
      <c r="J67" s="23"/>
    </row>
    <row r="68" spans="2:10" ht="12.75">
      <c r="B68" s="23"/>
      <c r="C68" s="23"/>
      <c r="F68" s="23"/>
      <c r="H68" s="23"/>
      <c r="I68" s="23"/>
      <c r="J68" s="23"/>
    </row>
    <row r="69" spans="2:10" ht="12.75">
      <c r="B69" s="23"/>
      <c r="C69" s="23"/>
      <c r="F69" s="23"/>
      <c r="H69" s="23"/>
      <c r="I69" s="23"/>
      <c r="J69" s="23"/>
    </row>
    <row r="70" spans="2:10" ht="12.75">
      <c r="B70" s="23"/>
      <c r="C70" s="23"/>
      <c r="F70" s="23"/>
      <c r="H70" s="23"/>
      <c r="I70" s="23"/>
      <c r="J70" s="23"/>
    </row>
    <row r="71" spans="2:10" ht="12.75">
      <c r="B71" s="23"/>
      <c r="C71" s="23"/>
      <c r="F71" s="23"/>
      <c r="H71" s="23"/>
      <c r="I71" s="23"/>
      <c r="J71" s="23"/>
    </row>
    <row r="72" spans="2:10" ht="12.75">
      <c r="B72" s="23"/>
      <c r="C72" s="23"/>
      <c r="F72" s="23"/>
      <c r="H72" s="23"/>
      <c r="I72" s="23"/>
      <c r="J72" s="23"/>
    </row>
    <row r="84" spans="2:7" ht="12.75">
      <c r="B84" s="23"/>
      <c r="C84" s="23"/>
      <c r="D84" s="23"/>
      <c r="E84" s="23"/>
      <c r="F84" s="23"/>
      <c r="G84" s="23"/>
    </row>
    <row r="85" spans="2:7" ht="12.75">
      <c r="B85" s="23"/>
      <c r="C85" s="23"/>
      <c r="D85" s="23"/>
      <c r="E85" s="23"/>
      <c r="F85" s="23"/>
      <c r="G85" s="23"/>
    </row>
    <row r="86" spans="2:7" ht="12.75">
      <c r="B86" s="23"/>
      <c r="C86" s="23"/>
      <c r="D86" s="23"/>
      <c r="E86" s="23"/>
      <c r="F86" s="23"/>
      <c r="G86" s="23"/>
    </row>
    <row r="87" spans="2:7" ht="12.75">
      <c r="B87" s="23"/>
      <c r="C87" s="23"/>
      <c r="D87" s="23"/>
      <c r="E87" s="23"/>
      <c r="F87" s="23"/>
      <c r="G87" s="23"/>
    </row>
    <row r="88" spans="2:7" ht="12.75">
      <c r="B88" s="23"/>
      <c r="C88" s="23"/>
      <c r="D88" s="23"/>
      <c r="E88" s="23"/>
      <c r="F88" s="23"/>
      <c r="G88" s="23"/>
    </row>
    <row r="89" spans="2:7" ht="12.75">
      <c r="B89" s="23"/>
      <c r="C89" s="23"/>
      <c r="D89" s="23"/>
      <c r="E89" s="23"/>
      <c r="F89" s="23"/>
      <c r="G89" s="23"/>
    </row>
    <row r="90" spans="2:7" ht="12.75">
      <c r="B90" s="23"/>
      <c r="C90" s="23"/>
      <c r="D90" s="23"/>
      <c r="E90" s="23"/>
      <c r="F90" s="23"/>
      <c r="G90" s="23"/>
    </row>
    <row r="91" spans="2:7" ht="12.75">
      <c r="B91" s="23"/>
      <c r="C91" s="23"/>
      <c r="D91" s="23"/>
      <c r="E91" s="23"/>
      <c r="F91" s="23"/>
      <c r="G91" s="23"/>
    </row>
    <row r="92" spans="2:7" ht="12.75">
      <c r="B92" s="23"/>
      <c r="C92" s="23"/>
      <c r="D92" s="23"/>
      <c r="E92" s="23"/>
      <c r="F92" s="23"/>
      <c r="G92" s="23"/>
    </row>
    <row r="93" spans="2:7" ht="12.75">
      <c r="B93" s="23"/>
      <c r="C93" s="23"/>
      <c r="D93" s="23"/>
      <c r="E93" s="23"/>
      <c r="F93" s="23"/>
      <c r="G93" s="23"/>
    </row>
    <row r="94" spans="2:7" ht="12.75">
      <c r="B94" s="23"/>
      <c r="C94" s="23"/>
      <c r="D94" s="23"/>
      <c r="F94" s="23"/>
      <c r="G94" s="23"/>
    </row>
    <row r="95" spans="2:7" ht="12.75">
      <c r="B95" s="23"/>
      <c r="C95" s="23"/>
      <c r="D95" s="23"/>
      <c r="F95" s="23"/>
      <c r="G95" s="23"/>
    </row>
    <row r="96" spans="2:7" ht="12.75">
      <c r="B96" s="23"/>
      <c r="C96" s="23"/>
      <c r="D96" s="23"/>
      <c r="F96" s="23"/>
      <c r="G96" s="23"/>
    </row>
    <row r="97" spans="3:7" ht="12.75">
      <c r="C97" s="23"/>
      <c r="D97" s="23"/>
      <c r="F97" s="23"/>
      <c r="G97" s="23"/>
    </row>
    <row r="98" spans="2:7" ht="12.75">
      <c r="B98" s="23"/>
      <c r="C98" s="23"/>
      <c r="D98" s="23"/>
      <c r="E98" s="23"/>
      <c r="F98" s="23"/>
      <c r="G98" s="23"/>
    </row>
    <row r="111" spans="2:7" ht="12.75">
      <c r="B111" s="23"/>
      <c r="C111" s="23"/>
      <c r="D111" s="23"/>
      <c r="E111" s="23"/>
      <c r="F111" s="23"/>
      <c r="G111" s="23"/>
    </row>
    <row r="112" spans="2:7" ht="12.75">
      <c r="B112" s="23"/>
      <c r="C112" s="23"/>
      <c r="D112" s="23"/>
      <c r="E112" s="23"/>
      <c r="F112" s="23"/>
      <c r="G112" s="23"/>
    </row>
    <row r="113" spans="2:7" ht="12.75">
      <c r="B113" s="23"/>
      <c r="C113" s="23"/>
      <c r="D113" s="23"/>
      <c r="E113" s="23"/>
      <c r="F113" s="23"/>
      <c r="G113" s="23"/>
    </row>
    <row r="114" spans="2:7" ht="12.75">
      <c r="B114" s="23"/>
      <c r="C114" s="23"/>
      <c r="D114" s="23"/>
      <c r="E114" s="23"/>
      <c r="F114" s="23"/>
      <c r="G114" s="23"/>
    </row>
    <row r="115" spans="2:7" ht="12.75">
      <c r="B115" s="23"/>
      <c r="C115" s="23"/>
      <c r="D115" s="23"/>
      <c r="F115" s="23"/>
      <c r="G115" s="23"/>
    </row>
    <row r="116" spans="2:7" ht="12.75">
      <c r="B116" s="23"/>
      <c r="C116" s="23"/>
      <c r="D116" s="23"/>
      <c r="F116" s="23"/>
      <c r="G116" s="23"/>
    </row>
    <row r="117" spans="2:7" ht="12.75">
      <c r="B117" s="23"/>
      <c r="C117" s="23"/>
      <c r="D117" s="23"/>
      <c r="F117" s="23"/>
      <c r="G117" s="23"/>
    </row>
    <row r="118" spans="3:7" ht="12.75">
      <c r="C118" s="23"/>
      <c r="D118" s="23"/>
      <c r="F118" s="23"/>
      <c r="G118" s="23"/>
    </row>
    <row r="119" spans="2:7" ht="12.75">
      <c r="B119" s="23"/>
      <c r="C119" s="23"/>
      <c r="D119" s="23"/>
      <c r="F119" s="23"/>
      <c r="G119" s="23"/>
    </row>
    <row r="136" spans="2:30" ht="12.75">
      <c r="B136" s="23"/>
      <c r="C136" s="23"/>
      <c r="D136" s="23"/>
      <c r="E136" s="23"/>
      <c r="F136" s="23"/>
      <c r="G136" s="23"/>
      <c r="Y136" s="23"/>
      <c r="Z136" s="23"/>
      <c r="AA136" s="23"/>
      <c r="AB136" s="23"/>
      <c r="AC136" s="23"/>
      <c r="AD136" s="23"/>
    </row>
    <row r="137" spans="2:30" ht="12.75">
      <c r="B137" s="23"/>
      <c r="C137" s="23"/>
      <c r="D137" s="23"/>
      <c r="E137" s="23"/>
      <c r="F137" s="23"/>
      <c r="G137" s="23"/>
      <c r="Y137" s="23"/>
      <c r="Z137" s="23"/>
      <c r="AA137" s="23"/>
      <c r="AB137" s="23"/>
      <c r="AC137" s="23"/>
      <c r="AD137" s="23"/>
    </row>
    <row r="138" spans="2:30" ht="12.75">
      <c r="B138" s="23"/>
      <c r="C138" s="23"/>
      <c r="D138" s="23"/>
      <c r="E138" s="23"/>
      <c r="F138" s="23"/>
      <c r="G138" s="23"/>
      <c r="Y138" s="23"/>
      <c r="Z138" s="23"/>
      <c r="AA138" s="23"/>
      <c r="AB138" s="23"/>
      <c r="AC138" s="23"/>
      <c r="AD138" s="23"/>
    </row>
    <row r="139" spans="2:30" ht="12.75">
      <c r="B139" s="23"/>
      <c r="C139" s="23"/>
      <c r="D139" s="23"/>
      <c r="E139" s="23"/>
      <c r="F139" s="23"/>
      <c r="G139" s="23"/>
      <c r="Y139" s="23"/>
      <c r="Z139" s="23"/>
      <c r="AA139" s="23"/>
      <c r="AB139" s="23"/>
      <c r="AC139" s="23"/>
      <c r="AD139" s="23"/>
    </row>
    <row r="140" spans="2:30" ht="12.75">
      <c r="B140" s="23"/>
      <c r="C140" s="23"/>
      <c r="D140" s="23"/>
      <c r="E140" s="23"/>
      <c r="F140" s="23"/>
      <c r="G140" s="23"/>
      <c r="Y140" s="23"/>
      <c r="Z140" s="23"/>
      <c r="AA140" s="23"/>
      <c r="AB140" s="23"/>
      <c r="AC140" s="23"/>
      <c r="AD140" s="23"/>
    </row>
    <row r="141" spans="2:30" ht="12.75">
      <c r="B141" s="23"/>
      <c r="C141" s="23"/>
      <c r="D141" s="23"/>
      <c r="E141" s="23"/>
      <c r="F141" s="23"/>
      <c r="G141" s="23"/>
      <c r="Y141" s="23"/>
      <c r="Z141" s="23"/>
      <c r="AA141" s="23"/>
      <c r="AB141" s="23"/>
      <c r="AC141" s="23"/>
      <c r="AD141" s="23"/>
    </row>
    <row r="142" spans="2:30" ht="12.75">
      <c r="B142" s="23"/>
      <c r="C142" s="23"/>
      <c r="D142" s="23"/>
      <c r="E142" s="23"/>
      <c r="F142" s="23"/>
      <c r="G142" s="23"/>
      <c r="Y142" s="23"/>
      <c r="Z142" s="23"/>
      <c r="AA142" s="23"/>
      <c r="AB142" s="23"/>
      <c r="AC142" s="23"/>
      <c r="AD142" s="23"/>
    </row>
    <row r="143" spans="2:30" ht="12.75">
      <c r="B143" s="23"/>
      <c r="C143" s="23"/>
      <c r="D143" s="23"/>
      <c r="E143" s="23"/>
      <c r="F143" s="23"/>
      <c r="G143" s="23"/>
      <c r="Y143" s="23"/>
      <c r="Z143" s="23"/>
      <c r="AA143" s="23"/>
      <c r="AB143" s="23"/>
      <c r="AC143" s="23"/>
      <c r="AD143" s="23"/>
    </row>
    <row r="144" spans="2:30" ht="12.75">
      <c r="B144" s="23"/>
      <c r="C144" s="23"/>
      <c r="D144" s="23"/>
      <c r="E144" s="23"/>
      <c r="F144" s="23"/>
      <c r="G144" s="23"/>
      <c r="Y144" s="23"/>
      <c r="Z144" s="23"/>
      <c r="AA144" s="23"/>
      <c r="AB144" s="23"/>
      <c r="AC144" s="23"/>
      <c r="AD144" s="23"/>
    </row>
    <row r="145" spans="2:30" ht="12.75">
      <c r="B145" s="23"/>
      <c r="C145" s="23"/>
      <c r="D145" s="23"/>
      <c r="E145" s="23"/>
      <c r="F145" s="23"/>
      <c r="G145" s="23"/>
      <c r="Y145" s="23"/>
      <c r="Z145" s="23"/>
      <c r="AA145" s="23"/>
      <c r="AB145" s="23"/>
      <c r="AC145" s="23"/>
      <c r="AD145" s="23"/>
    </row>
    <row r="146" spans="2:30" ht="12.75">
      <c r="B146" s="23"/>
      <c r="C146" s="23"/>
      <c r="D146" s="23"/>
      <c r="E146" s="23"/>
      <c r="G146" s="23"/>
      <c r="Y146" s="23"/>
      <c r="Z146" s="23"/>
      <c r="AA146" s="23"/>
      <c r="AB146" s="23"/>
      <c r="AC146" s="23"/>
      <c r="AD146" s="23"/>
    </row>
    <row r="147" spans="2:30" ht="12.75">
      <c r="B147" s="23"/>
      <c r="C147" s="23"/>
      <c r="D147" s="23"/>
      <c r="E147" s="23"/>
      <c r="G147" s="23"/>
      <c r="Y147" s="23"/>
      <c r="Z147" s="23"/>
      <c r="AA147" s="23"/>
      <c r="AB147" s="23"/>
      <c r="AC147" s="23"/>
      <c r="AD147" s="23"/>
    </row>
    <row r="148" spans="2:30" ht="12.75">
      <c r="B148" s="23"/>
      <c r="C148" s="23"/>
      <c r="D148" s="23"/>
      <c r="E148" s="23"/>
      <c r="G148" s="23"/>
      <c r="Y148" s="23"/>
      <c r="Z148" s="23"/>
      <c r="AA148" s="23"/>
      <c r="AB148" s="23"/>
      <c r="AC148" s="23"/>
      <c r="AD148" s="23"/>
    </row>
    <row r="149" spans="2:30" ht="12.75">
      <c r="B149" s="23"/>
      <c r="C149" s="23"/>
      <c r="D149" s="23"/>
      <c r="E149" s="23"/>
      <c r="G149" s="23"/>
      <c r="Y149" s="23"/>
      <c r="Z149" s="23"/>
      <c r="AA149" s="23"/>
      <c r="AB149" s="23"/>
      <c r="AC149" s="23"/>
      <c r="AD149" s="23"/>
    </row>
    <row r="150" spans="2:30" ht="12.75">
      <c r="B150" s="23"/>
      <c r="C150" s="23"/>
      <c r="D150" s="23"/>
      <c r="E150" s="23"/>
      <c r="G150" s="23"/>
      <c r="Y150" s="23"/>
      <c r="Z150" s="23"/>
      <c r="AA150" s="23"/>
      <c r="AB150" s="23"/>
      <c r="AC150" s="23"/>
      <c r="AD150" s="23"/>
    </row>
    <row r="151" spans="3:30" ht="12.75">
      <c r="C151" s="23"/>
      <c r="D151" s="23"/>
      <c r="E151" s="23"/>
      <c r="G151" s="23"/>
      <c r="Y151" s="23"/>
      <c r="Z151" s="23"/>
      <c r="AA151" s="23"/>
      <c r="AB151" s="23"/>
      <c r="AC151" s="23"/>
      <c r="AD151" s="23"/>
    </row>
    <row r="163" spans="5:42" ht="12.75">
      <c r="E163" s="23"/>
      <c r="F163" s="23"/>
      <c r="G163" s="23"/>
      <c r="AB163" s="23"/>
      <c r="AC163" s="23"/>
      <c r="AD163" s="23"/>
      <c r="AE163" s="23"/>
      <c r="AH163" s="23"/>
      <c r="AI163" s="23"/>
      <c r="AJ163" s="23"/>
      <c r="AK163" s="23"/>
      <c r="AL163" s="23"/>
      <c r="AM163" s="23"/>
      <c r="AN163" s="23"/>
      <c r="AO163" s="23"/>
      <c r="AP163" s="23"/>
    </row>
    <row r="164" spans="5:42" ht="12.75">
      <c r="E164" s="23"/>
      <c r="F164" s="23"/>
      <c r="G164" s="23"/>
      <c r="AB164" s="23"/>
      <c r="AC164" s="23"/>
      <c r="AE164" s="23"/>
      <c r="AH164" s="23"/>
      <c r="AI164" s="23"/>
      <c r="AJ164" s="23"/>
      <c r="AK164" s="23"/>
      <c r="AL164" s="23"/>
      <c r="AM164" s="23"/>
      <c r="AN164" s="23"/>
      <c r="AO164" s="23"/>
      <c r="AP164" s="23"/>
    </row>
    <row r="165" spans="5:42" ht="12.75">
      <c r="E165" s="23"/>
      <c r="F165" s="23"/>
      <c r="G165" s="23"/>
      <c r="AB165" s="23"/>
      <c r="AC165" s="23"/>
      <c r="AE165" s="23"/>
      <c r="AH165" s="23"/>
      <c r="AI165" s="23"/>
      <c r="AJ165" s="23"/>
      <c r="AK165" s="23"/>
      <c r="AL165" s="23"/>
      <c r="AM165" s="23"/>
      <c r="AN165" s="23"/>
      <c r="AO165" s="23"/>
      <c r="AP165" s="23"/>
    </row>
    <row r="166" spans="5:42" ht="12.75">
      <c r="E166" s="23"/>
      <c r="F166" s="23"/>
      <c r="G166" s="23"/>
      <c r="AB166" s="23"/>
      <c r="AC166" s="23"/>
      <c r="AE166" s="23"/>
      <c r="AH166" s="23"/>
      <c r="AI166" s="23"/>
      <c r="AJ166" s="23"/>
      <c r="AK166" s="23"/>
      <c r="AL166" s="23"/>
      <c r="AM166" s="23"/>
      <c r="AN166" s="23"/>
      <c r="AO166" s="23"/>
      <c r="AP166" s="23"/>
    </row>
    <row r="167" spans="5:42" ht="12.75">
      <c r="E167" s="23"/>
      <c r="F167" s="23"/>
      <c r="G167" s="23"/>
      <c r="AB167" s="23"/>
      <c r="AC167" s="23"/>
      <c r="AE167" s="23"/>
      <c r="AH167" s="23"/>
      <c r="AI167" s="23"/>
      <c r="AJ167" s="23"/>
      <c r="AK167" s="23"/>
      <c r="AL167" s="23"/>
      <c r="AM167" s="23"/>
      <c r="AN167" s="23"/>
      <c r="AO167" s="23"/>
      <c r="AP167" s="23"/>
    </row>
    <row r="168" spans="5:42" ht="12.75">
      <c r="E168" s="23"/>
      <c r="F168" s="23"/>
      <c r="G168" s="23"/>
      <c r="AB168" s="23"/>
      <c r="AC168" s="23"/>
      <c r="AE168" s="23"/>
      <c r="AH168" s="23"/>
      <c r="AI168" s="23"/>
      <c r="AJ168" s="23"/>
      <c r="AK168" s="23"/>
      <c r="AL168" s="23"/>
      <c r="AM168" s="23"/>
      <c r="AN168" s="23"/>
      <c r="AO168" s="23"/>
      <c r="AP168" s="23"/>
    </row>
    <row r="169" spans="5:42" ht="12.75">
      <c r="E169" s="23"/>
      <c r="F169" s="23"/>
      <c r="G169" s="23"/>
      <c r="AB169" s="23"/>
      <c r="AC169" s="23"/>
      <c r="AE169" s="23"/>
      <c r="AH169" s="23"/>
      <c r="AI169" s="23"/>
      <c r="AJ169" s="23"/>
      <c r="AK169" s="23"/>
      <c r="AL169" s="23"/>
      <c r="AM169" s="23"/>
      <c r="AN169" s="23"/>
      <c r="AO169" s="23"/>
      <c r="AP169" s="23"/>
    </row>
    <row r="170" spans="5:42" ht="12.75">
      <c r="E170" s="23"/>
      <c r="F170" s="23"/>
      <c r="G170" s="23"/>
      <c r="AB170" s="23"/>
      <c r="AC170" s="23"/>
      <c r="AE170" s="23"/>
      <c r="AH170" s="23"/>
      <c r="AI170" s="23"/>
      <c r="AJ170" s="23"/>
      <c r="AK170" s="23"/>
      <c r="AL170" s="23"/>
      <c r="AM170" s="23"/>
      <c r="AN170" s="23"/>
      <c r="AO170" s="23"/>
      <c r="AP170" s="23"/>
    </row>
    <row r="171" spans="5:42" ht="12.75">
      <c r="E171" s="23"/>
      <c r="F171" s="23"/>
      <c r="G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</row>
    <row r="172" spans="5:42" ht="12.75">
      <c r="E172" s="23"/>
      <c r="F172" s="23"/>
      <c r="G172" s="23"/>
      <c r="AB172" s="23"/>
      <c r="AC172" s="23"/>
      <c r="AE172" s="23"/>
      <c r="AH172" s="23"/>
      <c r="AI172" s="23"/>
      <c r="AJ172" s="23"/>
      <c r="AK172" s="23"/>
      <c r="AL172" s="23"/>
      <c r="AN172" s="23"/>
      <c r="AO172" s="23"/>
      <c r="AP172" s="23"/>
    </row>
    <row r="173" spans="5:42" ht="12.75">
      <c r="E173" s="23"/>
      <c r="F173" s="23"/>
      <c r="G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</row>
    <row r="174" spans="5:42" ht="12.75">
      <c r="E174" s="23"/>
      <c r="F174" s="23"/>
      <c r="G174" s="23"/>
      <c r="AB174" s="23"/>
      <c r="AC174" s="23"/>
      <c r="AE174" s="23"/>
      <c r="AH174" s="23"/>
      <c r="AI174" s="23"/>
      <c r="AJ174" s="23"/>
      <c r="AK174" s="23"/>
      <c r="AL174" s="23"/>
      <c r="AM174" s="23"/>
      <c r="AN174" s="23"/>
      <c r="AO174" s="23"/>
      <c r="AP174" s="23"/>
    </row>
    <row r="175" spans="5:42" ht="12.75">
      <c r="E175" s="23"/>
      <c r="F175" s="23"/>
      <c r="G175" s="23"/>
      <c r="AB175" s="23"/>
      <c r="AC175" s="23"/>
      <c r="AE175" s="23"/>
      <c r="AH175" s="23"/>
      <c r="AI175" s="23"/>
      <c r="AJ175" s="23"/>
      <c r="AK175" s="23"/>
      <c r="AL175" s="23"/>
      <c r="AM175" s="23"/>
      <c r="AN175" s="23"/>
      <c r="AO175" s="23"/>
      <c r="AP175" s="23"/>
    </row>
    <row r="176" spans="5:42" ht="12.75">
      <c r="E176" s="23"/>
      <c r="F176" s="23"/>
      <c r="G176" s="23"/>
      <c r="AB176" s="23"/>
      <c r="AC176" s="23"/>
      <c r="AE176" s="23"/>
      <c r="AH176" s="23"/>
      <c r="AI176" s="23"/>
      <c r="AJ176" s="23"/>
      <c r="AK176" s="23"/>
      <c r="AL176" s="23"/>
      <c r="AM176" s="23"/>
      <c r="AN176" s="23"/>
      <c r="AO176" s="23"/>
      <c r="AP176" s="23"/>
    </row>
    <row r="177" spans="5:42" ht="12.75">
      <c r="E177" s="23"/>
      <c r="F177" s="23"/>
      <c r="G177" s="23"/>
      <c r="AB177" s="23"/>
      <c r="AC177" s="23"/>
      <c r="AE177" s="23"/>
      <c r="AH177" s="23"/>
      <c r="AI177" s="23"/>
      <c r="AJ177" s="23"/>
      <c r="AK177" s="23"/>
      <c r="AL177" s="23"/>
      <c r="AM177" s="23"/>
      <c r="AN177" s="23"/>
      <c r="AO177" s="23"/>
      <c r="AP177" s="23"/>
    </row>
    <row r="178" spans="5:42" ht="12.75">
      <c r="E178" s="23"/>
      <c r="F178" s="23"/>
      <c r="G178" s="23"/>
      <c r="AB178" s="23"/>
      <c r="AC178" s="23"/>
      <c r="AE178" s="23"/>
      <c r="AH178" s="23"/>
      <c r="AI178" s="23"/>
      <c r="AJ178" s="23"/>
      <c r="AK178" s="23"/>
      <c r="AL178" s="23"/>
      <c r="AM178" s="23"/>
      <c r="AN178" s="23"/>
      <c r="AO178" s="23"/>
      <c r="AP178" s="23"/>
    </row>
    <row r="179" spans="5:42" ht="12.75">
      <c r="E179" s="23"/>
      <c r="F179" s="23"/>
      <c r="G179" s="23"/>
      <c r="AB179" s="23"/>
      <c r="AC179" s="23"/>
      <c r="AE179" s="23"/>
      <c r="AH179" s="23"/>
      <c r="AI179" s="23"/>
      <c r="AJ179" s="23"/>
      <c r="AK179" s="23"/>
      <c r="AL179" s="23"/>
      <c r="AM179" s="23"/>
      <c r="AN179" s="23"/>
      <c r="AO179" s="23"/>
      <c r="AP179" s="23"/>
    </row>
    <row r="180" spans="5:42" ht="12.75">
      <c r="E180" s="23"/>
      <c r="F180" s="23"/>
      <c r="G180" s="23"/>
      <c r="AB180" s="23"/>
      <c r="AC180" s="23"/>
      <c r="AE180" s="23"/>
      <c r="AH180" s="23"/>
      <c r="AI180" s="23"/>
      <c r="AJ180" s="23"/>
      <c r="AK180" s="23"/>
      <c r="AL180" s="23"/>
      <c r="AM180" s="23"/>
      <c r="AN180" s="23"/>
      <c r="AO180" s="23"/>
      <c r="AP180" s="23"/>
    </row>
    <row r="181" spans="5:42" ht="12.75">
      <c r="E181" s="23"/>
      <c r="F181" s="23"/>
      <c r="G181" s="23"/>
      <c r="AB181" s="23"/>
      <c r="AC181" s="23"/>
      <c r="AE181" s="23"/>
      <c r="AH181" s="23"/>
      <c r="AI181" s="23"/>
      <c r="AJ181" s="23"/>
      <c r="AK181" s="23"/>
      <c r="AL181" s="23"/>
      <c r="AN181" s="23"/>
      <c r="AO181" s="23"/>
      <c r="AP181" s="23"/>
    </row>
    <row r="182" spans="5:42" ht="12.75">
      <c r="E182" s="23"/>
      <c r="F182" s="23"/>
      <c r="G182" s="23"/>
      <c r="AB182" s="23"/>
      <c r="AC182" s="23"/>
      <c r="AE182" s="23"/>
      <c r="AH182" s="23"/>
      <c r="AI182" s="23"/>
      <c r="AJ182" s="23"/>
      <c r="AK182" s="23"/>
      <c r="AL182" s="23"/>
      <c r="AM182" s="23"/>
      <c r="AN182" s="23"/>
      <c r="AO182" s="23"/>
      <c r="AP182" s="23"/>
    </row>
    <row r="183" spans="5:42" ht="12.75">
      <c r="E183" s="23"/>
      <c r="F183" s="23"/>
      <c r="G183" s="23"/>
      <c r="AB183" s="23"/>
      <c r="AC183" s="23"/>
      <c r="AE183" s="23"/>
      <c r="AH183" s="23"/>
      <c r="AI183" s="23"/>
      <c r="AJ183" s="23"/>
      <c r="AK183" s="23"/>
      <c r="AL183" s="23"/>
      <c r="AN183" s="23"/>
      <c r="AO183" s="23"/>
      <c r="AP183" s="23"/>
    </row>
    <row r="184" spans="5:42" ht="12.75">
      <c r="E184" s="23"/>
      <c r="F184" s="23"/>
      <c r="G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</row>
    <row r="196" spans="2:25" ht="12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R196" s="23"/>
      <c r="S196" s="23"/>
      <c r="T196" s="23"/>
      <c r="U196" s="23"/>
      <c r="V196" s="23"/>
      <c r="W196" s="23"/>
      <c r="X196" s="23"/>
      <c r="Y196" s="23"/>
    </row>
    <row r="197" spans="2:25" ht="12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R197" s="23"/>
      <c r="S197" s="23"/>
      <c r="T197" s="23"/>
      <c r="U197" s="23"/>
      <c r="V197" s="23"/>
      <c r="W197" s="23"/>
      <c r="X197" s="23"/>
      <c r="Y197" s="23"/>
    </row>
    <row r="198" spans="2:25" ht="12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R198" s="23"/>
      <c r="S198" s="23"/>
      <c r="T198" s="23"/>
      <c r="U198" s="23"/>
      <c r="V198" s="23"/>
      <c r="W198" s="23"/>
      <c r="X198" s="23"/>
      <c r="Y198" s="23"/>
    </row>
    <row r="199" spans="2:25" ht="12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R199" s="23"/>
      <c r="S199" s="23"/>
      <c r="T199" s="23"/>
      <c r="U199" s="23"/>
      <c r="V199" s="23"/>
      <c r="W199" s="23"/>
      <c r="X199" s="23"/>
      <c r="Y199" s="23"/>
    </row>
    <row r="200" spans="2:25" ht="12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R200" s="23"/>
      <c r="S200" s="23"/>
      <c r="T200" s="23"/>
      <c r="U200" s="23"/>
      <c r="V200" s="23"/>
      <c r="W200" s="23"/>
      <c r="X200" s="23"/>
      <c r="Y200" s="23"/>
    </row>
    <row r="201" spans="2:25" ht="12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R201" s="23"/>
      <c r="S201" s="23"/>
      <c r="T201" s="23"/>
      <c r="U201" s="23"/>
      <c r="V201" s="23"/>
      <c r="W201" s="23"/>
      <c r="X201" s="23"/>
      <c r="Y201" s="23"/>
    </row>
    <row r="202" spans="2:25" ht="12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R202" s="23"/>
      <c r="S202" s="23"/>
      <c r="T202" s="23"/>
      <c r="U202" s="23"/>
      <c r="V202" s="23"/>
      <c r="W202" s="23"/>
      <c r="X202" s="23"/>
      <c r="Y202" s="23"/>
    </row>
    <row r="203" spans="2:25" ht="12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R203" s="23"/>
      <c r="S203" s="23"/>
      <c r="T203" s="23"/>
      <c r="U203" s="23"/>
      <c r="V203" s="23"/>
      <c r="W203" s="23"/>
      <c r="X203" s="23"/>
      <c r="Y203" s="23"/>
    </row>
    <row r="204" spans="2:25" ht="12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R204" s="23"/>
      <c r="S204" s="23"/>
      <c r="T204" s="23"/>
      <c r="U204" s="23"/>
      <c r="V204" s="23"/>
      <c r="W204" s="23"/>
      <c r="X204" s="23"/>
      <c r="Y204" s="23"/>
    </row>
    <row r="205" spans="2:25" ht="12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R205" s="23"/>
      <c r="S205" s="23"/>
      <c r="T205" s="23"/>
      <c r="U205" s="23"/>
      <c r="V205" s="23"/>
      <c r="W205" s="23"/>
      <c r="X205" s="23"/>
      <c r="Y205" s="23"/>
    </row>
    <row r="206" spans="2:25" ht="12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R206" s="23"/>
      <c r="S206" s="23"/>
      <c r="T206" s="23"/>
      <c r="U206" s="23"/>
      <c r="V206" s="23"/>
      <c r="W206" s="23"/>
      <c r="X206" s="23"/>
      <c r="Y206" s="23"/>
    </row>
    <row r="207" spans="2:25" ht="12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R207" s="23"/>
      <c r="S207" s="23"/>
      <c r="T207" s="23"/>
      <c r="U207" s="23"/>
      <c r="V207" s="23"/>
      <c r="W207" s="23"/>
      <c r="X207" s="23"/>
      <c r="Y207" s="23"/>
    </row>
    <row r="208" spans="2:25" ht="12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R208" s="23"/>
      <c r="S208" s="23"/>
      <c r="T208" s="23"/>
      <c r="U208" s="23"/>
      <c r="V208" s="23"/>
      <c r="W208" s="23"/>
      <c r="X208" s="23"/>
      <c r="Y208" s="23"/>
    </row>
    <row r="209" spans="2:25" ht="12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R209" s="23"/>
      <c r="S209" s="23"/>
      <c r="T209" s="23"/>
      <c r="U209" s="23"/>
      <c r="V209" s="23"/>
      <c r="W209" s="23"/>
      <c r="X209" s="23"/>
      <c r="Y209" s="23"/>
    </row>
    <row r="210" spans="2:25" ht="12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R210" s="23"/>
      <c r="S210" s="23"/>
      <c r="T210" s="23"/>
      <c r="U210" s="23"/>
      <c r="V210" s="23"/>
      <c r="W210" s="23"/>
      <c r="X210" s="23"/>
      <c r="Y210" s="23"/>
    </row>
    <row r="211" spans="2:25" ht="12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R211" s="23"/>
      <c r="S211" s="23"/>
      <c r="T211" s="23"/>
      <c r="U211" s="23"/>
      <c r="V211" s="23"/>
      <c r="W211" s="23"/>
      <c r="X211" s="23"/>
      <c r="Y211" s="23"/>
    </row>
    <row r="223" spans="2:9" ht="12.75">
      <c r="B223" s="23"/>
      <c r="C223" s="23"/>
      <c r="D223" s="23"/>
      <c r="E223" s="23"/>
      <c r="F223" s="23"/>
      <c r="G223" s="23"/>
      <c r="I223" s="23"/>
    </row>
    <row r="224" spans="2:31" ht="12.75">
      <c r="B224" s="23"/>
      <c r="C224" s="23"/>
      <c r="D224" s="23"/>
      <c r="E224" s="23"/>
      <c r="F224" s="23"/>
      <c r="G224" s="23"/>
      <c r="I224" s="23"/>
      <c r="R224" s="23"/>
      <c r="S224" s="23"/>
      <c r="T224" s="23"/>
      <c r="U224" s="23"/>
      <c r="V224" s="23"/>
      <c r="W224" s="23"/>
      <c r="Z224" s="25"/>
      <c r="AA224" s="25"/>
      <c r="AB224" s="25"/>
      <c r="AC224" s="25"/>
      <c r="AD224" s="25"/>
      <c r="AE224" s="25"/>
    </row>
    <row r="225" spans="2:31" ht="12.75">
      <c r="B225" s="23"/>
      <c r="C225" s="23"/>
      <c r="D225" s="23"/>
      <c r="E225" s="23"/>
      <c r="F225" s="23"/>
      <c r="G225" s="23"/>
      <c r="I225" s="23"/>
      <c r="R225" s="23"/>
      <c r="S225" s="23"/>
      <c r="T225" s="23"/>
      <c r="U225" s="23"/>
      <c r="V225" s="23"/>
      <c r="W225" s="23"/>
      <c r="Z225" s="25"/>
      <c r="AA225" s="25"/>
      <c r="AB225" s="25"/>
      <c r="AC225" s="25"/>
      <c r="AD225" s="25"/>
      <c r="AE225" s="25"/>
    </row>
    <row r="226" spans="2:31" ht="12.75">
      <c r="B226" s="23"/>
      <c r="C226" s="23"/>
      <c r="D226" s="23"/>
      <c r="E226" s="23"/>
      <c r="F226" s="23"/>
      <c r="G226" s="23"/>
      <c r="I226" s="23"/>
      <c r="R226" s="23"/>
      <c r="S226" s="23"/>
      <c r="T226" s="23"/>
      <c r="U226" s="23"/>
      <c r="V226" s="23"/>
      <c r="W226" s="23"/>
      <c r="Z226" s="25"/>
      <c r="AA226" s="25"/>
      <c r="AB226" s="25"/>
      <c r="AC226" s="25"/>
      <c r="AD226" s="25"/>
      <c r="AE226" s="25"/>
    </row>
    <row r="227" spans="2:31" ht="12.75">
      <c r="B227" s="23"/>
      <c r="C227" s="23"/>
      <c r="D227" s="23"/>
      <c r="E227" s="23"/>
      <c r="F227" s="23"/>
      <c r="G227" s="23"/>
      <c r="I227" s="23"/>
      <c r="R227" s="23"/>
      <c r="S227" s="23"/>
      <c r="T227" s="23"/>
      <c r="U227" s="23"/>
      <c r="V227" s="23"/>
      <c r="W227" s="23"/>
      <c r="Z227" s="25"/>
      <c r="AA227" s="25"/>
      <c r="AB227" s="25"/>
      <c r="AC227" s="25"/>
      <c r="AD227" s="25"/>
      <c r="AE227" s="25"/>
    </row>
    <row r="228" spans="2:31" ht="12.75">
      <c r="B228" s="23"/>
      <c r="C228" s="23"/>
      <c r="D228" s="23"/>
      <c r="E228" s="23"/>
      <c r="F228" s="23"/>
      <c r="G228" s="23"/>
      <c r="I228" s="23"/>
      <c r="R228" s="23"/>
      <c r="S228" s="23"/>
      <c r="T228" s="23"/>
      <c r="U228" s="23"/>
      <c r="V228" s="23"/>
      <c r="W228" s="23"/>
      <c r="Z228" s="25"/>
      <c r="AA228" s="25"/>
      <c r="AB228" s="25"/>
      <c r="AC228" s="25"/>
      <c r="AD228" s="25"/>
      <c r="AE228" s="25"/>
    </row>
    <row r="229" spans="2:31" ht="12.75">
      <c r="B229" s="23"/>
      <c r="C229" s="23"/>
      <c r="D229" s="23"/>
      <c r="E229" s="23"/>
      <c r="F229" s="23"/>
      <c r="G229" s="23"/>
      <c r="I229" s="23"/>
      <c r="R229" s="23"/>
      <c r="S229" s="23"/>
      <c r="T229" s="23"/>
      <c r="U229" s="23"/>
      <c r="V229" s="23"/>
      <c r="W229" s="23"/>
      <c r="Z229" s="25"/>
      <c r="AA229" s="25"/>
      <c r="AB229" s="25"/>
      <c r="AC229" s="25"/>
      <c r="AD229" s="25"/>
      <c r="AE229" s="25"/>
    </row>
    <row r="230" spans="2:31" ht="12.75">
      <c r="B230" s="23"/>
      <c r="C230" s="23"/>
      <c r="D230" s="23"/>
      <c r="E230" s="23"/>
      <c r="F230" s="23"/>
      <c r="G230" s="23"/>
      <c r="I230" s="23"/>
      <c r="R230" s="23"/>
      <c r="S230" s="23"/>
      <c r="T230" s="23"/>
      <c r="U230" s="23"/>
      <c r="V230" s="23"/>
      <c r="W230" s="23"/>
      <c r="Z230" s="25"/>
      <c r="AA230" s="25"/>
      <c r="AB230" s="25"/>
      <c r="AC230" s="25"/>
      <c r="AD230" s="25"/>
      <c r="AE230" s="25"/>
    </row>
    <row r="231" spans="2:31" ht="12.75">
      <c r="B231" s="23"/>
      <c r="C231" s="23"/>
      <c r="D231" s="23"/>
      <c r="E231" s="23"/>
      <c r="F231" s="23"/>
      <c r="G231" s="23"/>
      <c r="I231" s="23"/>
      <c r="R231" s="23"/>
      <c r="S231" s="23"/>
      <c r="T231" s="23"/>
      <c r="U231" s="23"/>
      <c r="V231" s="23"/>
      <c r="W231" s="23"/>
      <c r="Z231" s="25"/>
      <c r="AA231" s="25"/>
      <c r="AB231" s="25"/>
      <c r="AC231" s="25"/>
      <c r="AD231" s="25"/>
      <c r="AE231" s="25"/>
    </row>
    <row r="232" spans="2:31" ht="12.75">
      <c r="B232" s="23"/>
      <c r="C232" s="23"/>
      <c r="D232" s="23"/>
      <c r="E232" s="23"/>
      <c r="F232" s="23"/>
      <c r="G232" s="23"/>
      <c r="I232" s="23"/>
      <c r="R232" s="23"/>
      <c r="S232" s="23"/>
      <c r="T232" s="23"/>
      <c r="U232" s="23"/>
      <c r="V232" s="23"/>
      <c r="W232" s="23"/>
      <c r="Z232" s="25"/>
      <c r="AA232" s="25"/>
      <c r="AB232" s="25"/>
      <c r="AC232" s="25"/>
      <c r="AD232" s="25"/>
      <c r="AE232" s="25"/>
    </row>
    <row r="233" spans="2:31" ht="12.75">
      <c r="B233" s="23"/>
      <c r="C233" s="23"/>
      <c r="D233" s="23"/>
      <c r="E233" s="23"/>
      <c r="F233" s="23"/>
      <c r="G233" s="23"/>
      <c r="I233" s="23"/>
      <c r="R233" s="23"/>
      <c r="S233" s="23"/>
      <c r="T233" s="23"/>
      <c r="U233" s="23"/>
      <c r="V233" s="23"/>
      <c r="W233" s="23"/>
      <c r="Z233" s="25"/>
      <c r="AA233" s="25"/>
      <c r="AB233" s="25"/>
      <c r="AC233" s="25"/>
      <c r="AD233" s="25"/>
      <c r="AE233" s="25"/>
    </row>
    <row r="234" spans="2:31" ht="12.75">
      <c r="B234" s="23"/>
      <c r="C234" s="23"/>
      <c r="D234" s="23"/>
      <c r="E234" s="23"/>
      <c r="F234" s="23"/>
      <c r="G234" s="23"/>
      <c r="I234" s="23"/>
      <c r="R234" s="23"/>
      <c r="S234" s="23"/>
      <c r="T234" s="23"/>
      <c r="U234" s="23"/>
      <c r="V234" s="23"/>
      <c r="W234" s="23"/>
      <c r="Z234" s="25"/>
      <c r="AA234" s="25"/>
      <c r="AB234" s="25"/>
      <c r="AC234" s="25"/>
      <c r="AD234" s="25"/>
      <c r="AE234" s="25"/>
    </row>
    <row r="235" spans="2:31" ht="12.75">
      <c r="B235" s="23"/>
      <c r="C235" s="23"/>
      <c r="D235" s="23"/>
      <c r="E235" s="23"/>
      <c r="F235" s="23"/>
      <c r="G235" s="23"/>
      <c r="I235" s="23"/>
      <c r="R235" s="23"/>
      <c r="S235" s="23"/>
      <c r="T235" s="23"/>
      <c r="U235" s="23"/>
      <c r="V235" s="23"/>
      <c r="W235" s="23"/>
      <c r="Z235" s="25"/>
      <c r="AA235" s="25"/>
      <c r="AB235" s="25"/>
      <c r="AC235" s="25"/>
      <c r="AD235" s="25"/>
      <c r="AE235" s="25"/>
    </row>
    <row r="236" spans="2:31" ht="12.75">
      <c r="B236" s="23"/>
      <c r="C236" s="23"/>
      <c r="D236" s="23"/>
      <c r="E236" s="23"/>
      <c r="F236" s="23"/>
      <c r="G236" s="23"/>
      <c r="I236" s="23"/>
      <c r="R236" s="23"/>
      <c r="S236" s="23"/>
      <c r="T236" s="23"/>
      <c r="U236" s="23"/>
      <c r="V236" s="23"/>
      <c r="W236" s="23"/>
      <c r="Z236" s="25"/>
      <c r="AA236" s="25"/>
      <c r="AB236" s="25"/>
      <c r="AC236" s="25"/>
      <c r="AD236" s="25"/>
      <c r="AE236" s="25"/>
    </row>
    <row r="237" spans="2:31" ht="12.75">
      <c r="B237" s="23"/>
      <c r="C237" s="23"/>
      <c r="D237" s="23"/>
      <c r="E237" s="23"/>
      <c r="F237" s="23"/>
      <c r="G237" s="23"/>
      <c r="H237" s="23"/>
      <c r="I237" s="23"/>
      <c r="R237" s="23"/>
      <c r="S237" s="23"/>
      <c r="T237" s="23"/>
      <c r="U237" s="23"/>
      <c r="V237" s="23"/>
      <c r="W237" s="23"/>
      <c r="Z237" s="25"/>
      <c r="AA237" s="25"/>
      <c r="AB237" s="25"/>
      <c r="AC237" s="25"/>
      <c r="AD237" s="25"/>
      <c r="AE237" s="25"/>
    </row>
    <row r="238" spans="18:31" ht="12.75">
      <c r="R238" s="23"/>
      <c r="S238" s="23"/>
      <c r="T238" s="23"/>
      <c r="U238" s="23"/>
      <c r="V238" s="23"/>
      <c r="W238" s="23"/>
      <c r="Z238" s="25"/>
      <c r="AA238" s="25"/>
      <c r="AB238" s="25"/>
      <c r="AC238" s="25"/>
      <c r="AD238" s="25"/>
      <c r="AE238" s="25"/>
    </row>
    <row r="239" spans="18:31" ht="12.75">
      <c r="R239" s="23"/>
      <c r="S239" s="23"/>
      <c r="T239" s="23"/>
      <c r="U239" s="23"/>
      <c r="V239" s="23"/>
      <c r="W239" s="23"/>
      <c r="Z239" s="25"/>
      <c r="AA239" s="25"/>
      <c r="AB239" s="25"/>
      <c r="AC239" s="25"/>
      <c r="AD239" s="25"/>
      <c r="AE239" s="25"/>
    </row>
    <row r="249" spans="2:9" ht="12.75">
      <c r="B249" s="23"/>
      <c r="C249" s="23"/>
      <c r="D249" s="23"/>
      <c r="E249" s="23"/>
      <c r="F249" s="23"/>
      <c r="G249" s="23"/>
      <c r="I249" s="23"/>
    </row>
    <row r="250" spans="2:9" ht="12.75">
      <c r="B250" s="23"/>
      <c r="C250" s="23"/>
      <c r="D250" s="23"/>
      <c r="E250" s="23"/>
      <c r="F250" s="23"/>
      <c r="G250" s="23"/>
      <c r="I250" s="23"/>
    </row>
    <row r="251" spans="2:9" ht="12.75">
      <c r="B251" s="23"/>
      <c r="C251" s="23"/>
      <c r="D251" s="23"/>
      <c r="E251" s="23"/>
      <c r="F251" s="23"/>
      <c r="G251" s="23"/>
      <c r="I251" s="23"/>
    </row>
    <row r="252" spans="2:9" ht="12.75">
      <c r="B252" s="23"/>
      <c r="C252" s="23"/>
      <c r="D252" s="23"/>
      <c r="E252" s="23"/>
      <c r="F252" s="23"/>
      <c r="G252" s="23"/>
      <c r="I252" s="23"/>
    </row>
    <row r="253" spans="2:9" ht="12.75">
      <c r="B253" s="23"/>
      <c r="C253" s="23"/>
      <c r="D253" s="23"/>
      <c r="E253" s="23"/>
      <c r="F253" s="23"/>
      <c r="G253" s="23"/>
      <c r="I253" s="23"/>
    </row>
    <row r="254" spans="2:9" ht="12.75">
      <c r="B254" s="23"/>
      <c r="C254" s="23"/>
      <c r="D254" s="23"/>
      <c r="E254" s="23"/>
      <c r="F254" s="23"/>
      <c r="G254" s="23"/>
      <c r="I254" s="23"/>
    </row>
    <row r="255" spans="2:9" ht="12.75">
      <c r="B255" s="23"/>
      <c r="C255" s="23"/>
      <c r="D255" s="23"/>
      <c r="E255" s="23"/>
      <c r="F255" s="23"/>
      <c r="G255" s="23"/>
      <c r="I255" s="23"/>
    </row>
    <row r="256" spans="2:9" ht="12.75">
      <c r="B256" s="23"/>
      <c r="C256" s="23"/>
      <c r="D256" s="23"/>
      <c r="E256" s="23"/>
      <c r="F256" s="23"/>
      <c r="G256" s="23"/>
      <c r="I256" s="23"/>
    </row>
    <row r="257" spans="2:9" ht="12.75">
      <c r="B257" s="23"/>
      <c r="C257" s="23"/>
      <c r="D257" s="23"/>
      <c r="E257" s="23"/>
      <c r="F257" s="23"/>
      <c r="G257" s="23"/>
      <c r="I257" s="23"/>
    </row>
    <row r="270" spans="5:12" ht="12.75">
      <c r="E270" s="23"/>
      <c r="F270" s="23"/>
      <c r="G270" s="23"/>
      <c r="H270" s="23"/>
      <c r="I270" s="23"/>
      <c r="J270" s="23"/>
      <c r="K270" s="23"/>
      <c r="L270" s="23"/>
    </row>
    <row r="271" spans="5:12" ht="12.75">
      <c r="E271" s="23"/>
      <c r="G271" s="23"/>
      <c r="H271" s="23"/>
      <c r="I271" s="23"/>
      <c r="J271" s="23"/>
      <c r="K271" s="23"/>
      <c r="L271" s="23"/>
    </row>
    <row r="272" spans="5:12" ht="12.75">
      <c r="E272" s="23"/>
      <c r="G272" s="23"/>
      <c r="H272" s="23"/>
      <c r="I272" s="23"/>
      <c r="J272" s="23"/>
      <c r="K272" s="23"/>
      <c r="L272" s="23"/>
    </row>
    <row r="273" spans="5:12" ht="12.75">
      <c r="E273" s="23"/>
      <c r="G273" s="23"/>
      <c r="H273" s="23"/>
      <c r="I273" s="23"/>
      <c r="J273" s="23"/>
      <c r="K273" s="23"/>
      <c r="L273" s="23"/>
    </row>
    <row r="274" spans="5:12" ht="12.75">
      <c r="E274" s="23"/>
      <c r="G274" s="23"/>
      <c r="H274" s="23"/>
      <c r="I274" s="23"/>
      <c r="J274" s="23"/>
      <c r="K274" s="23"/>
      <c r="L274" s="23"/>
    </row>
    <row r="275" spans="5:12" ht="12.75">
      <c r="E275" s="23"/>
      <c r="G275" s="23"/>
      <c r="H275" s="23"/>
      <c r="I275" s="23"/>
      <c r="J275" s="23"/>
      <c r="K275" s="23"/>
      <c r="L275" s="23"/>
    </row>
    <row r="276" spans="5:12" ht="12.75">
      <c r="E276" s="23"/>
      <c r="G276" s="23"/>
      <c r="H276" s="23"/>
      <c r="I276" s="23"/>
      <c r="J276" s="23"/>
      <c r="K276" s="23"/>
      <c r="L276" s="23"/>
    </row>
    <row r="277" spans="5:12" ht="12.75">
      <c r="E277" s="23"/>
      <c r="G277" s="23"/>
      <c r="H277" s="23"/>
      <c r="I277" s="23"/>
      <c r="J277" s="23"/>
      <c r="K277" s="23"/>
      <c r="L277" s="23"/>
    </row>
    <row r="278" spans="5:12" ht="12.75">
      <c r="E278" s="23"/>
      <c r="G278" s="23"/>
      <c r="H278" s="23"/>
      <c r="I278" s="23"/>
      <c r="J278" s="23"/>
      <c r="K278" s="23"/>
      <c r="L278" s="23"/>
    </row>
    <row r="279" spans="5:12" ht="12.75">
      <c r="E279" s="23"/>
      <c r="F279" s="23"/>
      <c r="G279" s="23"/>
      <c r="H279" s="23"/>
      <c r="I279" s="23"/>
      <c r="J279" s="23"/>
      <c r="K279" s="23"/>
      <c r="L279" s="23"/>
    </row>
    <row r="280" spans="5:12" ht="12.75">
      <c r="E280" s="23"/>
      <c r="F280" s="23"/>
      <c r="G280" s="23"/>
      <c r="H280" s="23"/>
      <c r="I280" s="23"/>
      <c r="J280" s="23"/>
      <c r="K280" s="23"/>
      <c r="L280" s="23"/>
    </row>
    <row r="281" spans="5:12" ht="12.75">
      <c r="E281" s="23"/>
      <c r="G281" s="23"/>
      <c r="H281" s="23"/>
      <c r="I281" s="23"/>
      <c r="J281" s="23"/>
      <c r="K281" s="23"/>
      <c r="L281" s="23"/>
    </row>
    <row r="282" spans="5:12" ht="12.75">
      <c r="E282" s="23"/>
      <c r="G282" s="23"/>
      <c r="H282" s="23"/>
      <c r="I282" s="23"/>
      <c r="J282" s="23"/>
      <c r="K282" s="23"/>
      <c r="L282" s="23"/>
    </row>
    <row r="283" spans="5:12" ht="12.75">
      <c r="E283" s="23"/>
      <c r="G283" s="23"/>
      <c r="H283" s="23"/>
      <c r="I283" s="23"/>
      <c r="J283" s="23"/>
      <c r="K283" s="23"/>
      <c r="L283" s="23"/>
    </row>
    <row r="284" spans="5:12" ht="12.75">
      <c r="E284" s="23"/>
      <c r="G284" s="23"/>
      <c r="H284" s="23"/>
      <c r="I284" s="23"/>
      <c r="J284" s="23"/>
      <c r="K284" s="23"/>
      <c r="L284" s="23"/>
    </row>
    <row r="285" spans="5:12" ht="12.75">
      <c r="E285" s="23"/>
      <c r="G285" s="23"/>
      <c r="H285" s="23"/>
      <c r="I285" s="23"/>
      <c r="J285" s="23"/>
      <c r="K285" s="23"/>
      <c r="L285" s="23"/>
    </row>
    <row r="286" spans="5:12" ht="12.75">
      <c r="E286" s="23"/>
      <c r="F286" s="23"/>
      <c r="G286" s="23"/>
      <c r="H286" s="23"/>
      <c r="I286" s="23"/>
      <c r="J286" s="23"/>
      <c r="K286" s="23"/>
      <c r="L286" s="23"/>
    </row>
    <row r="287" spans="5:12" ht="12.75">
      <c r="E287" s="23"/>
      <c r="F287" s="23"/>
      <c r="G287" s="23"/>
      <c r="H287" s="23"/>
      <c r="I287" s="23"/>
      <c r="J287" s="23"/>
      <c r="K287" s="23"/>
      <c r="L287" s="23"/>
    </row>
    <row r="288" spans="5:12" ht="12.75">
      <c r="E288" s="23"/>
      <c r="G288" s="23"/>
      <c r="H288" s="23"/>
      <c r="I288" s="23"/>
      <c r="J288" s="23"/>
      <c r="K288" s="23"/>
      <c r="L288" s="23"/>
    </row>
    <row r="289" spans="5:12" ht="12.75">
      <c r="E289" s="23"/>
      <c r="G289" s="23"/>
      <c r="H289" s="23"/>
      <c r="I289" s="23"/>
      <c r="J289" s="23"/>
      <c r="K289" s="23"/>
      <c r="L289" s="23"/>
    </row>
    <row r="290" spans="5:12" ht="12.75">
      <c r="E290" s="23"/>
      <c r="G290" s="23"/>
      <c r="H290" s="23"/>
      <c r="I290" s="23"/>
      <c r="J290" s="23"/>
      <c r="K290" s="23"/>
      <c r="L290" s="23"/>
    </row>
    <row r="291" spans="5:12" ht="12.75">
      <c r="E291" s="23"/>
      <c r="G291" s="23"/>
      <c r="H291" s="23"/>
      <c r="I291" s="23"/>
      <c r="J291" s="23"/>
      <c r="K291" s="23"/>
      <c r="L291" s="23"/>
    </row>
    <row r="292" spans="5:12" ht="12.75">
      <c r="E292" s="23"/>
      <c r="G292" s="23"/>
      <c r="H292" s="23"/>
      <c r="I292" s="23"/>
      <c r="J292" s="23"/>
      <c r="K292" s="23"/>
      <c r="L292" s="23"/>
    </row>
    <row r="293" spans="5:12" ht="12.75">
      <c r="E293" s="23"/>
      <c r="G293" s="23"/>
      <c r="H293" s="23"/>
      <c r="I293" s="23"/>
      <c r="J293" s="23"/>
      <c r="K293" s="23"/>
      <c r="L293" s="23"/>
    </row>
    <row r="294" spans="5:12" ht="12.75">
      <c r="E294" s="23"/>
      <c r="G294" s="23"/>
      <c r="H294" s="23"/>
      <c r="I294" s="23"/>
      <c r="J294" s="23"/>
      <c r="K294" s="23"/>
      <c r="L294" s="23"/>
    </row>
    <row r="295" spans="5:12" ht="12.75">
      <c r="E295" s="23"/>
      <c r="F295" s="23"/>
      <c r="G295" s="23"/>
      <c r="H295" s="23"/>
      <c r="I295" s="23"/>
      <c r="J295" s="23"/>
      <c r="K295" s="23"/>
      <c r="L295" s="23"/>
    </row>
    <row r="296" spans="5:12" ht="12.75">
      <c r="E296" s="23"/>
      <c r="G296" s="23"/>
      <c r="H296" s="23"/>
      <c r="I296" s="23"/>
      <c r="J296" s="23"/>
      <c r="K296" s="23"/>
      <c r="L296" s="23"/>
    </row>
    <row r="297" spans="5:12" ht="12.75">
      <c r="E297" s="23"/>
      <c r="G297" s="23"/>
      <c r="H297" s="23"/>
      <c r="I297" s="23"/>
      <c r="J297" s="23"/>
      <c r="K297" s="23"/>
      <c r="L297" s="23"/>
    </row>
    <row r="298" spans="5:12" ht="12.75">
      <c r="E298" s="23"/>
      <c r="G298" s="23"/>
      <c r="H298" s="23"/>
      <c r="I298" s="23"/>
      <c r="J298" s="23"/>
      <c r="K298" s="23"/>
      <c r="L298" s="23"/>
    </row>
    <row r="299" spans="5:12" ht="12.75">
      <c r="E299" s="23"/>
      <c r="G299" s="23"/>
      <c r="H299" s="23"/>
      <c r="I299" s="23"/>
      <c r="J299" s="23"/>
      <c r="K299" s="23"/>
      <c r="L299" s="23"/>
    </row>
    <row r="300" spans="5:12" ht="12.75">
      <c r="E300" s="23"/>
      <c r="G300" s="23"/>
      <c r="H300" s="23"/>
      <c r="I300" s="23"/>
      <c r="J300" s="23"/>
      <c r="K300" s="23"/>
      <c r="L300" s="23"/>
    </row>
    <row r="301" spans="5:12" ht="12.75">
      <c r="E301" s="23"/>
      <c r="F301" s="23"/>
      <c r="G301" s="23"/>
      <c r="H301" s="23"/>
      <c r="I301" s="23"/>
      <c r="J301" s="23"/>
      <c r="K301" s="23"/>
      <c r="L301" s="23"/>
    </row>
    <row r="302" spans="5:12" ht="12.75">
      <c r="E302" s="23"/>
      <c r="F302" s="23"/>
      <c r="G302" s="23"/>
      <c r="H302" s="23"/>
      <c r="I302" s="23"/>
      <c r="J302" s="23"/>
      <c r="K302" s="23"/>
      <c r="L302" s="23"/>
    </row>
    <row r="303" spans="5:12" ht="12.75">
      <c r="E303" s="23"/>
      <c r="F303" s="23"/>
      <c r="G303" s="23"/>
      <c r="H303" s="23"/>
      <c r="I303" s="23"/>
      <c r="J303" s="23"/>
      <c r="K303" s="23"/>
      <c r="L303" s="23"/>
    </row>
    <row r="304" spans="5:12" ht="12.75">
      <c r="E304" s="23"/>
      <c r="G304" s="23"/>
      <c r="H304" s="23"/>
      <c r="I304" s="23"/>
      <c r="J304" s="23"/>
      <c r="K304" s="23"/>
      <c r="L304" s="23"/>
    </row>
    <row r="305" spans="5:12" ht="12.75">
      <c r="E305" s="23"/>
      <c r="G305" s="23"/>
      <c r="H305" s="23"/>
      <c r="I305" s="23"/>
      <c r="J305" s="23"/>
      <c r="K305" s="23"/>
      <c r="L305" s="23"/>
    </row>
    <row r="306" spans="5:12" ht="12.75">
      <c r="E306" s="23"/>
      <c r="F306" s="23"/>
      <c r="G306" s="23"/>
      <c r="H306" s="23"/>
      <c r="I306" s="23"/>
      <c r="J306" s="23"/>
      <c r="K306" s="23"/>
      <c r="L306" s="23"/>
    </row>
    <row r="307" spans="5:12" ht="12.75">
      <c r="E307" s="23"/>
      <c r="G307" s="23"/>
      <c r="H307" s="23"/>
      <c r="I307" s="23"/>
      <c r="J307" s="23"/>
      <c r="K307" s="23"/>
      <c r="L307" s="23"/>
    </row>
    <row r="308" spans="5:12" ht="12.75">
      <c r="E308" s="23"/>
      <c r="F308" s="23"/>
      <c r="G308" s="23"/>
      <c r="H308" s="23"/>
      <c r="I308" s="23"/>
      <c r="J308" s="23"/>
      <c r="K308" s="23"/>
      <c r="L308" s="23"/>
    </row>
    <row r="309" spans="5:12" ht="12.75">
      <c r="E309" s="23"/>
      <c r="G309" s="23"/>
      <c r="H309" s="23"/>
      <c r="I309" s="23"/>
      <c r="J309" s="23"/>
      <c r="K309" s="23"/>
      <c r="L309" s="23"/>
    </row>
    <row r="310" spans="5:12" ht="12.75">
      <c r="E310" s="23"/>
      <c r="G310" s="23"/>
      <c r="H310" s="23"/>
      <c r="I310" s="23"/>
      <c r="J310" s="23"/>
      <c r="K310" s="23"/>
      <c r="L310" s="23"/>
    </row>
    <row r="311" spans="5:12" ht="12.75">
      <c r="E311" s="23"/>
      <c r="G311" s="23"/>
      <c r="H311" s="23"/>
      <c r="I311" s="23"/>
      <c r="J311" s="23"/>
      <c r="K311" s="23"/>
      <c r="L311" s="23"/>
    </row>
    <row r="312" spans="5:12" ht="12.75">
      <c r="E312" s="23"/>
      <c r="G312" s="23"/>
      <c r="H312" s="23"/>
      <c r="I312" s="23"/>
      <c r="J312" s="23"/>
      <c r="K312" s="23"/>
      <c r="L312" s="23"/>
    </row>
    <row r="313" spans="5:12" ht="12.75">
      <c r="E313" s="23"/>
      <c r="G313" s="23"/>
      <c r="H313" s="23"/>
      <c r="I313" s="23"/>
      <c r="J313" s="23"/>
      <c r="K313" s="23"/>
      <c r="L313" s="23"/>
    </row>
    <row r="314" spans="5:12" ht="12.75">
      <c r="E314" s="23"/>
      <c r="G314" s="23"/>
      <c r="H314" s="23"/>
      <c r="I314" s="23"/>
      <c r="J314" s="23"/>
      <c r="K314" s="23"/>
      <c r="L314" s="23"/>
    </row>
    <row r="315" spans="5:12" ht="12.75">
      <c r="E315" s="23"/>
      <c r="G315" s="23"/>
      <c r="H315" s="23"/>
      <c r="I315" s="23"/>
      <c r="J315" s="23"/>
      <c r="K315" s="23"/>
      <c r="L315" s="23"/>
    </row>
    <row r="316" spans="5:12" ht="12.75">
      <c r="E316" s="23"/>
      <c r="G316" s="23"/>
      <c r="H316" s="23"/>
      <c r="I316" s="23"/>
      <c r="J316" s="23"/>
      <c r="K316" s="23"/>
      <c r="L316" s="23"/>
    </row>
    <row r="317" spans="5:12" ht="12.75">
      <c r="E317" s="23"/>
      <c r="G317" s="23"/>
      <c r="H317" s="23"/>
      <c r="I317" s="23"/>
      <c r="J317" s="23"/>
      <c r="K317" s="23"/>
      <c r="L317" s="23"/>
    </row>
    <row r="318" spans="5:12" ht="12.75">
      <c r="E318" s="23"/>
      <c r="G318" s="23"/>
      <c r="H318" s="23"/>
      <c r="I318" s="23"/>
      <c r="J318" s="23"/>
      <c r="K318" s="23"/>
      <c r="L318" s="23"/>
    </row>
    <row r="319" spans="5:12" ht="12.75">
      <c r="E319" s="23"/>
      <c r="F319" s="23"/>
      <c r="G319" s="23"/>
      <c r="H319" s="23"/>
      <c r="I319" s="23"/>
      <c r="J319" s="23"/>
      <c r="K319" s="23"/>
      <c r="L319" s="23"/>
    </row>
    <row r="320" spans="5:12" ht="12.75">
      <c r="E320" s="23"/>
      <c r="G320" s="23"/>
      <c r="H320" s="23"/>
      <c r="I320" s="23"/>
      <c r="J320" s="23"/>
      <c r="K320" s="23"/>
      <c r="L320" s="23"/>
    </row>
    <row r="321" spans="5:12" ht="12.75">
      <c r="E321" s="23"/>
      <c r="F321" s="23"/>
      <c r="G321" s="23"/>
      <c r="H321" s="23"/>
      <c r="I321" s="23"/>
      <c r="J321" s="23"/>
      <c r="K321" s="23"/>
      <c r="L321" s="23"/>
    </row>
    <row r="322" spans="5:12" ht="12.75">
      <c r="E322" s="23"/>
      <c r="G322" s="23"/>
      <c r="H322" s="23"/>
      <c r="I322" s="23"/>
      <c r="J322" s="23"/>
      <c r="K322" s="23"/>
      <c r="L322" s="23"/>
    </row>
    <row r="323" spans="5:12" ht="12.75">
      <c r="E323" s="23"/>
      <c r="G323" s="23"/>
      <c r="H323" s="23"/>
      <c r="I323" s="23"/>
      <c r="J323" s="23"/>
      <c r="K323" s="23"/>
      <c r="L323" s="23"/>
    </row>
    <row r="324" spans="5:12" ht="12.75">
      <c r="E324" s="23"/>
      <c r="G324" s="23"/>
      <c r="H324" s="23"/>
      <c r="I324" s="23"/>
      <c r="J324" s="23"/>
      <c r="K324" s="23"/>
      <c r="L324" s="23"/>
    </row>
    <row r="325" spans="5:12" ht="12.75">
      <c r="E325" s="23"/>
      <c r="G325" s="23"/>
      <c r="H325" s="23"/>
      <c r="I325" s="23"/>
      <c r="J325" s="23"/>
      <c r="K325" s="23"/>
      <c r="L325" s="23"/>
    </row>
    <row r="326" spans="5:12" ht="12.75">
      <c r="E326" s="23"/>
      <c r="F326" s="23"/>
      <c r="G326" s="23"/>
      <c r="H326" s="23"/>
      <c r="I326" s="23"/>
      <c r="J326" s="23"/>
      <c r="K326" s="23"/>
      <c r="L326" s="23"/>
    </row>
    <row r="327" spans="5:12" ht="12.75">
      <c r="E327" s="23"/>
      <c r="G327" s="23"/>
      <c r="H327" s="23"/>
      <c r="I327" s="23"/>
      <c r="J327" s="23"/>
      <c r="K327" s="23"/>
      <c r="L327" s="23"/>
    </row>
    <row r="328" spans="5:12" ht="12.75">
      <c r="E328" s="23"/>
      <c r="G328" s="23"/>
      <c r="H328" s="23"/>
      <c r="I328" s="23"/>
      <c r="J328" s="23"/>
      <c r="K328" s="23"/>
      <c r="L328" s="23"/>
    </row>
    <row r="329" spans="5:12" ht="12.75">
      <c r="E329" s="23"/>
      <c r="G329" s="23"/>
      <c r="H329" s="23"/>
      <c r="I329" s="23"/>
      <c r="J329" s="23"/>
      <c r="K329" s="23"/>
      <c r="L329" s="23"/>
    </row>
    <row r="330" spans="5:12" ht="12.75">
      <c r="E330" s="23"/>
      <c r="F330" s="23"/>
      <c r="G330" s="23"/>
      <c r="H330" s="23"/>
      <c r="I330" s="23"/>
      <c r="J330" s="23"/>
      <c r="K330" s="23"/>
      <c r="L330" s="23"/>
    </row>
    <row r="343" spans="5:10" ht="12.75">
      <c r="E343" s="23"/>
      <c r="F343" s="23"/>
      <c r="G343" s="23"/>
      <c r="H343" s="23"/>
      <c r="I343" s="23"/>
      <c r="J343" s="26"/>
    </row>
    <row r="344" spans="5:10" ht="12.75">
      <c r="E344" s="23"/>
      <c r="F344" s="23"/>
      <c r="G344" s="23"/>
      <c r="H344" s="23"/>
      <c r="I344" s="23"/>
      <c r="J344" s="23"/>
    </row>
    <row r="345" spans="5:10" ht="12.75">
      <c r="E345" s="23"/>
      <c r="F345" s="23"/>
      <c r="G345" s="23"/>
      <c r="H345" s="23"/>
      <c r="I345" s="23"/>
      <c r="J345" s="23"/>
    </row>
    <row r="346" spans="5:10" ht="12.75">
      <c r="E346" s="23"/>
      <c r="F346" s="23"/>
      <c r="G346" s="23"/>
      <c r="H346" s="23"/>
      <c r="I346" s="23"/>
      <c r="J346" s="23"/>
    </row>
    <row r="347" spans="5:10" ht="12.75">
      <c r="E347" s="23"/>
      <c r="F347" s="23"/>
      <c r="G347" s="23"/>
      <c r="H347" s="23"/>
      <c r="I347" s="23"/>
      <c r="J347" s="23"/>
    </row>
    <row r="348" spans="5:10" ht="12.75">
      <c r="E348" s="23"/>
      <c r="F348" s="23"/>
      <c r="G348" s="23"/>
      <c r="H348" s="23"/>
      <c r="I348" s="23"/>
      <c r="J348" s="23"/>
    </row>
    <row r="349" spans="5:10" ht="12.75">
      <c r="E349" s="23"/>
      <c r="F349" s="23"/>
      <c r="G349" s="23"/>
      <c r="H349" s="23"/>
      <c r="I349" s="23"/>
      <c r="J349" s="23"/>
    </row>
    <row r="350" spans="5:10" ht="12.75">
      <c r="E350" s="23"/>
      <c r="F350" s="23"/>
      <c r="G350" s="23"/>
      <c r="H350" s="23"/>
      <c r="I350" s="23"/>
      <c r="J350" s="23"/>
    </row>
    <row r="351" spans="5:10" ht="12.75">
      <c r="E351" s="23"/>
      <c r="F351" s="23"/>
      <c r="G351" s="23"/>
      <c r="H351" s="23"/>
      <c r="I351" s="23"/>
      <c r="J351" s="23"/>
    </row>
    <row r="352" spans="5:10" ht="12.75">
      <c r="E352" s="23"/>
      <c r="F352" s="23"/>
      <c r="G352" s="23"/>
      <c r="H352" s="23"/>
      <c r="I352" s="23"/>
      <c r="J352" s="23"/>
    </row>
    <row r="353" spans="5:10" ht="12.75">
      <c r="E353" s="23"/>
      <c r="F353" s="23"/>
      <c r="G353" s="23"/>
      <c r="H353" s="23"/>
      <c r="I353" s="23"/>
      <c r="J353" s="23"/>
    </row>
    <row r="354" spans="5:10" ht="12.75">
      <c r="E354" s="23"/>
      <c r="F354" s="23"/>
      <c r="G354" s="23"/>
      <c r="H354" s="23"/>
      <c r="I354" s="23"/>
      <c r="J354" s="23"/>
    </row>
    <row r="355" spans="5:10" ht="12.75">
      <c r="E355" s="23"/>
      <c r="F355" s="23"/>
      <c r="G355" s="23"/>
      <c r="H355" s="23"/>
      <c r="I355" s="23"/>
      <c r="J355" s="23"/>
    </row>
    <row r="356" spans="5:10" ht="12.75">
      <c r="E356" s="23"/>
      <c r="F356" s="23"/>
      <c r="G356" s="23"/>
      <c r="H356" s="23"/>
      <c r="I356" s="23"/>
      <c r="J356" s="23"/>
    </row>
    <row r="357" spans="5:10" ht="12.75">
      <c r="E357" s="23"/>
      <c r="F357" s="23"/>
      <c r="G357" s="23"/>
      <c r="H357" s="23"/>
      <c r="I357" s="23"/>
      <c r="J357" s="23"/>
    </row>
    <row r="358" spans="5:8" ht="12.75">
      <c r="E358" s="23"/>
      <c r="F358" s="23"/>
      <c r="G358" s="23"/>
      <c r="H358" s="23"/>
    </row>
    <row r="359" spans="5:10" ht="12.75">
      <c r="E359" s="23"/>
      <c r="F359" s="23"/>
      <c r="G359" s="23"/>
      <c r="H359" s="23"/>
      <c r="I359" s="23"/>
      <c r="J359" s="23"/>
    </row>
    <row r="360" spans="5:10" ht="12.75">
      <c r="E360" s="23"/>
      <c r="F360" s="23"/>
      <c r="G360" s="23"/>
      <c r="H360" s="23"/>
      <c r="I360" s="23"/>
      <c r="J360" s="23"/>
    </row>
    <row r="361" spans="5:10" ht="12.75">
      <c r="E361" s="23"/>
      <c r="F361" s="23"/>
      <c r="G361" s="23"/>
      <c r="H361" s="23"/>
      <c r="I361" s="23"/>
      <c r="J361" s="23"/>
    </row>
    <row r="362" spans="5:10" ht="12.75">
      <c r="E362" s="23"/>
      <c r="F362" s="23"/>
      <c r="G362" s="23"/>
      <c r="H362" s="23"/>
      <c r="I362" s="23"/>
      <c r="J362" s="23"/>
    </row>
    <row r="363" spans="5:10" ht="12.75">
      <c r="E363" s="23"/>
      <c r="F363" s="23"/>
      <c r="G363" s="23"/>
      <c r="H363" s="23"/>
      <c r="I363" s="23"/>
      <c r="J363" s="23"/>
    </row>
    <row r="364" spans="5:10" ht="12.75">
      <c r="E364" s="23"/>
      <c r="F364" s="23"/>
      <c r="G364" s="23"/>
      <c r="H364" s="23"/>
      <c r="I364" s="23"/>
      <c r="J364" s="23"/>
    </row>
    <row r="365" spans="5:10" ht="12.75">
      <c r="E365" s="23"/>
      <c r="F365" s="23"/>
      <c r="G365" s="23"/>
      <c r="H365" s="23"/>
      <c r="I365" s="23"/>
      <c r="J365" s="23"/>
    </row>
    <row r="366" spans="5:10" ht="12.75">
      <c r="E366" s="23"/>
      <c r="F366" s="23"/>
      <c r="G366" s="23"/>
      <c r="H366" s="23"/>
      <c r="I366" s="23"/>
      <c r="J366" s="23"/>
    </row>
    <row r="367" spans="5:10" ht="12.75">
      <c r="E367" s="23"/>
      <c r="F367" s="23"/>
      <c r="G367" s="23"/>
      <c r="H367" s="23"/>
      <c r="I367" s="23"/>
      <c r="J367" s="23"/>
    </row>
    <row r="368" spans="5:10" ht="12.75">
      <c r="E368" s="23"/>
      <c r="F368" s="23"/>
      <c r="G368" s="23"/>
      <c r="H368" s="23"/>
      <c r="I368" s="23"/>
      <c r="J368" s="23"/>
    </row>
    <row r="369" spans="5:10" ht="12.75">
      <c r="E369" s="23"/>
      <c r="F369" s="23"/>
      <c r="G369" s="23"/>
      <c r="H369" s="23"/>
      <c r="I369" s="23"/>
      <c r="J369" s="23"/>
    </row>
    <row r="370" spans="5:10" ht="12.75">
      <c r="E370" s="23"/>
      <c r="F370" s="23"/>
      <c r="G370" s="23"/>
      <c r="H370" s="23"/>
      <c r="I370" s="23"/>
      <c r="J370" s="23"/>
    </row>
    <row r="371" spans="5:10" ht="12.75">
      <c r="E371" s="23"/>
      <c r="F371" s="23"/>
      <c r="G371" s="23"/>
      <c r="H371" s="23"/>
      <c r="I371" s="23"/>
      <c r="J371" s="23"/>
    </row>
    <row r="372" spans="5:10" ht="12.75">
      <c r="E372" s="23"/>
      <c r="F372" s="23"/>
      <c r="G372" s="23"/>
      <c r="H372" s="23"/>
      <c r="I372" s="23"/>
      <c r="J372" s="23"/>
    </row>
    <row r="373" spans="5:8" ht="12.75">
      <c r="E373" s="23"/>
      <c r="F373" s="23"/>
      <c r="G373" s="23"/>
      <c r="H373" s="23"/>
    </row>
    <row r="374" spans="5:10" ht="12.75">
      <c r="E374" s="23"/>
      <c r="F374" s="23"/>
      <c r="G374" s="23"/>
      <c r="H374" s="23"/>
      <c r="I374" s="23"/>
      <c r="J374" s="23"/>
    </row>
    <row r="375" spans="5:10" ht="12.75">
      <c r="E375" s="23"/>
      <c r="F375" s="23"/>
      <c r="G375" s="23"/>
      <c r="H375" s="23"/>
      <c r="I375" s="23"/>
      <c r="J375" s="23"/>
    </row>
    <row r="376" spans="5:10" ht="12.75">
      <c r="E376" s="23"/>
      <c r="F376" s="23"/>
      <c r="G376" s="23"/>
      <c r="H376" s="23"/>
      <c r="I376" s="23"/>
      <c r="J376" s="23"/>
    </row>
    <row r="377" spans="5:8" ht="12.75">
      <c r="E377" s="23"/>
      <c r="F377" s="23"/>
      <c r="G377" s="23"/>
      <c r="H377" s="23"/>
    </row>
    <row r="378" spans="5:10" ht="12.75">
      <c r="E378" s="23"/>
      <c r="F378" s="23"/>
      <c r="G378" s="23"/>
      <c r="H378" s="23"/>
      <c r="I378" s="23"/>
      <c r="J378" s="23"/>
    </row>
    <row r="379" spans="5:8" ht="12.75">
      <c r="E379" s="23"/>
      <c r="F379" s="23"/>
      <c r="G379" s="23"/>
      <c r="H379" s="23"/>
    </row>
    <row r="380" spans="5:10" ht="12.75">
      <c r="E380" s="23"/>
      <c r="F380" s="23"/>
      <c r="G380" s="23"/>
      <c r="H380" s="23"/>
      <c r="I380" s="23"/>
      <c r="J380" s="23"/>
    </row>
    <row r="381" spans="5:10" ht="12.75">
      <c r="E381" s="23"/>
      <c r="F381" s="23"/>
      <c r="G381" s="23"/>
      <c r="H381" s="23"/>
      <c r="I381" s="23"/>
      <c r="J381" s="23"/>
    </row>
    <row r="382" spans="5:10" ht="12.75">
      <c r="E382" s="23"/>
      <c r="F382" s="23"/>
      <c r="G382" s="23"/>
      <c r="H382" s="23"/>
      <c r="I382" s="23"/>
      <c r="J382" s="23"/>
    </row>
    <row r="383" spans="5:10" ht="12.75">
      <c r="E383" s="23"/>
      <c r="F383" s="23"/>
      <c r="G383" s="23"/>
      <c r="H383" s="23"/>
      <c r="I383" s="23"/>
      <c r="J383" s="23"/>
    </row>
    <row r="384" spans="5:10" ht="12.75">
      <c r="E384" s="23"/>
      <c r="F384" s="23"/>
      <c r="G384" s="23"/>
      <c r="H384" s="23"/>
      <c r="I384" s="23"/>
      <c r="J384" s="23"/>
    </row>
    <row r="385" spans="5:10" ht="12.75">
      <c r="E385" s="23"/>
      <c r="F385" s="23"/>
      <c r="G385" s="23"/>
      <c r="H385" s="23"/>
      <c r="I385" s="23"/>
      <c r="J385" s="23"/>
    </row>
    <row r="386" spans="5:10" ht="12.75">
      <c r="E386" s="23"/>
      <c r="F386" s="23"/>
      <c r="G386" s="23"/>
      <c r="H386" s="23"/>
      <c r="I386" s="23"/>
      <c r="J386" s="23"/>
    </row>
    <row r="387" spans="5:10" ht="12.75">
      <c r="E387" s="23"/>
      <c r="F387" s="23"/>
      <c r="G387" s="23"/>
      <c r="H387" s="23"/>
      <c r="I387" s="23"/>
      <c r="J387" s="23"/>
    </row>
    <row r="388" spans="5:10" ht="12.75">
      <c r="E388" s="23"/>
      <c r="F388" s="23"/>
      <c r="G388" s="23"/>
      <c r="H388" s="23"/>
      <c r="I388" s="23"/>
      <c r="J388" s="23"/>
    </row>
    <row r="389" spans="5:10" ht="12.75">
      <c r="E389" s="23"/>
      <c r="F389" s="23"/>
      <c r="G389" s="23"/>
      <c r="H389" s="23"/>
      <c r="I389" s="23"/>
      <c r="J389" s="23"/>
    </row>
    <row r="390" spans="5:10" ht="12.75">
      <c r="E390" s="23"/>
      <c r="F390" s="23"/>
      <c r="G390" s="23"/>
      <c r="H390" s="23"/>
      <c r="I390" s="23"/>
      <c r="J390" s="23"/>
    </row>
    <row r="391" spans="5:10" ht="12.75">
      <c r="E391" s="23"/>
      <c r="F391" s="23"/>
      <c r="G391" s="23"/>
      <c r="H391" s="23"/>
      <c r="I391" s="23"/>
      <c r="J391" s="23"/>
    </row>
    <row r="392" spans="5:8" ht="12.75">
      <c r="E392" s="23"/>
      <c r="F392" s="23"/>
      <c r="G392" s="23"/>
      <c r="H392" s="23"/>
    </row>
    <row r="393" spans="5:10" ht="12.75">
      <c r="E393" s="23"/>
      <c r="F393" s="23"/>
      <c r="G393" s="23"/>
      <c r="H393" s="23"/>
      <c r="I393" s="23"/>
      <c r="J393" s="23"/>
    </row>
    <row r="407" spans="10:15" ht="12.75">
      <c r="J407" s="23"/>
      <c r="K407" s="23"/>
      <c r="L407" s="23"/>
      <c r="M407" s="23"/>
      <c r="N407" s="23"/>
      <c r="O407" s="23"/>
    </row>
    <row r="408" spans="10:23" ht="12.75">
      <c r="J408" s="23"/>
      <c r="K408" s="23"/>
      <c r="L408" s="23"/>
      <c r="M408" s="23"/>
      <c r="N408" s="23"/>
      <c r="O408" s="23"/>
      <c r="R408" s="23"/>
      <c r="S408" s="23"/>
      <c r="T408" s="23"/>
      <c r="U408" s="23"/>
      <c r="V408" s="23"/>
      <c r="W408" s="23"/>
    </row>
    <row r="409" spans="10:23" ht="12.75">
      <c r="J409" s="23"/>
      <c r="K409" s="23"/>
      <c r="L409" s="23"/>
      <c r="M409" s="23"/>
      <c r="N409" s="23"/>
      <c r="O409" s="23"/>
      <c r="R409" s="23"/>
      <c r="S409" s="23"/>
      <c r="T409" s="23"/>
      <c r="U409" s="23"/>
      <c r="V409" s="23"/>
      <c r="W409" s="23"/>
    </row>
    <row r="410" spans="2:23" ht="12.75">
      <c r="B410" s="23"/>
      <c r="C410" s="23"/>
      <c r="D410" s="23"/>
      <c r="E410" s="23"/>
      <c r="F410" s="23"/>
      <c r="G410" s="23"/>
      <c r="J410" s="23"/>
      <c r="K410" s="23"/>
      <c r="L410" s="23"/>
      <c r="M410" s="23"/>
      <c r="N410" s="23"/>
      <c r="O410" s="23"/>
      <c r="R410" s="23"/>
      <c r="S410" s="23"/>
      <c r="T410" s="23"/>
      <c r="U410" s="23"/>
      <c r="V410" s="23"/>
      <c r="W410" s="23"/>
    </row>
    <row r="411" spans="2:23" ht="12.75">
      <c r="B411" s="23"/>
      <c r="C411" s="23"/>
      <c r="D411" s="23"/>
      <c r="E411" s="23"/>
      <c r="F411" s="23"/>
      <c r="G411" s="23"/>
      <c r="J411" s="23"/>
      <c r="K411" s="23"/>
      <c r="L411" s="23"/>
      <c r="M411" s="23"/>
      <c r="N411" s="23"/>
      <c r="O411" s="23"/>
      <c r="R411" s="23"/>
      <c r="S411" s="23"/>
      <c r="T411" s="23"/>
      <c r="U411" s="23"/>
      <c r="V411" s="23"/>
      <c r="W411" s="23"/>
    </row>
    <row r="412" spans="2:23" ht="12.75">
      <c r="B412" s="23"/>
      <c r="C412" s="23"/>
      <c r="D412" s="23"/>
      <c r="E412" s="23"/>
      <c r="F412" s="23"/>
      <c r="G412" s="23"/>
      <c r="J412" s="23"/>
      <c r="K412" s="23"/>
      <c r="L412" s="23"/>
      <c r="M412" s="23"/>
      <c r="N412" s="23"/>
      <c r="O412" s="23"/>
      <c r="R412" s="23"/>
      <c r="S412" s="23"/>
      <c r="T412" s="23"/>
      <c r="U412" s="23"/>
      <c r="V412" s="23"/>
      <c r="W412" s="23"/>
    </row>
    <row r="413" spans="2:23" ht="12.75">
      <c r="B413" s="23"/>
      <c r="C413" s="23"/>
      <c r="D413" s="23"/>
      <c r="E413" s="23"/>
      <c r="F413" s="23"/>
      <c r="G413" s="23"/>
      <c r="J413" s="23"/>
      <c r="K413" s="23"/>
      <c r="L413" s="23"/>
      <c r="M413" s="23"/>
      <c r="N413" s="23"/>
      <c r="O413" s="23"/>
      <c r="R413" s="23"/>
      <c r="S413" s="23"/>
      <c r="T413" s="23"/>
      <c r="U413" s="23"/>
      <c r="V413" s="23"/>
      <c r="W413" s="23"/>
    </row>
    <row r="414" spans="2:23" ht="12.75">
      <c r="B414" s="23"/>
      <c r="C414" s="23"/>
      <c r="D414" s="23"/>
      <c r="E414" s="23"/>
      <c r="F414" s="23"/>
      <c r="G414" s="23"/>
      <c r="J414" s="23"/>
      <c r="K414" s="23"/>
      <c r="L414" s="23"/>
      <c r="M414" s="23"/>
      <c r="N414" s="23"/>
      <c r="O414" s="23"/>
      <c r="R414" s="23"/>
      <c r="S414" s="23"/>
      <c r="T414" s="23"/>
      <c r="U414" s="23"/>
      <c r="V414" s="23"/>
      <c r="W414" s="23"/>
    </row>
    <row r="415" spans="2:23" ht="12.75">
      <c r="B415" s="23"/>
      <c r="C415" s="23"/>
      <c r="D415" s="23"/>
      <c r="E415" s="23"/>
      <c r="F415" s="23"/>
      <c r="G415" s="23"/>
      <c r="J415" s="23"/>
      <c r="K415" s="23"/>
      <c r="L415" s="23"/>
      <c r="M415" s="23"/>
      <c r="N415" s="23"/>
      <c r="O415" s="23"/>
      <c r="R415" s="23"/>
      <c r="S415" s="23"/>
      <c r="T415" s="23"/>
      <c r="U415" s="23"/>
      <c r="V415" s="23"/>
      <c r="W415" s="23"/>
    </row>
    <row r="416" spans="2:23" ht="12.75">
      <c r="B416" s="23"/>
      <c r="C416" s="23"/>
      <c r="D416" s="23"/>
      <c r="E416" s="23"/>
      <c r="F416" s="23"/>
      <c r="G416" s="23"/>
      <c r="J416" s="23"/>
      <c r="K416" s="23"/>
      <c r="L416" s="23"/>
      <c r="M416" s="23"/>
      <c r="N416" s="23"/>
      <c r="O416" s="23"/>
      <c r="R416" s="23"/>
      <c r="S416" s="23"/>
      <c r="T416" s="23"/>
      <c r="U416" s="23"/>
      <c r="V416" s="23"/>
      <c r="W416" s="23"/>
    </row>
    <row r="417" spans="2:15" ht="12.75">
      <c r="B417" s="23"/>
      <c r="C417" s="23"/>
      <c r="D417" s="23"/>
      <c r="E417" s="23"/>
      <c r="F417" s="23"/>
      <c r="G417" s="23"/>
      <c r="J417" s="23"/>
      <c r="K417" s="23"/>
      <c r="L417" s="23"/>
      <c r="M417" s="23"/>
      <c r="N417" s="23"/>
      <c r="O417" s="23"/>
    </row>
    <row r="418" spans="2:15" ht="12.75">
      <c r="B418" s="23"/>
      <c r="C418" s="23"/>
      <c r="D418" s="23"/>
      <c r="E418" s="23"/>
      <c r="F418" s="23"/>
      <c r="G418" s="23"/>
      <c r="J418" s="23"/>
      <c r="K418" s="23"/>
      <c r="L418" s="23"/>
      <c r="M418" s="23"/>
      <c r="N418" s="23"/>
      <c r="O418" s="23"/>
    </row>
    <row r="419" spans="2:15" ht="12.75">
      <c r="B419" s="23"/>
      <c r="C419" s="23"/>
      <c r="D419" s="23"/>
      <c r="E419" s="23"/>
      <c r="F419" s="23"/>
      <c r="G419" s="23"/>
      <c r="J419" s="23"/>
      <c r="K419" s="23"/>
      <c r="L419" s="23"/>
      <c r="M419" s="23"/>
      <c r="N419" s="23"/>
      <c r="O419" s="23"/>
    </row>
    <row r="420" spans="2:15" ht="12.75">
      <c r="B420" s="23"/>
      <c r="C420" s="23"/>
      <c r="D420" s="23"/>
      <c r="E420" s="23"/>
      <c r="F420" s="23"/>
      <c r="G420" s="23"/>
      <c r="J420" s="23"/>
      <c r="K420" s="23"/>
      <c r="L420" s="23"/>
      <c r="M420" s="23"/>
      <c r="N420" s="23"/>
      <c r="O420" s="23"/>
    </row>
    <row r="421" spans="2:15" ht="12.75">
      <c r="B421" s="23"/>
      <c r="C421" s="23"/>
      <c r="D421" s="23"/>
      <c r="E421" s="23"/>
      <c r="F421" s="23"/>
      <c r="G421" s="23"/>
      <c r="J421" s="23"/>
      <c r="K421" s="23"/>
      <c r="L421" s="23"/>
      <c r="M421" s="23"/>
      <c r="N421" s="23"/>
      <c r="O421" s="23"/>
    </row>
    <row r="422" spans="2:15" ht="12.75">
      <c r="B422" s="23"/>
      <c r="C422" s="23"/>
      <c r="D422" s="23"/>
      <c r="E422" s="23"/>
      <c r="F422" s="23"/>
      <c r="G422" s="23"/>
      <c r="K422" s="23"/>
      <c r="L422" s="23"/>
      <c r="M422" s="23"/>
      <c r="N422" s="23"/>
      <c r="O422" s="23"/>
    </row>
    <row r="423" spans="2:7" ht="12.75">
      <c r="B423" s="23"/>
      <c r="C423" s="23"/>
      <c r="D423" s="23"/>
      <c r="E423" s="23"/>
      <c r="F423" s="23"/>
      <c r="G423" s="23"/>
    </row>
    <row r="424" spans="2:7" ht="12.75">
      <c r="B424" s="23"/>
      <c r="C424" s="23"/>
      <c r="D424" s="23"/>
      <c r="E424" s="23"/>
      <c r="F424" s="23"/>
      <c r="G424" s="23"/>
    </row>
    <row r="425" spans="3:23" ht="12.75">
      <c r="C425" s="23"/>
      <c r="D425" s="23"/>
      <c r="E425" s="23"/>
      <c r="F425" s="23"/>
      <c r="G425" s="23"/>
      <c r="R425" s="23"/>
      <c r="S425" s="23"/>
      <c r="T425" s="23"/>
      <c r="U425" s="23"/>
      <c r="V425" s="23"/>
      <c r="W425" s="23"/>
    </row>
    <row r="426" spans="18:23" ht="12.75">
      <c r="R426" s="23"/>
      <c r="S426" s="23"/>
      <c r="T426" s="23"/>
      <c r="U426" s="23"/>
      <c r="V426" s="23"/>
      <c r="W426" s="23"/>
    </row>
    <row r="427" spans="18:23" ht="12.75">
      <c r="R427" s="23"/>
      <c r="S427" s="23"/>
      <c r="T427" s="23"/>
      <c r="U427" s="23"/>
      <c r="V427" s="23"/>
      <c r="W427" s="23"/>
    </row>
    <row r="428" spans="18:23" ht="12.75">
      <c r="R428" s="23"/>
      <c r="S428" s="23"/>
      <c r="T428" s="23"/>
      <c r="U428" s="23"/>
      <c r="V428" s="23"/>
      <c r="W428" s="23"/>
    </row>
    <row r="429" spans="18:23" ht="12.75">
      <c r="R429" s="23"/>
      <c r="S429" s="23"/>
      <c r="T429" s="23"/>
      <c r="U429" s="23"/>
      <c r="V429" s="23"/>
      <c r="W429" s="23"/>
    </row>
    <row r="430" spans="18:23" ht="12.75">
      <c r="R430" s="23"/>
      <c r="S430" s="23"/>
      <c r="T430" s="23"/>
      <c r="U430" s="23"/>
      <c r="V430" s="23"/>
      <c r="W430" s="23"/>
    </row>
    <row r="431" spans="18:23" ht="12.75">
      <c r="R431" s="23"/>
      <c r="S431" s="23"/>
      <c r="T431" s="23"/>
      <c r="U431" s="23"/>
      <c r="V431" s="23"/>
      <c r="W431" s="23"/>
    </row>
    <row r="432" spans="18:23" ht="12.75">
      <c r="R432" s="23"/>
      <c r="S432" s="23"/>
      <c r="T432" s="23"/>
      <c r="U432" s="23"/>
      <c r="V432" s="23"/>
      <c r="W432" s="23"/>
    </row>
    <row r="433" spans="10:23" ht="12.75">
      <c r="J433" s="23"/>
      <c r="K433" s="23"/>
      <c r="L433" s="23"/>
      <c r="M433" s="23"/>
      <c r="N433" s="23"/>
      <c r="O433" s="23"/>
      <c r="R433" s="23"/>
      <c r="S433" s="23"/>
      <c r="T433" s="23"/>
      <c r="U433" s="23"/>
      <c r="V433" s="23"/>
      <c r="W433" s="23"/>
    </row>
    <row r="434" spans="10:15" ht="12.75">
      <c r="J434" s="23"/>
      <c r="K434" s="23"/>
      <c r="L434" s="23"/>
      <c r="M434" s="23"/>
      <c r="N434" s="23"/>
      <c r="O434" s="23"/>
    </row>
    <row r="435" spans="10:15" ht="12.75">
      <c r="J435" s="23"/>
      <c r="K435" s="23"/>
      <c r="L435" s="23"/>
      <c r="M435" s="23"/>
      <c r="N435" s="23"/>
      <c r="O435" s="23"/>
    </row>
    <row r="436" spans="10:15" ht="12.75">
      <c r="J436" s="23"/>
      <c r="K436" s="23"/>
      <c r="L436" s="23"/>
      <c r="M436" s="23"/>
      <c r="N436" s="23"/>
      <c r="O436" s="23"/>
    </row>
    <row r="437" spans="10:15" ht="12.75">
      <c r="J437" s="23"/>
      <c r="K437" s="23"/>
      <c r="L437" s="23"/>
      <c r="M437" s="23"/>
      <c r="N437" s="23"/>
      <c r="O437" s="23"/>
    </row>
    <row r="438" spans="10:15" ht="12.75">
      <c r="J438" s="23"/>
      <c r="K438" s="23"/>
      <c r="L438" s="23"/>
      <c r="M438" s="23"/>
      <c r="N438" s="23"/>
      <c r="O438" s="23"/>
    </row>
    <row r="439" spans="10:15" ht="12.75">
      <c r="J439" s="23"/>
      <c r="K439" s="23"/>
      <c r="L439" s="23"/>
      <c r="M439" s="23"/>
      <c r="N439" s="23"/>
      <c r="O439" s="23"/>
    </row>
    <row r="440" spans="2:15" ht="12.75">
      <c r="B440" s="23"/>
      <c r="C440" s="23"/>
      <c r="D440" s="23"/>
      <c r="E440" s="23"/>
      <c r="F440" s="23"/>
      <c r="G440" s="23"/>
      <c r="J440" s="23"/>
      <c r="K440" s="23"/>
      <c r="L440" s="23"/>
      <c r="M440" s="23"/>
      <c r="N440" s="23"/>
      <c r="O440" s="23"/>
    </row>
    <row r="441" spans="2:23" ht="12.75">
      <c r="B441" s="23"/>
      <c r="C441" s="23"/>
      <c r="D441" s="23"/>
      <c r="E441" s="23"/>
      <c r="F441" s="23"/>
      <c r="G441" s="23"/>
      <c r="J441" s="23"/>
      <c r="K441" s="23"/>
      <c r="L441" s="23"/>
      <c r="M441" s="23"/>
      <c r="N441" s="23"/>
      <c r="O441" s="23"/>
      <c r="R441" s="23"/>
      <c r="S441" s="23"/>
      <c r="T441" s="23"/>
      <c r="U441" s="23"/>
      <c r="V441" s="23"/>
      <c r="W441" s="23"/>
    </row>
    <row r="442" spans="2:23" ht="12.75">
      <c r="B442" s="23"/>
      <c r="C442" s="23"/>
      <c r="D442" s="23"/>
      <c r="E442" s="23"/>
      <c r="F442" s="23"/>
      <c r="G442" s="23"/>
      <c r="J442" s="23"/>
      <c r="K442" s="23"/>
      <c r="L442" s="23"/>
      <c r="M442" s="23"/>
      <c r="N442" s="23"/>
      <c r="O442" s="23"/>
      <c r="R442" s="23"/>
      <c r="S442" s="23"/>
      <c r="T442" s="23"/>
      <c r="U442" s="23"/>
      <c r="V442" s="23"/>
      <c r="W442" s="23"/>
    </row>
    <row r="443" spans="2:23" ht="12.75">
      <c r="B443" s="23"/>
      <c r="C443" s="23"/>
      <c r="D443" s="23"/>
      <c r="E443" s="23"/>
      <c r="F443" s="23"/>
      <c r="G443" s="23"/>
      <c r="J443" s="23"/>
      <c r="K443" s="23"/>
      <c r="L443" s="23"/>
      <c r="M443" s="23"/>
      <c r="N443" s="23"/>
      <c r="O443" s="23"/>
      <c r="R443" s="23"/>
      <c r="S443" s="23"/>
      <c r="T443" s="23"/>
      <c r="U443" s="23"/>
      <c r="V443" s="23"/>
      <c r="W443" s="23"/>
    </row>
    <row r="444" spans="2:23" ht="12.75">
      <c r="B444" s="23"/>
      <c r="C444" s="23"/>
      <c r="D444" s="23"/>
      <c r="E444" s="23"/>
      <c r="F444" s="23"/>
      <c r="G444" s="23"/>
      <c r="J444" s="23"/>
      <c r="K444" s="23"/>
      <c r="L444" s="23"/>
      <c r="M444" s="23"/>
      <c r="N444" s="23"/>
      <c r="O444" s="23"/>
      <c r="R444" s="23"/>
      <c r="S444" s="23"/>
      <c r="T444" s="23"/>
      <c r="U444" s="23"/>
      <c r="V444" s="23"/>
      <c r="W444" s="23"/>
    </row>
    <row r="445" spans="2:23" ht="12.75">
      <c r="B445" s="23"/>
      <c r="C445" s="23"/>
      <c r="D445" s="23"/>
      <c r="E445" s="23"/>
      <c r="F445" s="23"/>
      <c r="G445" s="23"/>
      <c r="J445" s="23"/>
      <c r="K445" s="23"/>
      <c r="L445" s="23"/>
      <c r="M445" s="23"/>
      <c r="N445" s="23"/>
      <c r="O445" s="23"/>
      <c r="R445" s="23"/>
      <c r="S445" s="23"/>
      <c r="T445" s="23"/>
      <c r="U445" s="23"/>
      <c r="V445" s="23"/>
      <c r="W445" s="23"/>
    </row>
    <row r="446" spans="2:23" ht="12.75">
      <c r="B446" s="23"/>
      <c r="C446" s="23"/>
      <c r="D446" s="23"/>
      <c r="E446" s="23"/>
      <c r="F446" s="23"/>
      <c r="G446" s="23"/>
      <c r="J446" s="23"/>
      <c r="K446" s="23"/>
      <c r="L446" s="23"/>
      <c r="M446" s="23"/>
      <c r="N446" s="23"/>
      <c r="O446" s="23"/>
      <c r="R446" s="23"/>
      <c r="S446" s="23"/>
      <c r="T446" s="23"/>
      <c r="U446" s="23"/>
      <c r="V446" s="23"/>
      <c r="W446" s="23"/>
    </row>
    <row r="447" spans="2:23" ht="12.75">
      <c r="B447" s="23"/>
      <c r="C447" s="23"/>
      <c r="D447" s="23"/>
      <c r="E447" s="23"/>
      <c r="F447" s="23"/>
      <c r="G447" s="23"/>
      <c r="J447" s="23"/>
      <c r="K447" s="23"/>
      <c r="L447" s="23"/>
      <c r="M447" s="23"/>
      <c r="N447" s="23"/>
      <c r="O447" s="23"/>
      <c r="R447" s="23"/>
      <c r="S447" s="23"/>
      <c r="T447" s="23"/>
      <c r="U447" s="23"/>
      <c r="V447" s="23"/>
      <c r="W447" s="23"/>
    </row>
    <row r="448" spans="2:23" ht="12.75">
      <c r="B448" s="23"/>
      <c r="C448" s="23"/>
      <c r="D448" s="23"/>
      <c r="E448" s="23"/>
      <c r="F448" s="23"/>
      <c r="G448" s="23"/>
      <c r="K448" s="23"/>
      <c r="L448" s="23"/>
      <c r="M448" s="23"/>
      <c r="N448" s="23"/>
      <c r="O448" s="23"/>
      <c r="R448" s="23"/>
      <c r="S448" s="23"/>
      <c r="T448" s="23"/>
      <c r="U448" s="23"/>
      <c r="V448" s="23"/>
      <c r="W448" s="23"/>
    </row>
    <row r="449" spans="2:23" ht="12.75">
      <c r="B449" s="23"/>
      <c r="C449" s="23"/>
      <c r="D449" s="23"/>
      <c r="E449" s="23"/>
      <c r="F449" s="23"/>
      <c r="G449" s="23"/>
      <c r="R449" s="23"/>
      <c r="S449" s="23"/>
      <c r="T449" s="23"/>
      <c r="U449" s="23"/>
      <c r="V449" s="23"/>
      <c r="W449" s="23"/>
    </row>
    <row r="450" spans="2:7" ht="12.75">
      <c r="B450" s="23"/>
      <c r="C450" s="23"/>
      <c r="D450" s="23"/>
      <c r="E450" s="23"/>
      <c r="F450" s="23"/>
      <c r="G450" s="23"/>
    </row>
    <row r="451" spans="2:7" ht="12.75">
      <c r="B451" s="23"/>
      <c r="C451" s="23"/>
      <c r="D451" s="23"/>
      <c r="E451" s="23"/>
      <c r="F451" s="23"/>
      <c r="G451" s="23"/>
    </row>
    <row r="452" spans="2:7" ht="12.75">
      <c r="B452" s="23"/>
      <c r="C452" s="23"/>
      <c r="D452" s="23"/>
      <c r="E452" s="23"/>
      <c r="F452" s="23"/>
      <c r="G452" s="23"/>
    </row>
    <row r="453" spans="2:7" ht="12.75">
      <c r="B453" s="23"/>
      <c r="C453" s="23"/>
      <c r="D453" s="23"/>
      <c r="E453" s="23"/>
      <c r="F453" s="23"/>
      <c r="G453" s="23"/>
    </row>
    <row r="454" spans="2:7" ht="12.75">
      <c r="B454" s="23"/>
      <c r="C454" s="23"/>
      <c r="D454" s="23"/>
      <c r="E454" s="23"/>
      <c r="F454" s="23"/>
      <c r="G454" s="23"/>
    </row>
    <row r="455" spans="3:7" ht="12.75">
      <c r="C455" s="23"/>
      <c r="D455" s="23"/>
      <c r="E455" s="23"/>
      <c r="F455" s="23"/>
      <c r="G455" s="23"/>
    </row>
    <row r="473" spans="4:11" ht="12.75">
      <c r="D473" s="20"/>
      <c r="E473" s="20"/>
      <c r="F473" s="20"/>
      <c r="G473" s="20"/>
      <c r="H473" s="20"/>
      <c r="I473" s="20"/>
      <c r="J473" s="20"/>
      <c r="K473" s="20"/>
    </row>
    <row r="474" spans="4:11" ht="12.75">
      <c r="D474" s="20"/>
      <c r="E474" s="20"/>
      <c r="F474" s="20"/>
      <c r="G474" s="20"/>
      <c r="H474" s="20"/>
      <c r="I474" s="20"/>
      <c r="J474" s="20"/>
      <c r="K474" s="20"/>
    </row>
    <row r="475" spans="4:11" ht="12.75">
      <c r="D475" s="20"/>
      <c r="E475" s="20"/>
      <c r="F475" s="20"/>
      <c r="G475" s="20"/>
      <c r="H475" s="20"/>
      <c r="I475" s="20"/>
      <c r="J475" s="20"/>
      <c r="K475" s="20"/>
    </row>
    <row r="476" spans="4:11" ht="12.75">
      <c r="D476" s="20"/>
      <c r="E476" s="20"/>
      <c r="F476" s="20"/>
      <c r="G476" s="20"/>
      <c r="H476" s="20"/>
      <c r="I476" s="20"/>
      <c r="J476" s="20"/>
      <c r="K476" s="20"/>
    </row>
    <row r="477" spans="4:11" ht="12.75">
      <c r="D477" s="20"/>
      <c r="E477" s="20"/>
      <c r="F477" s="20"/>
      <c r="G477" s="20"/>
      <c r="H477" s="20"/>
      <c r="I477" s="20"/>
      <c r="J477" s="20"/>
      <c r="K477" s="20"/>
    </row>
    <row r="478" spans="4:11" ht="12.75">
      <c r="D478" s="20"/>
      <c r="E478" s="20"/>
      <c r="F478" s="20"/>
      <c r="G478" s="20"/>
      <c r="H478" s="20"/>
      <c r="I478" s="20"/>
      <c r="J478" s="20"/>
      <c r="K478" s="20"/>
    </row>
    <row r="479" spans="4:11" ht="12.75">
      <c r="D479" s="20"/>
      <c r="E479" s="20"/>
      <c r="F479" s="20"/>
      <c r="G479" s="20"/>
      <c r="H479" s="20"/>
      <c r="I479" s="20"/>
      <c r="J479" s="20"/>
      <c r="K479" s="20"/>
    </row>
    <row r="481" spans="4:11" ht="12.75">
      <c r="D481" s="20"/>
      <c r="E481" s="20"/>
      <c r="F481" s="20"/>
      <c r="G481" s="20"/>
      <c r="H481" s="20"/>
      <c r="I481" s="20"/>
      <c r="J481" s="20"/>
      <c r="K481" s="20"/>
    </row>
    <row r="482" spans="4:11" ht="12.75">
      <c r="D482" s="20"/>
      <c r="E482" s="20"/>
      <c r="F482" s="20"/>
      <c r="G482" s="20"/>
      <c r="H482" s="20"/>
      <c r="I482" s="20"/>
      <c r="J482" s="20"/>
      <c r="K482" s="20"/>
    </row>
    <row r="483" spans="4:11" ht="12.75">
      <c r="D483" s="20"/>
      <c r="E483" s="20"/>
      <c r="F483" s="20"/>
      <c r="G483" s="20"/>
      <c r="H483" s="20"/>
      <c r="I483" s="20"/>
      <c r="J483" s="20"/>
      <c r="K483" s="20"/>
    </row>
    <row r="484" spans="4:11" ht="12.75">
      <c r="D484" s="20"/>
      <c r="E484" s="20"/>
      <c r="F484" s="20"/>
      <c r="G484" s="20"/>
      <c r="H484" s="20"/>
      <c r="I484" s="20"/>
      <c r="J484" s="20"/>
      <c r="K484" s="20"/>
    </row>
    <row r="485" spans="4:11" ht="12.75">
      <c r="D485" s="20"/>
      <c r="E485" s="20"/>
      <c r="F485" s="20"/>
      <c r="G485" s="20"/>
      <c r="H485" s="20"/>
      <c r="I485" s="20"/>
      <c r="J485" s="20"/>
      <c r="K485" s="20"/>
    </row>
    <row r="486" spans="4:11" ht="12.75">
      <c r="D486" s="20"/>
      <c r="E486" s="20"/>
      <c r="F486" s="20"/>
      <c r="G486" s="20"/>
      <c r="H486" s="20"/>
      <c r="I486" s="20"/>
      <c r="J486" s="20"/>
      <c r="K486" s="20"/>
    </row>
    <row r="487" spans="4:11" ht="12.75">
      <c r="D487" s="20"/>
      <c r="E487" s="20"/>
      <c r="F487" s="20"/>
      <c r="G487" s="20"/>
      <c r="H487" s="20"/>
      <c r="I487" s="20"/>
      <c r="J487" s="20"/>
      <c r="K487" s="20"/>
    </row>
    <row r="488" spans="4:11" ht="12.75">
      <c r="D488" s="20"/>
      <c r="E488" s="20"/>
      <c r="F488" s="20"/>
      <c r="G488" s="20"/>
      <c r="H488" s="20"/>
      <c r="I488" s="20"/>
      <c r="J488" s="20"/>
      <c r="K488" s="20"/>
    </row>
    <row r="489" spans="4:11" ht="12.75">
      <c r="D489" s="20"/>
      <c r="E489" s="20"/>
      <c r="F489" s="20"/>
      <c r="G489" s="20"/>
      <c r="H489" s="20"/>
      <c r="I489" s="20"/>
      <c r="J489" s="20"/>
      <c r="K489" s="20"/>
    </row>
    <row r="490" spans="4:11" ht="12.75">
      <c r="D490" s="20"/>
      <c r="E490" s="20"/>
      <c r="F490" s="20"/>
      <c r="G490" s="20"/>
      <c r="H490" s="20"/>
      <c r="I490" s="20"/>
      <c r="J490" s="20"/>
      <c r="K490" s="20"/>
    </row>
    <row r="491" spans="4:11" ht="12.75">
      <c r="D491" s="20"/>
      <c r="E491" s="20"/>
      <c r="F491" s="20"/>
      <c r="G491" s="20"/>
      <c r="H491" s="20"/>
      <c r="I491" s="20"/>
      <c r="J491" s="20"/>
      <c r="K491" s="20"/>
    </row>
    <row r="492" spans="4:11" ht="12.75">
      <c r="D492" s="20"/>
      <c r="E492" s="20"/>
      <c r="F492" s="20"/>
      <c r="G492" s="20"/>
      <c r="H492" s="20"/>
      <c r="I492" s="20"/>
      <c r="J492" s="20"/>
      <c r="K492" s="20"/>
    </row>
    <row r="493" spans="5:11" ht="12.75">
      <c r="E493" s="20"/>
      <c r="F493" s="20"/>
      <c r="G493" s="20"/>
      <c r="H493" s="20"/>
      <c r="I493" s="20"/>
      <c r="J493" s="20"/>
      <c r="K493" s="20"/>
    </row>
    <row r="494" spans="4:11" ht="12.75">
      <c r="D494" s="20"/>
      <c r="E494" s="20"/>
      <c r="F494" s="20"/>
      <c r="G494" s="20"/>
      <c r="H494" s="20"/>
      <c r="I494" s="20"/>
      <c r="J494" s="20"/>
      <c r="K494" s="20"/>
    </row>
    <row r="495" spans="4:11" ht="12.75">
      <c r="D495" s="20"/>
      <c r="E495" s="20"/>
      <c r="F495" s="20"/>
      <c r="G495" s="20"/>
      <c r="H495" s="20"/>
      <c r="I495" s="20"/>
      <c r="J495" s="20"/>
      <c r="K495" s="20"/>
    </row>
    <row r="496" spans="4:11" ht="12.75">
      <c r="D496" s="20"/>
      <c r="E496" s="20"/>
      <c r="F496" s="20"/>
      <c r="G496" s="20"/>
      <c r="H496" s="20"/>
      <c r="I496" s="20"/>
      <c r="J496" s="20"/>
      <c r="K496" s="20"/>
    </row>
    <row r="497" spans="4:11" ht="12.75">
      <c r="D497" s="20"/>
      <c r="E497" s="20"/>
      <c r="F497" s="20"/>
      <c r="G497" s="20"/>
      <c r="H497" s="20"/>
      <c r="I497" s="20"/>
      <c r="J497" s="20"/>
      <c r="K497" s="20"/>
    </row>
    <row r="499" spans="4:11" ht="12.75">
      <c r="D499" s="20"/>
      <c r="E499" s="20"/>
      <c r="F499" s="20"/>
      <c r="G499" s="20"/>
      <c r="H499" s="20"/>
      <c r="I499" s="20"/>
      <c r="J499" s="20"/>
      <c r="K499" s="20"/>
    </row>
    <row r="501" spans="4:11" ht="12.75">
      <c r="D501" s="20"/>
      <c r="E501" s="20"/>
      <c r="F501" s="20"/>
      <c r="G501" s="20"/>
      <c r="H501" s="20"/>
      <c r="I501" s="20"/>
      <c r="J501" s="20"/>
      <c r="K501" s="20"/>
    </row>
    <row r="503" spans="4:11" ht="12.75">
      <c r="D503" s="20"/>
      <c r="E503" s="20"/>
      <c r="F503" s="20"/>
      <c r="G503" s="20"/>
      <c r="H503" s="20"/>
      <c r="I503" s="20"/>
      <c r="J503" s="20"/>
      <c r="K503" s="20"/>
    </row>
    <row r="505" spans="4:11" ht="12.75">
      <c r="D505" s="20"/>
      <c r="E505" s="20"/>
      <c r="F505" s="20"/>
      <c r="G505" s="20"/>
      <c r="H505" s="20"/>
      <c r="I505" s="20"/>
      <c r="J505" s="20"/>
      <c r="K505" s="20"/>
    </row>
    <row r="506" spans="4:11" ht="12.75">
      <c r="D506" s="20"/>
      <c r="E506" s="20"/>
      <c r="F506" s="20"/>
      <c r="G506" s="20"/>
      <c r="H506" s="20"/>
      <c r="I506" s="20"/>
      <c r="J506" s="20"/>
      <c r="K506" s="20"/>
    </row>
    <row r="507" spans="4:11" ht="12.75">
      <c r="D507" s="20"/>
      <c r="E507" s="20"/>
      <c r="F507" s="20"/>
      <c r="G507" s="20"/>
      <c r="H507" s="20"/>
      <c r="I507" s="20"/>
      <c r="J507" s="20"/>
      <c r="K507" s="20"/>
    </row>
    <row r="508" spans="4:11" ht="12.75">
      <c r="D508" s="20"/>
      <c r="E508" s="20"/>
      <c r="F508" s="20"/>
      <c r="G508" s="20"/>
      <c r="H508" s="20"/>
      <c r="I508" s="20"/>
      <c r="J508" s="20"/>
      <c r="K508" s="20"/>
    </row>
    <row r="509" spans="4:11" ht="12.75">
      <c r="D509" s="20"/>
      <c r="E509" s="20"/>
      <c r="F509" s="20"/>
      <c r="G509" s="20"/>
      <c r="H509" s="20"/>
      <c r="I509" s="20"/>
      <c r="J509" s="20"/>
      <c r="K509" s="20"/>
    </row>
    <row r="510" spans="4:11" ht="12.75">
      <c r="D510" s="20"/>
      <c r="E510" s="20"/>
      <c r="F510" s="20"/>
      <c r="G510" s="20"/>
      <c r="H510" s="20"/>
      <c r="I510" s="20"/>
      <c r="J510" s="20"/>
      <c r="K510" s="20"/>
    </row>
    <row r="513" spans="4:11" ht="12.75">
      <c r="D513" s="20"/>
      <c r="E513" s="20"/>
      <c r="F513" s="20"/>
      <c r="G513" s="20"/>
      <c r="H513" s="20"/>
      <c r="I513" s="20"/>
      <c r="J513" s="20"/>
      <c r="K513" s="20"/>
    </row>
    <row r="515" spans="4:11" ht="12.75">
      <c r="D515" s="20"/>
      <c r="E515" s="20"/>
      <c r="F515" s="20"/>
      <c r="G515" s="20"/>
      <c r="H515" s="20"/>
      <c r="I515" s="20"/>
      <c r="J515" s="20"/>
      <c r="K515" s="20"/>
    </row>
    <row r="516" spans="4:11" ht="12.75">
      <c r="D516" s="20"/>
      <c r="E516" s="20"/>
      <c r="F516" s="20"/>
      <c r="G516" s="20"/>
      <c r="H516" s="20"/>
      <c r="I516" s="20"/>
      <c r="J516" s="20"/>
      <c r="K516" s="20"/>
    </row>
    <row r="517" spans="4:11" ht="12.75">
      <c r="D517" s="20"/>
      <c r="E517" s="20"/>
      <c r="F517" s="20"/>
      <c r="G517" s="20"/>
      <c r="H517" s="20"/>
      <c r="I517" s="20"/>
      <c r="J517" s="20"/>
      <c r="K517" s="20"/>
    </row>
    <row r="518" spans="4:11" ht="12.75">
      <c r="D518" s="20"/>
      <c r="E518" s="20"/>
      <c r="F518" s="20"/>
      <c r="G518" s="20"/>
      <c r="H518" s="20"/>
      <c r="I518" s="20"/>
      <c r="J518" s="20"/>
      <c r="K518" s="20"/>
    </row>
    <row r="519" spans="4:11" ht="12.75">
      <c r="D519" s="20"/>
      <c r="E519" s="20"/>
      <c r="F519" s="20"/>
      <c r="G519" s="20"/>
      <c r="H519" s="20"/>
      <c r="I519" s="20"/>
      <c r="J519" s="20"/>
      <c r="K519" s="20"/>
    </row>
    <row r="520" spans="4:11" ht="12.75">
      <c r="D520" s="20"/>
      <c r="E520" s="20"/>
      <c r="F520" s="20"/>
      <c r="G520" s="20"/>
      <c r="H520" s="20"/>
      <c r="I520" s="20"/>
      <c r="J520" s="20"/>
      <c r="K520" s="20"/>
    </row>
    <row r="521" spans="4:11" ht="12.75">
      <c r="D521" s="20"/>
      <c r="E521" s="20"/>
      <c r="F521" s="20"/>
      <c r="G521" s="20"/>
      <c r="H521" s="20"/>
      <c r="I521" s="20"/>
      <c r="J521" s="20"/>
      <c r="K521" s="20"/>
    </row>
    <row r="523" spans="4:11" ht="12.75">
      <c r="D523" s="20"/>
      <c r="E523" s="20"/>
      <c r="F523" s="20"/>
      <c r="G523" s="20"/>
      <c r="H523" s="20"/>
      <c r="I523" s="20"/>
      <c r="J523" s="20"/>
      <c r="K523" s="20"/>
    </row>
    <row r="525" spans="4:11" ht="12.75">
      <c r="D525" s="20"/>
      <c r="E525" s="20"/>
      <c r="F525" s="20"/>
      <c r="G525" s="20"/>
      <c r="H525" s="20"/>
      <c r="I525" s="20"/>
      <c r="J525" s="20"/>
      <c r="K525" s="20"/>
    </row>
    <row r="527" spans="4:11" ht="12.75">
      <c r="D527" s="20"/>
      <c r="E527" s="20"/>
      <c r="F527" s="20"/>
      <c r="G527" s="20"/>
      <c r="H527" s="20"/>
      <c r="I527" s="20"/>
      <c r="J527" s="20"/>
      <c r="K527" s="20"/>
    </row>
    <row r="529" spans="4:11" ht="12.75">
      <c r="D529" s="20"/>
      <c r="E529" s="20"/>
      <c r="F529" s="20"/>
      <c r="G529" s="20"/>
      <c r="H529" s="20"/>
      <c r="I529" s="20"/>
      <c r="J529" s="20"/>
      <c r="K529" s="20"/>
    </row>
    <row r="531" spans="4:11" ht="12.75">
      <c r="D531" s="20"/>
      <c r="E531" s="20"/>
      <c r="F531" s="20"/>
      <c r="G531" s="20"/>
      <c r="H531" s="20"/>
      <c r="I531" s="20"/>
      <c r="J531" s="20"/>
      <c r="K531" s="20"/>
    </row>
    <row r="533" spans="4:11" ht="12.75">
      <c r="D533" s="20"/>
      <c r="E533" s="20"/>
      <c r="F533" s="20"/>
      <c r="G533" s="20"/>
      <c r="H533" s="20"/>
      <c r="I533" s="20"/>
      <c r="J533" s="20"/>
      <c r="K533" s="20"/>
    </row>
    <row r="535" spans="4:11" ht="12.75">
      <c r="D535" s="20"/>
      <c r="E535" s="20"/>
      <c r="F535" s="20"/>
      <c r="G535" s="20"/>
      <c r="H535" s="20"/>
      <c r="I535" s="20"/>
      <c r="J535" s="20"/>
      <c r="K535" s="20"/>
    </row>
    <row r="537" spans="4:11" ht="12.75">
      <c r="D537" s="20"/>
      <c r="E537" s="20"/>
      <c r="F537" s="20"/>
      <c r="G537" s="20"/>
      <c r="H537" s="20"/>
      <c r="I537" s="20"/>
      <c r="J537" s="20"/>
      <c r="K537" s="20"/>
    </row>
    <row r="539" spans="4:11" ht="12.75">
      <c r="D539" s="20"/>
      <c r="E539" s="20"/>
      <c r="F539" s="20"/>
      <c r="G539" s="20"/>
      <c r="H539" s="20"/>
      <c r="I539" s="20"/>
      <c r="J539" s="20"/>
      <c r="K539" s="20"/>
    </row>
    <row r="541" spans="4:11" ht="12.75">
      <c r="D541" s="20"/>
      <c r="E541" s="20"/>
      <c r="F541" s="20"/>
      <c r="G541" s="20"/>
      <c r="H541" s="20"/>
      <c r="I541" s="20"/>
      <c r="J541" s="20"/>
      <c r="K541" s="20"/>
    </row>
    <row r="549" ht="12.75">
      <c r="A549" s="20"/>
    </row>
    <row r="552" ht="12.75">
      <c r="H552" s="20"/>
    </row>
    <row r="555" spans="4:8" ht="12.75">
      <c r="D555" s="20"/>
      <c r="E555" s="20"/>
      <c r="F555" s="20"/>
      <c r="G555" s="20"/>
      <c r="H555" s="20"/>
    </row>
    <row r="556" spans="4:8" ht="12.75">
      <c r="D556" s="20"/>
      <c r="E556" s="20"/>
      <c r="F556" s="20"/>
      <c r="G556" s="20"/>
      <c r="H556" s="20"/>
    </row>
    <row r="557" spans="4:8" ht="12.75">
      <c r="D557" s="20"/>
      <c r="E557" s="20"/>
      <c r="F557" s="20"/>
      <c r="G557" s="20"/>
      <c r="H557" s="20"/>
    </row>
    <row r="558" spans="4:8" ht="12.75">
      <c r="D558" s="20"/>
      <c r="E558" s="20"/>
      <c r="F558" s="20"/>
      <c r="G558" s="20"/>
      <c r="H558" s="20"/>
    </row>
    <row r="559" spans="4:8" ht="12.75">
      <c r="D559" s="20"/>
      <c r="E559" s="20"/>
      <c r="F559" s="20"/>
      <c r="G559" s="20"/>
      <c r="H559" s="20"/>
    </row>
    <row r="560" spans="4:8" ht="12.75">
      <c r="D560" s="20"/>
      <c r="E560" s="20"/>
      <c r="F560" s="20"/>
      <c r="G560" s="20"/>
      <c r="H560" s="20"/>
    </row>
    <row r="561" spans="4:8" ht="12.75">
      <c r="D561" s="20"/>
      <c r="E561" s="20"/>
      <c r="F561" s="20"/>
      <c r="G561" s="20"/>
      <c r="H561" s="20"/>
    </row>
    <row r="563" spans="4:8" ht="12.75">
      <c r="D563" s="20"/>
      <c r="E563" s="20"/>
      <c r="F563" s="20"/>
      <c r="G563" s="20"/>
      <c r="H563" s="20"/>
    </row>
    <row r="564" spans="4:8" ht="12.75">
      <c r="D564" s="20"/>
      <c r="E564" s="20"/>
      <c r="F564" s="20"/>
      <c r="G564" s="20"/>
      <c r="H564" s="20"/>
    </row>
    <row r="565" spans="4:8" ht="12.75">
      <c r="D565" s="20"/>
      <c r="E565" s="20"/>
      <c r="F565" s="20"/>
      <c r="G565" s="20"/>
      <c r="H565" s="20"/>
    </row>
    <row r="566" spans="4:8" ht="12.75">
      <c r="D566" s="20"/>
      <c r="E566" s="20"/>
      <c r="F566" s="20"/>
      <c r="G566" s="20"/>
      <c r="H566" s="20"/>
    </row>
    <row r="567" spans="4:8" ht="12.75">
      <c r="D567" s="20"/>
      <c r="E567" s="20"/>
      <c r="F567" s="20"/>
      <c r="G567" s="20"/>
      <c r="H567" s="20"/>
    </row>
    <row r="568" spans="4:8" ht="12.75">
      <c r="D568" s="20"/>
      <c r="E568" s="20"/>
      <c r="F568" s="20"/>
      <c r="G568" s="20"/>
      <c r="H568" s="20"/>
    </row>
    <row r="569" spans="4:8" ht="12.75">
      <c r="D569" s="20"/>
      <c r="E569" s="20"/>
      <c r="F569" s="20"/>
      <c r="G569" s="20"/>
      <c r="H569" s="20"/>
    </row>
    <row r="570" spans="4:8" ht="12.75">
      <c r="D570" s="20"/>
      <c r="E570" s="20"/>
      <c r="F570" s="20"/>
      <c r="G570" s="20"/>
      <c r="H570" s="20"/>
    </row>
    <row r="571" spans="4:8" ht="12.75">
      <c r="D571" s="20"/>
      <c r="E571" s="20"/>
      <c r="F571" s="20"/>
      <c r="G571" s="20"/>
      <c r="H571" s="20"/>
    </row>
    <row r="572" spans="4:8" ht="12.75">
      <c r="D572" s="20"/>
      <c r="E572" s="20"/>
      <c r="F572" s="20"/>
      <c r="G572" s="20"/>
      <c r="H572" s="20"/>
    </row>
    <row r="573" spans="4:8" ht="12.75">
      <c r="D573" s="20"/>
      <c r="E573" s="20"/>
      <c r="F573" s="20"/>
      <c r="G573" s="20"/>
      <c r="H573" s="20"/>
    </row>
    <row r="574" spans="4:8" ht="12.75">
      <c r="D574" s="20"/>
      <c r="E574" s="20"/>
      <c r="F574" s="20"/>
      <c r="G574" s="20"/>
      <c r="H574" s="20"/>
    </row>
    <row r="575" spans="4:8" ht="12.75">
      <c r="D575" s="20"/>
      <c r="E575" s="20"/>
      <c r="F575" s="20"/>
      <c r="G575" s="20"/>
      <c r="H575" s="20"/>
    </row>
    <row r="576" spans="4:8" ht="12.75">
      <c r="D576" s="20"/>
      <c r="E576" s="20"/>
      <c r="F576" s="20"/>
      <c r="G576" s="20"/>
      <c r="H576" s="20"/>
    </row>
    <row r="577" spans="4:8" ht="12.75">
      <c r="D577" s="20"/>
      <c r="E577" s="20"/>
      <c r="F577" s="20"/>
      <c r="G577" s="20"/>
      <c r="H577" s="20"/>
    </row>
    <row r="578" spans="4:8" ht="12.75">
      <c r="D578" s="20"/>
      <c r="E578" s="20"/>
      <c r="F578" s="20"/>
      <c r="G578" s="20"/>
      <c r="H578" s="20"/>
    </row>
    <row r="579" spans="4:8" ht="12.75">
      <c r="D579" s="20"/>
      <c r="E579" s="20"/>
      <c r="F579" s="20"/>
      <c r="G579" s="20"/>
      <c r="H579" s="20"/>
    </row>
    <row r="581" spans="4:8" ht="12.75">
      <c r="D581" s="20"/>
      <c r="E581" s="20"/>
      <c r="F581" s="20"/>
      <c r="G581" s="20"/>
      <c r="H581" s="20"/>
    </row>
    <row r="583" spans="4:8" ht="12.75">
      <c r="D583" s="20"/>
      <c r="E583" s="20"/>
      <c r="F583" s="20"/>
      <c r="G583" s="20"/>
      <c r="H583" s="20"/>
    </row>
    <row r="585" spans="4:8" ht="12.75">
      <c r="D585" s="20"/>
      <c r="E585" s="20"/>
      <c r="F585" s="20"/>
      <c r="G585" s="20"/>
      <c r="H585" s="20"/>
    </row>
    <row r="587" spans="4:8" ht="12.75">
      <c r="D587" s="20"/>
      <c r="E587" s="20"/>
      <c r="F587" s="20"/>
      <c r="G587" s="20"/>
      <c r="H587" s="20"/>
    </row>
    <row r="588" spans="4:8" ht="12.75">
      <c r="D588" s="20"/>
      <c r="E588" s="20"/>
      <c r="F588" s="20"/>
      <c r="G588" s="20"/>
      <c r="H588" s="20"/>
    </row>
    <row r="589" spans="4:8" ht="12.75">
      <c r="D589" s="20"/>
      <c r="E589" s="20"/>
      <c r="F589" s="20"/>
      <c r="G589" s="20"/>
      <c r="H589" s="20"/>
    </row>
    <row r="590" spans="4:8" ht="12.75">
      <c r="D590" s="20"/>
      <c r="E590" s="20"/>
      <c r="F590" s="20"/>
      <c r="G590" s="20"/>
      <c r="H590" s="20"/>
    </row>
    <row r="591" spans="4:8" ht="12.75">
      <c r="D591" s="20"/>
      <c r="E591" s="20"/>
      <c r="F591" s="20"/>
      <c r="G591" s="20"/>
      <c r="H591" s="20"/>
    </row>
    <row r="592" spans="4:8" ht="12.75">
      <c r="D592" s="20"/>
      <c r="E592" s="20"/>
      <c r="F592" s="20"/>
      <c r="G592" s="20"/>
      <c r="H592" s="20"/>
    </row>
    <row r="595" spans="4:8" ht="12.75">
      <c r="D595" s="20"/>
      <c r="E595" s="20"/>
      <c r="F595" s="20"/>
      <c r="G595" s="20"/>
      <c r="H595" s="20"/>
    </row>
    <row r="597" spans="4:8" ht="12.75">
      <c r="D597" s="20"/>
      <c r="E597" s="20"/>
      <c r="F597" s="20"/>
      <c r="G597" s="20"/>
      <c r="H597" s="20"/>
    </row>
    <row r="598" spans="4:8" ht="12.75">
      <c r="D598" s="20"/>
      <c r="E598" s="20"/>
      <c r="F598" s="20"/>
      <c r="G598" s="20"/>
      <c r="H598" s="20"/>
    </row>
    <row r="599" spans="4:8" ht="12.75">
      <c r="D599" s="20"/>
      <c r="E599" s="20"/>
      <c r="F599" s="20"/>
      <c r="G599" s="20"/>
      <c r="H599" s="20"/>
    </row>
    <row r="600" spans="4:8" ht="12.75">
      <c r="D600" s="20"/>
      <c r="E600" s="20"/>
      <c r="F600" s="20"/>
      <c r="G600" s="20"/>
      <c r="H600" s="20"/>
    </row>
    <row r="601" spans="4:8" ht="12.75">
      <c r="D601" s="20"/>
      <c r="E601" s="20"/>
      <c r="F601" s="20"/>
      <c r="G601" s="20"/>
      <c r="H601" s="20"/>
    </row>
    <row r="602" spans="4:8" ht="12.75">
      <c r="D602" s="20"/>
      <c r="E602" s="20"/>
      <c r="F602" s="20"/>
      <c r="G602" s="20"/>
      <c r="H602" s="20"/>
    </row>
    <row r="603" spans="4:8" ht="12.75">
      <c r="D603" s="20"/>
      <c r="E603" s="20"/>
      <c r="F603" s="20"/>
      <c r="G603" s="20"/>
      <c r="H603" s="20"/>
    </row>
    <row r="605" spans="4:8" ht="12.75">
      <c r="D605" s="20"/>
      <c r="E605" s="20"/>
      <c r="F605" s="20"/>
      <c r="G605" s="20"/>
      <c r="H605" s="20"/>
    </row>
    <row r="622" spans="2:8" ht="12.75">
      <c r="B622" s="23"/>
      <c r="C622" s="23"/>
      <c r="D622" s="23"/>
      <c r="E622" s="23"/>
      <c r="F622" s="23"/>
      <c r="G622" s="23"/>
      <c r="H622" s="23"/>
    </row>
    <row r="623" spans="2:8" ht="12.75">
      <c r="B623" s="23"/>
      <c r="C623" s="23"/>
      <c r="D623" s="23"/>
      <c r="E623" s="23"/>
      <c r="F623" s="23"/>
      <c r="G623" s="23"/>
      <c r="H623" s="23"/>
    </row>
    <row r="624" spans="2:8" ht="12.75">
      <c r="B624" s="23"/>
      <c r="C624" s="23"/>
      <c r="D624" s="23"/>
      <c r="E624" s="23"/>
      <c r="F624" s="23"/>
      <c r="G624" s="23"/>
      <c r="H624" s="23"/>
    </row>
    <row r="625" spans="2:8" ht="12.75">
      <c r="B625" s="23"/>
      <c r="C625" s="23"/>
      <c r="D625" s="23"/>
      <c r="E625" s="23"/>
      <c r="F625" s="23"/>
      <c r="G625" s="23"/>
      <c r="H625" s="23"/>
    </row>
    <row r="626" spans="2:8" ht="12.75">
      <c r="B626" s="23"/>
      <c r="C626" s="23"/>
      <c r="D626" s="23"/>
      <c r="E626" s="23"/>
      <c r="F626" s="23"/>
      <c r="G626" s="23"/>
      <c r="H626" s="23"/>
    </row>
    <row r="627" spans="2:8" ht="12.75">
      <c r="B627" s="23"/>
      <c r="C627" s="23"/>
      <c r="D627" s="23"/>
      <c r="E627" s="23"/>
      <c r="F627" s="23"/>
      <c r="G627" s="23"/>
      <c r="H627" s="23"/>
    </row>
    <row r="628" spans="2:8" ht="12.75">
      <c r="B628" s="23"/>
      <c r="C628" s="23"/>
      <c r="D628" s="23"/>
      <c r="E628" s="23"/>
      <c r="F628" s="23"/>
      <c r="G628" s="23"/>
      <c r="H628" s="23"/>
    </row>
    <row r="629" spans="2:8" ht="12.75">
      <c r="B629" s="23"/>
      <c r="C629" s="23"/>
      <c r="D629" s="23"/>
      <c r="E629" s="23"/>
      <c r="F629" s="23"/>
      <c r="G629" s="23"/>
      <c r="H629" s="23"/>
    </row>
    <row r="630" spans="2:8" ht="12.75">
      <c r="B630" s="23"/>
      <c r="C630" s="23"/>
      <c r="D630" s="23"/>
      <c r="E630" s="23"/>
      <c r="F630" s="23"/>
      <c r="G630" s="23"/>
      <c r="H630" s="23"/>
    </row>
    <row r="631" spans="2:8" ht="12.75">
      <c r="B631" s="23"/>
      <c r="C631" s="23"/>
      <c r="D631" s="23"/>
      <c r="E631" s="23"/>
      <c r="F631" s="23"/>
      <c r="G631" s="23"/>
      <c r="H631" s="23"/>
    </row>
    <row r="632" spans="2:8" ht="12.75">
      <c r="B632" s="23"/>
      <c r="C632" s="23"/>
      <c r="D632" s="23"/>
      <c r="E632" s="23"/>
      <c r="F632" s="23"/>
      <c r="G632" s="23"/>
      <c r="H632" s="23"/>
    </row>
    <row r="633" spans="2:8" ht="12.75">
      <c r="B633" s="23"/>
      <c r="C633" s="23"/>
      <c r="D633" s="23"/>
      <c r="E633" s="23"/>
      <c r="F633" s="23"/>
      <c r="G633" s="23"/>
      <c r="H633" s="23"/>
    </row>
    <row r="634" spans="2:8" ht="12.75">
      <c r="B634" s="23"/>
      <c r="C634" s="23"/>
      <c r="D634" s="23"/>
      <c r="E634" s="23"/>
      <c r="F634" s="23"/>
      <c r="G634" s="23"/>
      <c r="H634" s="23"/>
    </row>
    <row r="635" spans="2:8" ht="12.75">
      <c r="B635" s="23"/>
      <c r="C635" s="23"/>
      <c r="D635" s="23"/>
      <c r="E635" s="23"/>
      <c r="F635" s="23"/>
      <c r="G635" s="23"/>
      <c r="H635" s="23"/>
    </row>
    <row r="636" spans="2:8" ht="12.75">
      <c r="B636" s="23"/>
      <c r="C636" s="23"/>
      <c r="D636" s="23"/>
      <c r="E636" s="23"/>
      <c r="F636" s="23"/>
      <c r="G636" s="23"/>
      <c r="H636" s="23"/>
    </row>
    <row r="653" ht="12.75">
      <c r="B653" s="23"/>
    </row>
    <row r="654" ht="12.75">
      <c r="B654" s="23"/>
    </row>
    <row r="655" ht="12.75">
      <c r="B655" s="23"/>
    </row>
    <row r="656" ht="12.75">
      <c r="B656" s="23"/>
    </row>
    <row r="657" ht="12.75">
      <c r="B657" s="23"/>
    </row>
    <row r="658" ht="12.75">
      <c r="B658" s="23"/>
    </row>
    <row r="659" ht="12.75">
      <c r="B659" s="23"/>
    </row>
    <row r="660" ht="12.75">
      <c r="B660" s="23"/>
    </row>
    <row r="661" ht="12.75">
      <c r="B661" s="23"/>
    </row>
    <row r="674" spans="2:40" ht="12.75"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M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</row>
    <row r="675" spans="2:40" ht="12.75"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M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</row>
    <row r="676" spans="2:40" ht="12.75"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M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</row>
    <row r="677" spans="2:40" ht="12.75"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M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D677" s="23"/>
      <c r="AE677" s="23"/>
      <c r="AG677" s="23"/>
      <c r="AH677" s="23"/>
      <c r="AI677" s="23"/>
      <c r="AJ677" s="23"/>
      <c r="AK677" s="23"/>
      <c r="AL677" s="23"/>
      <c r="AM677" s="23"/>
      <c r="AN677" s="23"/>
    </row>
    <row r="678" spans="2:40" ht="12.75"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M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</row>
    <row r="679" spans="2:27" ht="12.75"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M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</row>
    <row r="680" spans="2:27" ht="12.75"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M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</row>
    <row r="681" spans="2:27" ht="12.75"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M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</row>
    <row r="682" spans="2:27" ht="12.75"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M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</row>
    <row r="683" spans="2:27" ht="12.75"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M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</row>
    <row r="684" spans="2:27" ht="12.75"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M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</row>
    <row r="685" spans="2:13" ht="12.75"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M685" s="23"/>
    </row>
    <row r="686" spans="2:13" ht="12.75"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M686" s="23"/>
    </row>
    <row r="687" spans="2:13" ht="12.75"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M687" s="23"/>
    </row>
    <row r="688" spans="2:13" ht="12.75"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M688" s="23"/>
    </row>
    <row r="689" spans="2:8" ht="12.75">
      <c r="B689" s="23"/>
      <c r="C689" s="23"/>
      <c r="E689" s="23"/>
      <c r="F689" s="23"/>
      <c r="G689" s="23"/>
      <c r="H689" s="23"/>
    </row>
    <row r="692" spans="30:40" ht="12.75"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3"/>
    </row>
    <row r="693" spans="30:40" ht="12.75"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3"/>
    </row>
    <row r="694" spans="30:40" ht="12.75"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3"/>
    </row>
    <row r="695" spans="30:40" ht="12.75"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3"/>
    </row>
    <row r="696" spans="30:40" ht="12.75"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3"/>
    </row>
    <row r="699" spans="16:27" ht="12.75"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3"/>
    </row>
    <row r="700" spans="2:27" ht="12.75"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3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3"/>
    </row>
    <row r="701" spans="2:27" ht="12.75"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3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3"/>
      <c r="AA701" s="23"/>
    </row>
    <row r="702" spans="2:27" ht="12.75"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M702" s="23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3"/>
      <c r="AA702" s="23"/>
    </row>
    <row r="703" spans="2:27" ht="12.75"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M703" s="23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3"/>
      <c r="AA703" s="23"/>
    </row>
    <row r="704" spans="2:27" ht="12.75"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M704" s="23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3"/>
      <c r="AA704" s="23"/>
    </row>
    <row r="705" spans="2:27" ht="12.75"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M705" s="23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3"/>
      <c r="AA705" s="23"/>
    </row>
    <row r="706" spans="2:27" ht="12.75"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M706" s="23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3"/>
      <c r="AA706" s="23"/>
    </row>
    <row r="707" spans="2:27" ht="12.75"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M707" s="23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3"/>
      <c r="AA707" s="23"/>
    </row>
    <row r="708" spans="2:27" ht="12.75"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M708" s="23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3"/>
      <c r="AA708" s="23"/>
    </row>
    <row r="709" spans="2:27" ht="12.75"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M709" s="23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3"/>
      <c r="AA709" s="23"/>
    </row>
    <row r="710" spans="2:13" ht="12.75"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M710" s="23"/>
    </row>
    <row r="711" spans="2:13" ht="12.75"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M711" s="23"/>
    </row>
    <row r="712" spans="2:13" ht="12.75"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M712" s="23"/>
    </row>
    <row r="713" spans="2:13" ht="12.75"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M713" s="23"/>
    </row>
    <row r="714" spans="2:13" ht="12.75"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M714" s="23"/>
    </row>
    <row r="728" spans="4:8" ht="12.75">
      <c r="D728" s="23"/>
      <c r="E728" s="23"/>
      <c r="F728" s="23"/>
      <c r="G728" s="23"/>
      <c r="H728" s="23"/>
    </row>
    <row r="729" spans="4:8" ht="12.75">
      <c r="D729" s="23"/>
      <c r="E729" s="23"/>
      <c r="F729" s="23"/>
      <c r="H729" s="23"/>
    </row>
    <row r="730" spans="4:8" ht="12.75">
      <c r="D730" s="23"/>
      <c r="E730" s="23"/>
      <c r="F730" s="23"/>
      <c r="G730" s="23"/>
      <c r="H730" s="23"/>
    </row>
    <row r="731" spans="4:8" ht="12.75">
      <c r="D731" s="23"/>
      <c r="E731" s="23"/>
      <c r="F731" s="23"/>
      <c r="G731" s="23"/>
      <c r="H731" s="23"/>
    </row>
    <row r="732" spans="4:8" ht="12.75">
      <c r="D732" s="23"/>
      <c r="E732" s="23"/>
      <c r="F732" s="23"/>
      <c r="G732" s="23"/>
      <c r="H732" s="23"/>
    </row>
    <row r="733" spans="4:8" ht="12.75">
      <c r="D733" s="23"/>
      <c r="F733" s="23"/>
      <c r="G733" s="23"/>
      <c r="H733" s="23"/>
    </row>
    <row r="734" spans="4:8" ht="12.75">
      <c r="D734" s="23"/>
      <c r="E734" s="23"/>
      <c r="F734" s="23"/>
      <c r="G734" s="23"/>
      <c r="H734" s="23"/>
    </row>
    <row r="735" spans="4:8" ht="12.75">
      <c r="D735" s="23"/>
      <c r="E735" s="23"/>
      <c r="F735" s="23"/>
      <c r="G735" s="23"/>
      <c r="H735" s="23"/>
    </row>
    <row r="736" spans="4:8" ht="12.75">
      <c r="D736" s="23"/>
      <c r="E736" s="23"/>
      <c r="F736" s="23"/>
      <c r="G736" s="23"/>
      <c r="H736" s="23"/>
    </row>
    <row r="751" spans="2:8" ht="12.75">
      <c r="B751" s="25"/>
      <c r="C751" s="25"/>
      <c r="D751" s="25"/>
      <c r="E751" s="25"/>
      <c r="F751" s="25"/>
      <c r="G751" s="25"/>
      <c r="H751" s="23"/>
    </row>
    <row r="752" spans="2:8" ht="12.75">
      <c r="B752" s="25"/>
      <c r="C752" s="25"/>
      <c r="D752" s="25"/>
      <c r="E752" s="25"/>
      <c r="F752" s="25"/>
      <c r="G752" s="25"/>
      <c r="H752" s="23"/>
    </row>
    <row r="753" spans="2:8" ht="12.75">
      <c r="B753" s="25"/>
      <c r="C753" s="25"/>
      <c r="D753" s="25"/>
      <c r="E753" s="25"/>
      <c r="F753" s="25"/>
      <c r="G753" s="25"/>
      <c r="H753" s="23"/>
    </row>
    <row r="754" spans="2:8" ht="12.75">
      <c r="B754" s="25"/>
      <c r="C754" s="25"/>
      <c r="D754" s="25"/>
      <c r="E754" s="25"/>
      <c r="F754" s="25"/>
      <c r="G754" s="25"/>
      <c r="H754" s="23"/>
    </row>
    <row r="755" spans="2:8" ht="12.75">
      <c r="B755" s="25"/>
      <c r="C755" s="25"/>
      <c r="D755" s="25"/>
      <c r="E755" s="25"/>
      <c r="F755" s="25"/>
      <c r="G755" s="25"/>
      <c r="H755" s="23"/>
    </row>
    <row r="756" spans="2:8" ht="12.75">
      <c r="B756" s="25"/>
      <c r="C756" s="25"/>
      <c r="D756" s="25"/>
      <c r="E756" s="25"/>
      <c r="F756" s="25"/>
      <c r="G756" s="25"/>
      <c r="H756" s="23"/>
    </row>
    <row r="757" spans="2:8" ht="12.75">
      <c r="B757" s="25"/>
      <c r="C757" s="25"/>
      <c r="D757" s="25"/>
      <c r="E757" s="25"/>
      <c r="F757" s="25"/>
      <c r="G757" s="25"/>
      <c r="H757" s="23"/>
    </row>
    <row r="758" spans="2:8" ht="12.75">
      <c r="B758" s="25"/>
      <c r="C758" s="25"/>
      <c r="D758" s="25"/>
      <c r="E758" s="25"/>
      <c r="F758" s="25"/>
      <c r="G758" s="25"/>
      <c r="H758" s="23"/>
    </row>
    <row r="759" spans="2:8" ht="12.75">
      <c r="B759" s="25"/>
      <c r="C759" s="25"/>
      <c r="D759" s="25"/>
      <c r="E759" s="25"/>
      <c r="F759" s="25"/>
      <c r="G759" s="25"/>
      <c r="H759" s="23"/>
    </row>
    <row r="771" spans="4:10" ht="12.75">
      <c r="D771" s="23"/>
      <c r="E771" s="23"/>
      <c r="F771" s="23"/>
      <c r="G771" s="23"/>
      <c r="H771" s="23"/>
      <c r="I771" s="23"/>
      <c r="J771" s="23"/>
    </row>
    <row r="772" spans="4:11" ht="12.75">
      <c r="D772" s="23"/>
      <c r="E772" s="23"/>
      <c r="F772" s="23"/>
      <c r="G772" s="23"/>
      <c r="H772" s="23"/>
      <c r="I772" s="23"/>
      <c r="J772" s="23"/>
      <c r="K772" s="23"/>
    </row>
    <row r="773" spans="4:11" ht="12.75">
      <c r="D773" s="23"/>
      <c r="E773" s="23"/>
      <c r="F773" s="23"/>
      <c r="G773" s="23"/>
      <c r="H773" s="23"/>
      <c r="I773" s="23"/>
      <c r="J773" s="23"/>
      <c r="K773" s="23"/>
    </row>
    <row r="774" spans="4:11" ht="12.75">
      <c r="D774" s="23"/>
      <c r="E774" s="23"/>
      <c r="F774" s="23"/>
      <c r="G774" s="23"/>
      <c r="H774" s="23"/>
      <c r="I774" s="23"/>
      <c r="J774" s="23"/>
      <c r="K774" s="23"/>
    </row>
    <row r="775" spans="4:11" ht="12.75">
      <c r="D775" s="23"/>
      <c r="E775" s="23"/>
      <c r="F775" s="23"/>
      <c r="G775" s="23"/>
      <c r="H775" s="23"/>
      <c r="I775" s="23"/>
      <c r="J775" s="23"/>
      <c r="K775" s="23"/>
    </row>
    <row r="776" spans="4:11" ht="12.75">
      <c r="D776" s="23"/>
      <c r="E776" s="23"/>
      <c r="F776" s="23"/>
      <c r="G776" s="23"/>
      <c r="H776" s="23"/>
      <c r="I776" s="23"/>
      <c r="J776" s="23"/>
      <c r="K776" s="23"/>
    </row>
    <row r="777" spans="4:11" ht="12.75">
      <c r="D777" s="23"/>
      <c r="E777" s="23"/>
      <c r="F777" s="23"/>
      <c r="G777" s="23"/>
      <c r="H777" s="23"/>
      <c r="I777" s="23"/>
      <c r="J777" s="23"/>
      <c r="K777" s="23"/>
    </row>
    <row r="778" spans="4:11" ht="12.75">
      <c r="D778" s="23"/>
      <c r="E778" s="23"/>
      <c r="F778" s="23"/>
      <c r="G778" s="23"/>
      <c r="H778" s="23"/>
      <c r="I778" s="23"/>
      <c r="J778" s="23"/>
      <c r="K778" s="23"/>
    </row>
    <row r="779" spans="4:11" ht="12.75">
      <c r="D779" s="23"/>
      <c r="E779" s="23"/>
      <c r="F779" s="23"/>
      <c r="G779" s="23"/>
      <c r="H779" s="23"/>
      <c r="I779" s="23"/>
      <c r="J779" s="23"/>
      <c r="K779" s="23"/>
    </row>
    <row r="780" ht="12.75">
      <c r="K780" s="23"/>
    </row>
    <row r="781" spans="4:11" ht="12.75">
      <c r="D781" s="23"/>
      <c r="E781" s="23"/>
      <c r="F781" s="23"/>
      <c r="G781" s="23"/>
      <c r="H781" s="23"/>
      <c r="I781" s="23"/>
      <c r="J781" s="23"/>
      <c r="K781" s="23"/>
    </row>
    <row r="782" spans="4:11" ht="12.75">
      <c r="D782" s="23"/>
      <c r="E782" s="23"/>
      <c r="F782" s="23"/>
      <c r="G782" s="23"/>
      <c r="H782" s="23"/>
      <c r="I782" s="23"/>
      <c r="J782" s="23"/>
      <c r="K782" s="23"/>
    </row>
    <row r="783" spans="4:11" ht="12.75">
      <c r="D783" s="23"/>
      <c r="E783" s="23"/>
      <c r="F783" s="23"/>
      <c r="G783" s="23"/>
      <c r="H783" s="23"/>
      <c r="I783" s="23"/>
      <c r="J783" s="23"/>
      <c r="K783" s="23"/>
    </row>
    <row r="784" spans="4:11" ht="12.75">
      <c r="D784" s="23"/>
      <c r="E784" s="23"/>
      <c r="F784" s="23"/>
      <c r="G784" s="23"/>
      <c r="H784" s="23"/>
      <c r="I784" s="23"/>
      <c r="J784" s="23"/>
      <c r="K784" s="23"/>
    </row>
    <row r="785" spans="4:11" ht="12.75">
      <c r="D785" s="23"/>
      <c r="E785" s="23"/>
      <c r="F785" s="23"/>
      <c r="G785" s="23"/>
      <c r="H785" s="23"/>
      <c r="I785" s="23"/>
      <c r="J785" s="23"/>
      <c r="K785" s="23"/>
    </row>
    <row r="786" spans="4:11" ht="12.75">
      <c r="D786" s="23"/>
      <c r="E786" s="23"/>
      <c r="F786" s="23"/>
      <c r="G786" s="23"/>
      <c r="H786" s="23"/>
      <c r="I786" s="23"/>
      <c r="J786" s="23"/>
      <c r="K786" s="23"/>
    </row>
    <row r="787" spans="4:11" ht="12.75">
      <c r="D787" s="23"/>
      <c r="E787" s="23"/>
      <c r="F787" s="23"/>
      <c r="G787" s="23"/>
      <c r="H787" s="23"/>
      <c r="I787" s="23"/>
      <c r="J787" s="23"/>
      <c r="K787" s="23"/>
    </row>
    <row r="788" spans="4:11" ht="12.75">
      <c r="D788" s="23"/>
      <c r="E788" s="23"/>
      <c r="F788" s="23"/>
      <c r="G788" s="23"/>
      <c r="H788" s="23"/>
      <c r="I788" s="23"/>
      <c r="J788" s="23"/>
      <c r="K788" s="23"/>
    </row>
    <row r="789" spans="4:11" ht="12.75">
      <c r="D789" s="23"/>
      <c r="E789" s="23"/>
      <c r="F789" s="23"/>
      <c r="G789" s="23"/>
      <c r="H789" s="23"/>
      <c r="I789" s="23"/>
      <c r="J789" s="23"/>
      <c r="K789" s="23"/>
    </row>
    <row r="790" spans="4:11" ht="12.75">
      <c r="D790" s="23"/>
      <c r="E790" s="23"/>
      <c r="F790" s="23"/>
      <c r="G790" s="23"/>
      <c r="H790" s="23"/>
      <c r="I790" s="23"/>
      <c r="J790" s="23"/>
      <c r="K790" s="23"/>
    </row>
    <row r="791" spans="4:11" ht="12.75">
      <c r="D791" s="23"/>
      <c r="E791" s="23"/>
      <c r="F791" s="23"/>
      <c r="G791" s="23"/>
      <c r="H791" s="23"/>
      <c r="I791" s="23"/>
      <c r="J791" s="23"/>
      <c r="K791" s="23"/>
    </row>
    <row r="792" spans="4:11" ht="12.75">
      <c r="D792" s="23"/>
      <c r="E792" s="23"/>
      <c r="F792" s="23"/>
      <c r="G792" s="23"/>
      <c r="H792" s="23"/>
      <c r="I792" s="23"/>
      <c r="J792" s="23"/>
      <c r="K792" s="23"/>
    </row>
    <row r="793" spans="4:11" ht="12.75">
      <c r="D793" s="23"/>
      <c r="E793" s="23"/>
      <c r="F793" s="23"/>
      <c r="G793" s="23"/>
      <c r="H793" s="23"/>
      <c r="I793" s="23"/>
      <c r="J793" s="23"/>
      <c r="K793" s="23"/>
    </row>
    <row r="794" spans="4:11" ht="12.75">
      <c r="D794" s="23"/>
      <c r="E794" s="23"/>
      <c r="F794" s="23"/>
      <c r="G794" s="23"/>
      <c r="H794" s="23"/>
      <c r="I794" s="23"/>
      <c r="J794" s="23"/>
      <c r="K794" s="23"/>
    </row>
    <row r="795" spans="4:11" ht="12.75">
      <c r="D795" s="23"/>
      <c r="E795" s="23"/>
      <c r="F795" s="23"/>
      <c r="G795" s="23"/>
      <c r="H795" s="23"/>
      <c r="I795" s="23"/>
      <c r="J795" s="23"/>
      <c r="K795" s="23"/>
    </row>
    <row r="796" spans="4:11" ht="12.75">
      <c r="D796" s="23"/>
      <c r="E796" s="23"/>
      <c r="F796" s="23"/>
      <c r="G796" s="23"/>
      <c r="H796" s="23"/>
      <c r="I796" s="23"/>
      <c r="J796" s="23"/>
      <c r="K796" s="23"/>
    </row>
    <row r="797" spans="4:11" ht="12.75">
      <c r="D797" s="23"/>
      <c r="E797" s="23"/>
      <c r="F797" s="23"/>
      <c r="G797" s="23"/>
      <c r="H797" s="23"/>
      <c r="I797" s="23"/>
      <c r="J797" s="23"/>
      <c r="K797" s="23"/>
    </row>
    <row r="798" spans="4:11" ht="12.75">
      <c r="D798" s="23"/>
      <c r="E798" s="23"/>
      <c r="F798" s="23"/>
      <c r="G798" s="23"/>
      <c r="H798" s="23"/>
      <c r="I798" s="23"/>
      <c r="J798" s="23"/>
      <c r="K798" s="23"/>
    </row>
    <row r="799" spans="4:11" ht="12.75">
      <c r="D799" s="23"/>
      <c r="E799" s="23"/>
      <c r="F799" s="23"/>
      <c r="G799" s="23"/>
      <c r="H799" s="23"/>
      <c r="I799" s="23"/>
      <c r="J799" s="23"/>
      <c r="K799" s="23"/>
    </row>
    <row r="800" spans="4:11" ht="12.75">
      <c r="D800" s="23"/>
      <c r="E800" s="23"/>
      <c r="F800" s="23"/>
      <c r="G800" s="23"/>
      <c r="H800" s="23"/>
      <c r="I800" s="23"/>
      <c r="J800" s="23"/>
      <c r="K800" s="23"/>
    </row>
    <row r="801" spans="4:11" ht="12.75">
      <c r="D801" s="23"/>
      <c r="E801" s="23"/>
      <c r="F801" s="23"/>
      <c r="G801" s="23"/>
      <c r="H801" s="23"/>
      <c r="I801" s="23"/>
      <c r="J801" s="23"/>
      <c r="K801" s="23"/>
    </row>
    <row r="802" spans="4:11" ht="12.75">
      <c r="D802" s="23"/>
      <c r="E802" s="23"/>
      <c r="F802" s="23"/>
      <c r="G802" s="23"/>
      <c r="H802" s="23"/>
      <c r="I802" s="23"/>
      <c r="J802" s="23"/>
      <c r="K802" s="23"/>
    </row>
    <row r="803" spans="4:11" ht="12.75">
      <c r="D803" s="23"/>
      <c r="E803" s="23"/>
      <c r="F803" s="23"/>
      <c r="G803" s="23"/>
      <c r="H803" s="23"/>
      <c r="I803" s="23"/>
      <c r="J803" s="23"/>
      <c r="K803" s="23"/>
    </row>
    <row r="804" spans="4:11" ht="12.75">
      <c r="D804" s="23"/>
      <c r="E804" s="23"/>
      <c r="F804" s="23"/>
      <c r="G804" s="23"/>
      <c r="H804" s="23"/>
      <c r="I804" s="23"/>
      <c r="J804" s="23"/>
      <c r="K804" s="23"/>
    </row>
    <row r="805" spans="4:11" ht="12.75">
      <c r="D805" s="23"/>
      <c r="E805" s="23"/>
      <c r="F805" s="23"/>
      <c r="G805" s="23"/>
      <c r="H805" s="23"/>
      <c r="I805" s="23"/>
      <c r="J805" s="23"/>
      <c r="K805" s="23"/>
    </row>
    <row r="806" spans="4:11" ht="12.75">
      <c r="D806" s="23"/>
      <c r="E806" s="23"/>
      <c r="F806" s="23"/>
      <c r="G806" s="23"/>
      <c r="H806" s="23"/>
      <c r="I806" s="23"/>
      <c r="J806" s="23"/>
      <c r="K806" s="23"/>
    </row>
    <row r="807" spans="4:11" ht="12.75">
      <c r="D807" s="23"/>
      <c r="E807" s="23"/>
      <c r="F807" s="23"/>
      <c r="G807" s="23"/>
      <c r="H807" s="23"/>
      <c r="I807" s="23"/>
      <c r="J807" s="23"/>
      <c r="K807" s="23"/>
    </row>
    <row r="808" ht="12.75">
      <c r="K808" s="23"/>
    </row>
    <row r="809" ht="12.75">
      <c r="K809" s="23"/>
    </row>
    <row r="810" ht="12.75">
      <c r="K810" s="23"/>
    </row>
    <row r="811" ht="12.75">
      <c r="K811" s="23"/>
    </row>
    <row r="812" ht="12.75">
      <c r="K812" s="23"/>
    </row>
    <row r="813" ht="12.75">
      <c r="K813" s="23"/>
    </row>
    <row r="814" ht="12.75">
      <c r="K814" s="23"/>
    </row>
    <row r="815" ht="12.75">
      <c r="K815" s="23"/>
    </row>
    <row r="816" ht="12.75">
      <c r="K816" s="23"/>
    </row>
    <row r="817" ht="12.75">
      <c r="K817" s="23"/>
    </row>
    <row r="818" ht="12.75">
      <c r="K818" s="23"/>
    </row>
    <row r="819" ht="12.75">
      <c r="K819" s="23"/>
    </row>
    <row r="820" ht="12.75">
      <c r="K820" s="23"/>
    </row>
    <row r="821" ht="12.75">
      <c r="K821" s="23"/>
    </row>
    <row r="822" spans="7:11" ht="12.75">
      <c r="G822" s="23"/>
      <c r="H822" s="23"/>
      <c r="I822" s="23"/>
      <c r="J822" s="23"/>
      <c r="K822" s="23"/>
    </row>
    <row r="830" ht="12.75">
      <c r="A830" s="20"/>
    </row>
    <row r="832" spans="4:8" ht="12.75">
      <c r="D832" s="20"/>
      <c r="E832" s="20"/>
      <c r="F832" s="20"/>
      <c r="G832" s="20"/>
      <c r="H832" s="20"/>
    </row>
    <row r="834" spans="4:8" ht="12.75">
      <c r="D834" s="20"/>
      <c r="E834" s="20"/>
      <c r="F834" s="20"/>
      <c r="G834" s="20"/>
      <c r="H834" s="20"/>
    </row>
    <row r="835" spans="4:8" ht="12.75">
      <c r="D835" s="20"/>
      <c r="E835" s="20"/>
      <c r="F835" s="20"/>
      <c r="G835" s="20"/>
      <c r="H835" s="20"/>
    </row>
    <row r="836" spans="4:8" ht="12.75">
      <c r="D836" s="20"/>
      <c r="E836" s="20"/>
      <c r="F836" s="20"/>
      <c r="G836" s="20"/>
      <c r="H836" s="20"/>
    </row>
    <row r="837" spans="4:8" ht="12.75">
      <c r="D837" s="20"/>
      <c r="E837" s="20"/>
      <c r="F837" s="20"/>
      <c r="G837" s="20"/>
      <c r="H837" s="20"/>
    </row>
    <row r="838" spans="4:8" ht="12.75">
      <c r="D838" s="20"/>
      <c r="E838" s="20"/>
      <c r="F838" s="20"/>
      <c r="G838" s="20"/>
      <c r="H838" s="20"/>
    </row>
    <row r="839" spans="4:8" ht="12.75">
      <c r="D839" s="20"/>
      <c r="E839" s="20"/>
      <c r="F839" s="20"/>
      <c r="G839" s="20"/>
      <c r="H839" s="20"/>
    </row>
    <row r="840" spans="4:8" ht="12.75">
      <c r="D840" s="20"/>
      <c r="E840" s="20"/>
      <c r="F840" s="20"/>
      <c r="G840" s="20"/>
      <c r="H840" s="20"/>
    </row>
    <row r="841" spans="4:8" ht="12.75">
      <c r="D841" s="20"/>
      <c r="E841" s="20"/>
      <c r="F841" s="20"/>
      <c r="G841" s="20"/>
      <c r="H841" s="20"/>
    </row>
    <row r="842" spans="4:8" ht="12.75">
      <c r="D842" s="20"/>
      <c r="E842" s="20"/>
      <c r="F842" s="20"/>
      <c r="G842" s="20"/>
      <c r="H842" s="20"/>
    </row>
    <row r="843" spans="4:8" ht="12.75">
      <c r="D843" s="20"/>
      <c r="E843" s="20"/>
      <c r="F843" s="20"/>
      <c r="G843" s="20"/>
      <c r="H843" s="20"/>
    </row>
    <row r="844" spans="4:8" ht="12.75">
      <c r="D844" s="20"/>
      <c r="E844" s="20"/>
      <c r="F844" s="20"/>
      <c r="G844" s="20"/>
      <c r="H844" s="20"/>
    </row>
    <row r="845" spans="4:8" ht="12.75">
      <c r="D845" s="20"/>
      <c r="E845" s="20"/>
      <c r="F845" s="20"/>
      <c r="G845" s="20"/>
      <c r="H845" s="20"/>
    </row>
    <row r="846" spans="4:8" ht="12.75">
      <c r="D846" s="20"/>
      <c r="E846" s="20"/>
      <c r="F846" s="20"/>
      <c r="G846" s="20"/>
      <c r="H846" s="20"/>
    </row>
    <row r="847" spans="4:8" ht="12.75">
      <c r="D847" s="20"/>
      <c r="E847" s="20"/>
      <c r="F847" s="20"/>
      <c r="G847" s="20"/>
      <c r="H847" s="20"/>
    </row>
    <row r="848" spans="4:8" ht="12.75">
      <c r="D848" s="20"/>
      <c r="E848" s="20"/>
      <c r="F848" s="20"/>
      <c r="G848" s="20"/>
      <c r="H848" s="20"/>
    </row>
    <row r="849" spans="4:8" ht="12.75">
      <c r="D849" s="20"/>
      <c r="E849" s="20"/>
      <c r="F849" s="20"/>
      <c r="G849" s="20"/>
      <c r="H849" s="20"/>
    </row>
    <row r="850" spans="4:8" ht="12.75">
      <c r="D850" s="20"/>
      <c r="E850" s="20"/>
      <c r="F850" s="20"/>
      <c r="G850" s="20"/>
      <c r="H850" s="20"/>
    </row>
    <row r="851" spans="4:8" ht="12.75">
      <c r="D851" s="20"/>
      <c r="E851" s="20"/>
      <c r="F851" s="20"/>
      <c r="G851" s="20"/>
      <c r="H851" s="20"/>
    </row>
    <row r="852" spans="4:8" ht="12.75">
      <c r="D852" s="20"/>
      <c r="E852" s="20"/>
      <c r="F852" s="20"/>
      <c r="G852" s="20"/>
      <c r="H852" s="20"/>
    </row>
    <row r="853" spans="5:8" ht="12.75">
      <c r="E853" s="20"/>
      <c r="F853" s="20"/>
      <c r="G853" s="20"/>
      <c r="H853" s="20"/>
    </row>
    <row r="854" spans="4:8" ht="12.75">
      <c r="D854" s="20"/>
      <c r="E854" s="20"/>
      <c r="F854" s="20"/>
      <c r="G854" s="20"/>
      <c r="H854" s="20"/>
    </row>
    <row r="855" spans="4:8" ht="12.75">
      <c r="D855" s="20"/>
      <c r="E855" s="20"/>
      <c r="F855" s="20"/>
      <c r="G855" s="20"/>
      <c r="H855" s="20"/>
    </row>
    <row r="856" spans="4:8" ht="12.75">
      <c r="D856" s="20"/>
      <c r="E856" s="20"/>
      <c r="F856" s="20"/>
      <c r="G856" s="20"/>
      <c r="H856" s="20"/>
    </row>
    <row r="857" spans="4:8" ht="12.75">
      <c r="D857" s="20"/>
      <c r="E857" s="20"/>
      <c r="F857" s="20"/>
      <c r="G857" s="20"/>
      <c r="H857" s="20"/>
    </row>
    <row r="858" spans="4:8" ht="12.75">
      <c r="D858" s="20"/>
      <c r="E858" s="20"/>
      <c r="F858" s="20"/>
      <c r="G858" s="20"/>
      <c r="H858" s="20"/>
    </row>
    <row r="859" spans="4:8" ht="12.75">
      <c r="D859" s="20"/>
      <c r="E859" s="20"/>
      <c r="F859" s="20"/>
      <c r="G859" s="20"/>
      <c r="H859" s="20"/>
    </row>
    <row r="860" spans="4:8" ht="12.75">
      <c r="D860" s="20"/>
      <c r="E860" s="20"/>
      <c r="F860" s="20"/>
      <c r="G860" s="20"/>
      <c r="H860" s="20"/>
    </row>
    <row r="861" spans="4:8" ht="12.75">
      <c r="D861" s="20"/>
      <c r="E861" s="20"/>
      <c r="F861" s="20"/>
      <c r="G861" s="20"/>
      <c r="H861" s="20"/>
    </row>
    <row r="862" spans="4:8" ht="12.75">
      <c r="D862" s="20"/>
      <c r="E862" s="20"/>
      <c r="F862" s="20"/>
      <c r="G862" s="20"/>
      <c r="H862" s="20"/>
    </row>
    <row r="863" spans="4:8" ht="12.75">
      <c r="D863" s="20"/>
      <c r="E863" s="20"/>
      <c r="F863" s="20"/>
      <c r="G863" s="20"/>
      <c r="H863" s="20"/>
    </row>
    <row r="864" spans="4:8" ht="12.75">
      <c r="D864" s="20"/>
      <c r="E864" s="20"/>
      <c r="F864" s="20"/>
      <c r="G864" s="20"/>
      <c r="H864" s="20"/>
    </row>
    <row r="865" spans="4:8" ht="12.75">
      <c r="D865" s="20"/>
      <c r="E865" s="20"/>
      <c r="F865" s="20"/>
      <c r="G865" s="20"/>
      <c r="H865" s="20"/>
    </row>
    <row r="866" spans="4:8" ht="12.75">
      <c r="D866" s="20"/>
      <c r="E866" s="20"/>
      <c r="F866" s="20"/>
      <c r="G866" s="20"/>
      <c r="H866" s="20"/>
    </row>
    <row r="868" spans="4:8" ht="12.75">
      <c r="D868" s="20"/>
      <c r="E868" s="20"/>
      <c r="F868" s="20"/>
      <c r="G868" s="20"/>
      <c r="H868" s="20"/>
    </row>
    <row r="870" spans="4:8" ht="12.75">
      <c r="D870" s="20"/>
      <c r="E870" s="20"/>
      <c r="F870" s="20"/>
      <c r="G870" s="20"/>
      <c r="H870" s="20"/>
    </row>
    <row r="871" spans="4:8" ht="12.75">
      <c r="D871" s="20"/>
      <c r="E871" s="20"/>
      <c r="F871" s="20"/>
      <c r="G871" s="20"/>
      <c r="H871" s="20"/>
    </row>
    <row r="872" spans="4:8" ht="12.75">
      <c r="D872" s="20"/>
      <c r="E872" s="20"/>
      <c r="F872" s="20"/>
      <c r="G872" s="20"/>
      <c r="H872" s="20"/>
    </row>
    <row r="873" spans="4:8" ht="12.75">
      <c r="D873" s="20"/>
      <c r="E873" s="20"/>
      <c r="F873" s="20"/>
      <c r="G873" s="20"/>
      <c r="H873" s="20"/>
    </row>
    <row r="874" spans="4:8" ht="12.75">
      <c r="D874" s="20"/>
      <c r="E874" s="20"/>
      <c r="F874" s="20"/>
      <c r="G874" s="20"/>
      <c r="H874" s="20"/>
    </row>
    <row r="875" spans="4:8" ht="12.75">
      <c r="D875" s="20"/>
      <c r="E875" s="20"/>
      <c r="F875" s="20"/>
      <c r="G875" s="20"/>
      <c r="H875" s="20"/>
    </row>
    <row r="876" spans="4:8" ht="12.75">
      <c r="D876" s="20"/>
      <c r="E876" s="20"/>
      <c r="F876" s="20"/>
      <c r="G876" s="20"/>
      <c r="H876" s="20"/>
    </row>
    <row r="878" spans="4:8" ht="12.75">
      <c r="D878" s="20"/>
      <c r="E878" s="20"/>
      <c r="F878" s="20"/>
      <c r="G878" s="20"/>
      <c r="H878" s="20"/>
    </row>
  </sheetData>
  <mergeCells count="4">
    <mergeCell ref="A5:H5"/>
    <mergeCell ref="A4:H4"/>
    <mergeCell ref="A1:H1"/>
    <mergeCell ref="A3:H3"/>
  </mergeCells>
  <printOptions/>
  <pageMargins left="0.75" right="0.75" top="0.5905511811023623" bottom="1" header="0" footer="0"/>
  <pageSetup fitToHeight="1" fitToWidth="1" horizontalDpi="600" verticalDpi="600" orientation="portrait" paperSize="9" scale="73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1:K25"/>
  <sheetViews>
    <sheetView showGridLines="0" zoomScale="75" zoomScaleNormal="75" workbookViewId="0" topLeftCell="A1">
      <selection activeCell="A1" sqref="A1:J1"/>
    </sheetView>
  </sheetViews>
  <sheetFormatPr defaultColWidth="16.421875" defaultRowHeight="12.75"/>
  <cols>
    <col min="1" max="1" width="16.421875" style="2" customWidth="1"/>
    <col min="2" max="10" width="12.7109375" style="2" customWidth="1"/>
    <col min="11" max="16" width="16.421875" style="2" customWidth="1"/>
    <col min="17" max="25" width="17.7109375" style="2" customWidth="1"/>
    <col min="26" max="27" width="16.421875" style="2" customWidth="1"/>
    <col min="28" max="28" width="17.7109375" style="2" customWidth="1"/>
    <col min="29" max="16384" width="16.421875" style="2" customWidth="1"/>
  </cols>
  <sheetData>
    <row r="1" spans="1:10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  <c r="J1" s="170"/>
    </row>
    <row r="3" spans="1:10" ht="15">
      <c r="A3" s="171" t="s">
        <v>520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">
      <c r="A4" s="171" t="s">
        <v>358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30"/>
      <c r="B6" s="174" t="s">
        <v>71</v>
      </c>
      <c r="C6" s="179"/>
      <c r="D6" s="180"/>
      <c r="E6" s="174" t="s">
        <v>72</v>
      </c>
      <c r="F6" s="179"/>
      <c r="G6" s="180"/>
      <c r="H6" s="174" t="s">
        <v>73</v>
      </c>
      <c r="I6" s="179"/>
      <c r="J6" s="179"/>
    </row>
    <row r="7" spans="1:10" ht="12.75">
      <c r="A7" s="11" t="s">
        <v>60</v>
      </c>
      <c r="B7" s="8" t="s">
        <v>74</v>
      </c>
      <c r="C7" s="8" t="s">
        <v>74</v>
      </c>
      <c r="D7" s="8" t="s">
        <v>74</v>
      </c>
      <c r="E7" s="8" t="s">
        <v>74</v>
      </c>
      <c r="F7" s="8" t="s">
        <v>74</v>
      </c>
      <c r="G7" s="8" t="s">
        <v>74</v>
      </c>
      <c r="H7" s="8" t="s">
        <v>74</v>
      </c>
      <c r="I7" s="8" t="s">
        <v>74</v>
      </c>
      <c r="J7" s="44" t="s">
        <v>74</v>
      </c>
    </row>
    <row r="8" spans="1:10" ht="13.5" thickBot="1">
      <c r="A8" s="75"/>
      <c r="B8" s="48" t="s">
        <v>75</v>
      </c>
      <c r="C8" s="48" t="s">
        <v>76</v>
      </c>
      <c r="D8" s="48" t="s">
        <v>77</v>
      </c>
      <c r="E8" s="48" t="s">
        <v>75</v>
      </c>
      <c r="F8" s="48" t="s">
        <v>76</v>
      </c>
      <c r="G8" s="48" t="s">
        <v>77</v>
      </c>
      <c r="H8" s="48" t="s">
        <v>75</v>
      </c>
      <c r="I8" s="48" t="s">
        <v>76</v>
      </c>
      <c r="J8" s="77" t="s">
        <v>77</v>
      </c>
    </row>
    <row r="9" spans="1:10" ht="12.75">
      <c r="A9" s="50" t="s">
        <v>14</v>
      </c>
      <c r="B9" s="138">
        <v>2696.1449</v>
      </c>
      <c r="C9" s="138">
        <v>1640.6</v>
      </c>
      <c r="D9" s="138" t="s">
        <v>351</v>
      </c>
      <c r="E9" s="138">
        <v>1205.7393</v>
      </c>
      <c r="F9" s="138">
        <v>641.8</v>
      </c>
      <c r="G9" s="138" t="s">
        <v>351</v>
      </c>
      <c r="H9" s="138">
        <v>1490.4055999999998</v>
      </c>
      <c r="I9" s="138">
        <v>998.8</v>
      </c>
      <c r="J9" s="139" t="s">
        <v>351</v>
      </c>
    </row>
    <row r="10" spans="1:10" ht="12.75">
      <c r="A10" s="50" t="s">
        <v>15</v>
      </c>
      <c r="B10" s="138">
        <v>2800.2605</v>
      </c>
      <c r="C10" s="138">
        <v>1558.2</v>
      </c>
      <c r="D10" s="138" t="s">
        <v>351</v>
      </c>
      <c r="E10" s="138">
        <v>1262.7</v>
      </c>
      <c r="F10" s="138">
        <v>665.6</v>
      </c>
      <c r="G10" s="138" t="s">
        <v>351</v>
      </c>
      <c r="H10" s="138">
        <v>1537.5604999999998</v>
      </c>
      <c r="I10" s="138">
        <v>892.6</v>
      </c>
      <c r="J10" s="139" t="s">
        <v>351</v>
      </c>
    </row>
    <row r="11" spans="1:10" ht="12.75">
      <c r="A11" s="50" t="s">
        <v>16</v>
      </c>
      <c r="B11" s="138">
        <v>2942.3255</v>
      </c>
      <c r="C11" s="138">
        <v>1681.1</v>
      </c>
      <c r="D11" s="138" t="s">
        <v>351</v>
      </c>
      <c r="E11" s="138">
        <v>1299.3</v>
      </c>
      <c r="F11" s="138">
        <v>675.1</v>
      </c>
      <c r="G11" s="138" t="s">
        <v>351</v>
      </c>
      <c r="H11" s="138">
        <v>1643.0255</v>
      </c>
      <c r="I11" s="138">
        <v>1006</v>
      </c>
      <c r="J11" s="139" t="s">
        <v>351</v>
      </c>
    </row>
    <row r="12" spans="1:10" ht="12.75">
      <c r="A12" s="50" t="s">
        <v>19</v>
      </c>
      <c r="B12" s="138">
        <v>3240.6945</v>
      </c>
      <c r="C12" s="138">
        <v>1778.5</v>
      </c>
      <c r="D12" s="138" t="s">
        <v>351</v>
      </c>
      <c r="E12" s="138">
        <v>1349.7</v>
      </c>
      <c r="F12" s="138">
        <v>694.6</v>
      </c>
      <c r="G12" s="138" t="s">
        <v>351</v>
      </c>
      <c r="H12" s="138">
        <v>1890.9945</v>
      </c>
      <c r="I12" s="138">
        <v>1083.9</v>
      </c>
      <c r="J12" s="139" t="s">
        <v>351</v>
      </c>
    </row>
    <row r="13" spans="1:10" ht="12.75">
      <c r="A13" s="50" t="s">
        <v>20</v>
      </c>
      <c r="B13" s="138">
        <v>3279.0009</v>
      </c>
      <c r="C13" s="138">
        <v>1678.6</v>
      </c>
      <c r="D13" s="138" t="s">
        <v>351</v>
      </c>
      <c r="E13" s="138">
        <v>1394.2</v>
      </c>
      <c r="F13" s="138">
        <v>697.8</v>
      </c>
      <c r="G13" s="138" t="s">
        <v>351</v>
      </c>
      <c r="H13" s="138">
        <v>1884.8009</v>
      </c>
      <c r="I13" s="138">
        <v>980.8</v>
      </c>
      <c r="J13" s="139" t="s">
        <v>351</v>
      </c>
    </row>
    <row r="14" spans="1:10" ht="12.75">
      <c r="A14" s="50" t="s">
        <v>21</v>
      </c>
      <c r="B14" s="138">
        <v>3492.4106</v>
      </c>
      <c r="C14" s="138">
        <v>1748.1</v>
      </c>
      <c r="D14" s="138">
        <v>3492.4</v>
      </c>
      <c r="E14" s="138">
        <v>1462.3</v>
      </c>
      <c r="F14" s="138">
        <v>716.6</v>
      </c>
      <c r="G14" s="138">
        <v>1462.3</v>
      </c>
      <c r="H14" s="138">
        <v>2030.1106000000002</v>
      </c>
      <c r="I14" s="138">
        <v>1031.5</v>
      </c>
      <c r="J14" s="139">
        <v>2030.1</v>
      </c>
    </row>
    <row r="15" spans="1:10" ht="12.75">
      <c r="A15" s="50" t="s">
        <v>22</v>
      </c>
      <c r="B15" s="138">
        <v>3496.8658</v>
      </c>
      <c r="C15" s="138" t="s">
        <v>351</v>
      </c>
      <c r="D15" s="138">
        <v>3490.7</v>
      </c>
      <c r="E15" s="138">
        <v>1497.6</v>
      </c>
      <c r="F15" s="138" t="s">
        <v>351</v>
      </c>
      <c r="G15" s="138">
        <v>1454.3</v>
      </c>
      <c r="H15" s="138">
        <v>1999.2658000000001</v>
      </c>
      <c r="I15" s="138" t="s">
        <v>351</v>
      </c>
      <c r="J15" s="139">
        <v>2036.4</v>
      </c>
    </row>
    <row r="16" spans="1:10" ht="12.75">
      <c r="A16" s="50" t="s">
        <v>23</v>
      </c>
      <c r="B16" s="138">
        <v>3248.7275</v>
      </c>
      <c r="C16" s="138" t="s">
        <v>351</v>
      </c>
      <c r="D16" s="138">
        <v>3494.3</v>
      </c>
      <c r="E16" s="138">
        <v>1513.3</v>
      </c>
      <c r="F16" s="138" t="s">
        <v>351</v>
      </c>
      <c r="G16" s="138">
        <v>1468.3</v>
      </c>
      <c r="H16" s="138">
        <v>1735.4275</v>
      </c>
      <c r="I16" s="138" t="s">
        <v>351</v>
      </c>
      <c r="J16" s="139">
        <v>2026</v>
      </c>
    </row>
    <row r="17" spans="1:10" ht="12.75">
      <c r="A17" s="50" t="s">
        <v>26</v>
      </c>
      <c r="B17" s="138">
        <v>3327.2092000000002</v>
      </c>
      <c r="C17" s="138" t="s">
        <v>351</v>
      </c>
      <c r="D17" s="138">
        <v>3368.8</v>
      </c>
      <c r="E17" s="138">
        <v>1533.4</v>
      </c>
      <c r="F17" s="138" t="s">
        <v>351</v>
      </c>
      <c r="G17" s="138">
        <v>1467.4</v>
      </c>
      <c r="H17" s="138">
        <v>1793.8092000000001</v>
      </c>
      <c r="I17" s="138" t="s">
        <v>351</v>
      </c>
      <c r="J17" s="139">
        <v>1901.4</v>
      </c>
    </row>
    <row r="18" spans="1:10" ht="12.75">
      <c r="A18" s="50" t="s">
        <v>28</v>
      </c>
      <c r="B18" s="138">
        <v>3727.58253</v>
      </c>
      <c r="C18" s="138" t="s">
        <v>351</v>
      </c>
      <c r="D18" s="138">
        <v>3387.51131</v>
      </c>
      <c r="E18" s="138">
        <v>1634.3858</v>
      </c>
      <c r="F18" s="138" t="s">
        <v>351</v>
      </c>
      <c r="G18" s="138">
        <v>1533.9097</v>
      </c>
      <c r="H18" s="138">
        <v>2093.19673</v>
      </c>
      <c r="I18" s="138" t="s">
        <v>351</v>
      </c>
      <c r="J18" s="139">
        <v>1853.60161</v>
      </c>
    </row>
    <row r="19" spans="1:11" ht="12.75">
      <c r="A19" s="50" t="s">
        <v>29</v>
      </c>
      <c r="B19" s="138">
        <v>3837.197</v>
      </c>
      <c r="C19" s="138" t="s">
        <v>351</v>
      </c>
      <c r="D19" s="138">
        <v>3279.011</v>
      </c>
      <c r="E19" s="138">
        <v>1710.753</v>
      </c>
      <c r="F19" s="138" t="s">
        <v>351</v>
      </c>
      <c r="G19" s="138">
        <v>1568.966</v>
      </c>
      <c r="H19" s="138">
        <v>2126.444</v>
      </c>
      <c r="I19" s="138" t="s">
        <v>351</v>
      </c>
      <c r="J19" s="139">
        <v>1710.045</v>
      </c>
      <c r="K19" s="20"/>
    </row>
    <row r="20" spans="1:10" ht="12.75">
      <c r="A20" s="50" t="s">
        <v>30</v>
      </c>
      <c r="B20" s="138">
        <v>4466.371</v>
      </c>
      <c r="C20" s="138" t="s">
        <v>351</v>
      </c>
      <c r="D20" s="138">
        <v>3764.194</v>
      </c>
      <c r="E20" s="138">
        <v>1829.002</v>
      </c>
      <c r="F20" s="138" t="s">
        <v>351</v>
      </c>
      <c r="G20" s="138">
        <v>1624.194</v>
      </c>
      <c r="H20" s="138">
        <v>2637.37</v>
      </c>
      <c r="I20" s="138" t="s">
        <v>351</v>
      </c>
      <c r="J20" s="139">
        <v>2140.002</v>
      </c>
    </row>
    <row r="21" spans="1:10" ht="12.75">
      <c r="A21" s="50" t="s">
        <v>412</v>
      </c>
      <c r="B21" s="138">
        <v>4454.5</v>
      </c>
      <c r="C21" s="138" t="s">
        <v>351</v>
      </c>
      <c r="D21" s="138">
        <v>4027.7</v>
      </c>
      <c r="E21" s="138">
        <v>1892.7</v>
      </c>
      <c r="F21" s="138" t="s">
        <v>351</v>
      </c>
      <c r="G21" s="138">
        <v>1646.9</v>
      </c>
      <c r="H21" s="138">
        <v>2561.8</v>
      </c>
      <c r="I21" s="138" t="s">
        <v>351</v>
      </c>
      <c r="J21" s="139">
        <v>2380.8</v>
      </c>
    </row>
    <row r="22" spans="1:10" ht="12.75">
      <c r="A22" s="50" t="s">
        <v>413</v>
      </c>
      <c r="B22" s="138">
        <v>4431.7</v>
      </c>
      <c r="C22" s="138" t="s">
        <v>351</v>
      </c>
      <c r="D22" s="138">
        <v>4156.6</v>
      </c>
      <c r="E22" s="138">
        <v>1926.2</v>
      </c>
      <c r="F22" s="138" t="s">
        <v>351</v>
      </c>
      <c r="G22" s="138">
        <v>1679.9</v>
      </c>
      <c r="H22" s="138">
        <v>2505.5</v>
      </c>
      <c r="I22" s="138" t="s">
        <v>351</v>
      </c>
      <c r="J22" s="139">
        <v>2476.7</v>
      </c>
    </row>
    <row r="23" spans="1:10" ht="13.5" thickBot="1">
      <c r="A23" s="53" t="s">
        <v>415</v>
      </c>
      <c r="B23" s="141">
        <v>4430.7</v>
      </c>
      <c r="C23" s="141" t="s">
        <v>351</v>
      </c>
      <c r="D23" s="141">
        <v>4138.5</v>
      </c>
      <c r="E23" s="141">
        <v>1991.6</v>
      </c>
      <c r="F23" s="141" t="s">
        <v>351</v>
      </c>
      <c r="G23" s="141">
        <v>1672.3</v>
      </c>
      <c r="H23" s="141">
        <v>2439.1</v>
      </c>
      <c r="I23" s="141" t="s">
        <v>351</v>
      </c>
      <c r="J23" s="147">
        <v>2466.1</v>
      </c>
    </row>
    <row r="24" spans="1:10" ht="12.75">
      <c r="A24" s="2" t="s">
        <v>410</v>
      </c>
      <c r="C24" s="17"/>
      <c r="D24" s="17"/>
      <c r="E24" s="17"/>
      <c r="F24" s="17"/>
      <c r="G24" s="17"/>
      <c r="H24" s="17"/>
      <c r="I24" s="17"/>
      <c r="J24" s="17"/>
    </row>
    <row r="25" ht="12.75">
      <c r="A25" s="2" t="s">
        <v>409</v>
      </c>
    </row>
  </sheetData>
  <mergeCells count="6">
    <mergeCell ref="A1:J1"/>
    <mergeCell ref="A3:J3"/>
    <mergeCell ref="A4:J4"/>
    <mergeCell ref="B6:D6"/>
    <mergeCell ref="E6:G6"/>
    <mergeCell ref="H6:J6"/>
  </mergeCells>
  <printOptions/>
  <pageMargins left="0.75" right="0.75" top="0.5905511811023623" bottom="1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P898"/>
  <sheetViews>
    <sheetView showGridLines="0" zoomScale="75" zoomScaleNormal="75" workbookViewId="0" topLeftCell="A1">
      <selection activeCell="A1" sqref="A1:J1"/>
    </sheetView>
  </sheetViews>
  <sheetFormatPr defaultColWidth="16.421875" defaultRowHeight="12.75"/>
  <cols>
    <col min="1" max="1" width="16.421875" style="2" customWidth="1"/>
    <col min="2" max="10" width="12.7109375" style="2" customWidth="1"/>
    <col min="11" max="16" width="16.421875" style="2" customWidth="1"/>
    <col min="17" max="25" width="17.7109375" style="2" customWidth="1"/>
    <col min="26" max="27" width="16.421875" style="2" customWidth="1"/>
    <col min="28" max="28" width="17.7109375" style="2" customWidth="1"/>
    <col min="29" max="16384" width="16.421875" style="2" customWidth="1"/>
  </cols>
  <sheetData>
    <row r="1" spans="1:10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  <c r="J1" s="170"/>
    </row>
    <row r="3" spans="1:10" ht="15">
      <c r="A3" s="171" t="s">
        <v>521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">
      <c r="A4" s="171" t="s">
        <v>358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42"/>
      <c r="B6" s="174" t="s">
        <v>359</v>
      </c>
      <c r="C6" s="179"/>
      <c r="D6" s="179"/>
      <c r="E6" s="174" t="s">
        <v>360</v>
      </c>
      <c r="F6" s="179"/>
      <c r="G6" s="180"/>
      <c r="H6" s="174" t="s">
        <v>73</v>
      </c>
      <c r="I6" s="179"/>
      <c r="J6" s="179"/>
    </row>
    <row r="7" spans="1:10" ht="12.75">
      <c r="A7" s="6" t="s">
        <v>60</v>
      </c>
      <c r="B7" s="8" t="s">
        <v>74</v>
      </c>
      <c r="C7" s="8" t="s">
        <v>74</v>
      </c>
      <c r="D7" s="44" t="s">
        <v>74</v>
      </c>
      <c r="E7" s="8" t="s">
        <v>74</v>
      </c>
      <c r="F7" s="8" t="s">
        <v>74</v>
      </c>
      <c r="G7" s="8" t="s">
        <v>74</v>
      </c>
      <c r="H7" s="8" t="s">
        <v>74</v>
      </c>
      <c r="I7" s="8" t="s">
        <v>74</v>
      </c>
      <c r="J7" s="44" t="s">
        <v>74</v>
      </c>
    </row>
    <row r="8" spans="1:10" ht="13.5" thickBot="1">
      <c r="A8" s="46"/>
      <c r="B8" s="48" t="s">
        <v>75</v>
      </c>
      <c r="C8" s="48" t="s">
        <v>76</v>
      </c>
      <c r="D8" s="77" t="s">
        <v>77</v>
      </c>
      <c r="E8" s="48" t="s">
        <v>75</v>
      </c>
      <c r="F8" s="48" t="s">
        <v>76</v>
      </c>
      <c r="G8" s="48" t="s">
        <v>77</v>
      </c>
      <c r="H8" s="48" t="s">
        <v>75</v>
      </c>
      <c r="I8" s="48" t="s">
        <v>76</v>
      </c>
      <c r="J8" s="77" t="s">
        <v>77</v>
      </c>
    </row>
    <row r="9" spans="1:10" ht="12.75">
      <c r="A9" s="50" t="s">
        <v>15</v>
      </c>
      <c r="B9" s="138">
        <v>72.9009</v>
      </c>
      <c r="C9" s="138">
        <v>42.2</v>
      </c>
      <c r="D9" s="138" t="s">
        <v>351</v>
      </c>
      <c r="E9" s="138">
        <v>6.4</v>
      </c>
      <c r="F9" s="138">
        <v>3.2</v>
      </c>
      <c r="G9" s="138" t="s">
        <v>351</v>
      </c>
      <c r="H9" s="138">
        <v>66.50089999999999</v>
      </c>
      <c r="I9" s="138">
        <v>39</v>
      </c>
      <c r="J9" s="139" t="s">
        <v>351</v>
      </c>
    </row>
    <row r="10" spans="1:10" ht="12.75">
      <c r="A10" s="50" t="s">
        <v>16</v>
      </c>
      <c r="B10" s="138">
        <v>66.489</v>
      </c>
      <c r="C10" s="138">
        <v>40.7</v>
      </c>
      <c r="D10" s="138" t="s">
        <v>351</v>
      </c>
      <c r="E10" s="138">
        <v>6.6</v>
      </c>
      <c r="F10" s="138">
        <v>3</v>
      </c>
      <c r="G10" s="138" t="s">
        <v>351</v>
      </c>
      <c r="H10" s="138">
        <v>59.889</v>
      </c>
      <c r="I10" s="138">
        <v>37.7</v>
      </c>
      <c r="J10" s="139" t="s">
        <v>351</v>
      </c>
    </row>
    <row r="11" spans="1:10" ht="12.75">
      <c r="A11" s="50" t="s">
        <v>19</v>
      </c>
      <c r="B11" s="138">
        <v>82.1079</v>
      </c>
      <c r="C11" s="138">
        <v>41.6</v>
      </c>
      <c r="D11" s="138" t="s">
        <v>351</v>
      </c>
      <c r="E11" s="138">
        <v>7.2</v>
      </c>
      <c r="F11" s="138">
        <v>3.2</v>
      </c>
      <c r="G11" s="138" t="s">
        <v>351</v>
      </c>
      <c r="H11" s="138">
        <v>74.9079</v>
      </c>
      <c r="I11" s="138">
        <v>38.4</v>
      </c>
      <c r="J11" s="139" t="s">
        <v>351</v>
      </c>
    </row>
    <row r="12" spans="1:10" ht="12.75">
      <c r="A12" s="50" t="s">
        <v>20</v>
      </c>
      <c r="B12" s="138">
        <v>115.34830000000001</v>
      </c>
      <c r="C12" s="138">
        <v>45</v>
      </c>
      <c r="D12" s="138" t="s">
        <v>351</v>
      </c>
      <c r="E12" s="138">
        <v>8.1</v>
      </c>
      <c r="F12" s="138">
        <v>3.4</v>
      </c>
      <c r="G12" s="138" t="s">
        <v>351</v>
      </c>
      <c r="H12" s="138">
        <v>107.24830000000001</v>
      </c>
      <c r="I12" s="138">
        <v>41.6</v>
      </c>
      <c r="J12" s="139" t="s">
        <v>351</v>
      </c>
    </row>
    <row r="13" spans="1:10" ht="12.75">
      <c r="A13" s="50" t="s">
        <v>21</v>
      </c>
      <c r="B13" s="138">
        <v>117.46610000000001</v>
      </c>
      <c r="C13" s="138">
        <v>44.3</v>
      </c>
      <c r="D13" s="138">
        <v>117.5</v>
      </c>
      <c r="E13" s="138">
        <v>9.1</v>
      </c>
      <c r="F13" s="138">
        <v>3.5</v>
      </c>
      <c r="G13" s="138">
        <v>9.1</v>
      </c>
      <c r="H13" s="138">
        <v>108.36610000000002</v>
      </c>
      <c r="I13" s="138">
        <v>40.8</v>
      </c>
      <c r="J13" s="139">
        <v>108.4</v>
      </c>
    </row>
    <row r="14" spans="1:10" ht="12.75">
      <c r="A14" s="50" t="s">
        <v>22</v>
      </c>
      <c r="B14" s="138">
        <v>112.52380000000001</v>
      </c>
      <c r="C14" s="138" t="s">
        <v>351</v>
      </c>
      <c r="D14" s="138">
        <v>109.2</v>
      </c>
      <c r="E14" s="138">
        <v>9.3</v>
      </c>
      <c r="F14" s="138" t="s">
        <v>351</v>
      </c>
      <c r="G14" s="138">
        <v>8.9</v>
      </c>
      <c r="H14" s="138">
        <v>103.22380000000001</v>
      </c>
      <c r="I14" s="138" t="s">
        <v>351</v>
      </c>
      <c r="J14" s="139">
        <v>100.3</v>
      </c>
    </row>
    <row r="15" spans="1:10" ht="12.75">
      <c r="A15" s="50" t="s">
        <v>23</v>
      </c>
      <c r="B15" s="138">
        <v>108.9857</v>
      </c>
      <c r="C15" s="138" t="s">
        <v>351</v>
      </c>
      <c r="D15" s="138">
        <v>105.8</v>
      </c>
      <c r="E15" s="138">
        <v>10.1</v>
      </c>
      <c r="F15" s="138" t="s">
        <v>351</v>
      </c>
      <c r="G15" s="138">
        <v>8.6</v>
      </c>
      <c r="H15" s="138">
        <v>98.8857</v>
      </c>
      <c r="I15" s="138" t="s">
        <v>351</v>
      </c>
      <c r="J15" s="139">
        <v>97.2</v>
      </c>
    </row>
    <row r="16" spans="1:10" ht="12.75">
      <c r="A16" s="50" t="s">
        <v>26</v>
      </c>
      <c r="B16" s="138">
        <v>100.42439999999999</v>
      </c>
      <c r="C16" s="138" t="s">
        <v>351</v>
      </c>
      <c r="D16" s="138">
        <v>110.3</v>
      </c>
      <c r="E16" s="138">
        <v>10.2</v>
      </c>
      <c r="F16" s="138" t="s">
        <v>351</v>
      </c>
      <c r="G16" s="138">
        <v>8.1</v>
      </c>
      <c r="H16" s="138">
        <v>90.22439999999999</v>
      </c>
      <c r="I16" s="138" t="s">
        <v>351</v>
      </c>
      <c r="J16" s="139">
        <v>102.2</v>
      </c>
    </row>
    <row r="17" spans="1:10" ht="12.75">
      <c r="A17" s="50" t="s">
        <v>28</v>
      </c>
      <c r="B17" s="138">
        <v>121.7</v>
      </c>
      <c r="C17" s="138" t="s">
        <v>351</v>
      </c>
      <c r="D17" s="138">
        <v>122.3</v>
      </c>
      <c r="E17" s="138">
        <v>14.5</v>
      </c>
      <c r="F17" s="138" t="s">
        <v>351</v>
      </c>
      <c r="G17" s="138">
        <v>10.8</v>
      </c>
      <c r="H17" s="138">
        <v>107.2</v>
      </c>
      <c r="I17" s="138" t="s">
        <v>351</v>
      </c>
      <c r="J17" s="139">
        <v>111.5</v>
      </c>
    </row>
    <row r="18" spans="1:10" ht="12.75">
      <c r="A18" s="50" t="s">
        <v>29</v>
      </c>
      <c r="B18" s="145">
        <v>145.8</v>
      </c>
      <c r="C18" s="145" t="s">
        <v>351</v>
      </c>
      <c r="D18" s="145">
        <v>132.1</v>
      </c>
      <c r="E18" s="145">
        <v>19.2</v>
      </c>
      <c r="F18" s="145" t="s">
        <v>351</v>
      </c>
      <c r="G18" s="145">
        <v>13.3</v>
      </c>
      <c r="H18" s="138">
        <v>126.643</v>
      </c>
      <c r="I18" s="145" t="s">
        <v>351</v>
      </c>
      <c r="J18" s="139">
        <v>118.756</v>
      </c>
    </row>
    <row r="19" spans="1:11" ht="12.75">
      <c r="A19" s="50" t="s">
        <v>30</v>
      </c>
      <c r="B19" s="138">
        <v>135.387</v>
      </c>
      <c r="C19" s="145" t="s">
        <v>351</v>
      </c>
      <c r="D19" s="138">
        <v>130.834</v>
      </c>
      <c r="E19" s="138">
        <v>17.98</v>
      </c>
      <c r="F19" s="145" t="s">
        <v>351</v>
      </c>
      <c r="G19" s="138">
        <v>14.492</v>
      </c>
      <c r="H19" s="138">
        <v>117.407</v>
      </c>
      <c r="I19" s="145" t="s">
        <v>351</v>
      </c>
      <c r="J19" s="139">
        <v>116.341</v>
      </c>
      <c r="K19" s="20"/>
    </row>
    <row r="20" spans="1:11" ht="12.75">
      <c r="A20" s="50" t="s">
        <v>412</v>
      </c>
      <c r="B20" s="138">
        <v>145.1</v>
      </c>
      <c r="C20" s="145" t="s">
        <v>351</v>
      </c>
      <c r="D20" s="138">
        <v>138</v>
      </c>
      <c r="E20" s="138">
        <v>20.7</v>
      </c>
      <c r="F20" s="145" t="s">
        <v>351</v>
      </c>
      <c r="G20" s="138">
        <v>13.9</v>
      </c>
      <c r="H20" s="138">
        <v>124.4</v>
      </c>
      <c r="I20" s="145" t="s">
        <v>351</v>
      </c>
      <c r="J20" s="139">
        <v>124.105</v>
      </c>
      <c r="K20" s="20"/>
    </row>
    <row r="21" spans="1:10" ht="12.75">
      <c r="A21" s="50" t="s">
        <v>413</v>
      </c>
      <c r="B21" s="138">
        <v>160.8</v>
      </c>
      <c r="C21" s="145" t="s">
        <v>351</v>
      </c>
      <c r="D21" s="138">
        <v>136.8</v>
      </c>
      <c r="E21" s="138">
        <v>22</v>
      </c>
      <c r="F21" s="145" t="s">
        <v>351</v>
      </c>
      <c r="G21" s="138">
        <v>13.6</v>
      </c>
      <c r="H21" s="138">
        <v>138.8</v>
      </c>
      <c r="I21" s="145" t="s">
        <v>351</v>
      </c>
      <c r="J21" s="139">
        <v>123.168</v>
      </c>
    </row>
    <row r="22" spans="1:10" ht="13.5" thickBot="1">
      <c r="A22" s="53" t="s">
        <v>416</v>
      </c>
      <c r="B22" s="141">
        <v>150.8</v>
      </c>
      <c r="C22" s="146" t="s">
        <v>351</v>
      </c>
      <c r="D22" s="141" t="s">
        <v>351</v>
      </c>
      <c r="E22" s="141">
        <v>20.1</v>
      </c>
      <c r="F22" s="146" t="s">
        <v>351</v>
      </c>
      <c r="G22" s="141" t="s">
        <v>351</v>
      </c>
      <c r="H22" s="141">
        <v>130.7</v>
      </c>
      <c r="I22" s="146" t="s">
        <v>351</v>
      </c>
      <c r="J22" s="142" t="s">
        <v>351</v>
      </c>
    </row>
    <row r="23" spans="1:10" ht="12.75">
      <c r="A23" s="2" t="s">
        <v>410</v>
      </c>
      <c r="C23" s="17"/>
      <c r="D23" s="17"/>
      <c r="E23" s="17"/>
      <c r="F23" s="17"/>
      <c r="G23" s="17"/>
      <c r="H23" s="17"/>
      <c r="I23" s="17"/>
      <c r="J23" s="17"/>
    </row>
    <row r="24" ht="12.75">
      <c r="A24" s="2" t="s">
        <v>409</v>
      </c>
    </row>
    <row r="35" spans="2:10" ht="12.75">
      <c r="B35" s="23"/>
      <c r="C35" s="23"/>
      <c r="D35" s="23"/>
      <c r="E35" s="23"/>
      <c r="F35" s="23"/>
      <c r="G35" s="23"/>
      <c r="H35" s="23"/>
      <c r="I35" s="23"/>
      <c r="J35" s="23"/>
    </row>
    <row r="36" spans="2:10" ht="12.75">
      <c r="B36" s="23"/>
      <c r="C36" s="23"/>
      <c r="D36" s="23"/>
      <c r="E36" s="23"/>
      <c r="F36" s="23"/>
      <c r="G36" s="23"/>
      <c r="H36" s="23"/>
      <c r="I36" s="23"/>
      <c r="J36" s="23"/>
    </row>
    <row r="37" spans="2:10" ht="12.75">
      <c r="B37" s="23"/>
      <c r="C37" s="23"/>
      <c r="D37" s="23"/>
      <c r="E37" s="23"/>
      <c r="F37" s="23"/>
      <c r="G37" s="23"/>
      <c r="H37" s="23"/>
      <c r="I37" s="23"/>
      <c r="J37" s="23"/>
    </row>
    <row r="38" spans="2:10" ht="12.75">
      <c r="B38" s="23"/>
      <c r="C38" s="23"/>
      <c r="D38" s="23"/>
      <c r="E38" s="23"/>
      <c r="F38" s="23"/>
      <c r="G38" s="23"/>
      <c r="H38" s="23"/>
      <c r="I38" s="23"/>
      <c r="J38" s="23"/>
    </row>
    <row r="39" spans="2:10" ht="12.75">
      <c r="B39" s="23"/>
      <c r="C39" s="23"/>
      <c r="D39" s="23"/>
      <c r="E39" s="23"/>
      <c r="F39" s="23"/>
      <c r="G39" s="23"/>
      <c r="H39" s="23"/>
      <c r="I39" s="23"/>
      <c r="J39" s="23"/>
    </row>
    <row r="40" spans="2:10" ht="12.75">
      <c r="B40" s="23"/>
      <c r="C40" s="23"/>
      <c r="D40" s="23"/>
      <c r="E40" s="23"/>
      <c r="F40" s="23"/>
      <c r="G40" s="23"/>
      <c r="H40" s="23"/>
      <c r="I40" s="23"/>
      <c r="J40" s="23"/>
    </row>
    <row r="41" spans="2:10" ht="12.75">
      <c r="B41" s="23"/>
      <c r="C41" s="23"/>
      <c r="D41" s="23"/>
      <c r="E41" s="23"/>
      <c r="F41" s="23"/>
      <c r="G41" s="23"/>
      <c r="H41" s="23"/>
      <c r="I41" s="23"/>
      <c r="J41" s="23"/>
    </row>
    <row r="42" spans="2:10" ht="12.75">
      <c r="B42" s="23"/>
      <c r="C42" s="23"/>
      <c r="D42" s="23"/>
      <c r="E42" s="23"/>
      <c r="F42" s="23"/>
      <c r="G42" s="23"/>
      <c r="H42" s="23"/>
      <c r="I42" s="23"/>
      <c r="J42" s="23"/>
    </row>
    <row r="104" spans="2:7" ht="12.75">
      <c r="B104" s="23"/>
      <c r="C104" s="23"/>
      <c r="D104" s="23"/>
      <c r="E104" s="23"/>
      <c r="F104" s="23"/>
      <c r="G104" s="23"/>
    </row>
    <row r="105" spans="2:7" ht="12.75">
      <c r="B105" s="23"/>
      <c r="C105" s="23"/>
      <c r="D105" s="23"/>
      <c r="E105" s="23"/>
      <c r="F105" s="23"/>
      <c r="G105" s="23"/>
    </row>
    <row r="106" spans="2:7" ht="12.75">
      <c r="B106" s="23"/>
      <c r="C106" s="23"/>
      <c r="D106" s="23"/>
      <c r="E106" s="23"/>
      <c r="F106" s="23"/>
      <c r="G106" s="23"/>
    </row>
    <row r="107" spans="2:7" ht="12.75">
      <c r="B107" s="23"/>
      <c r="C107" s="23"/>
      <c r="D107" s="23"/>
      <c r="E107" s="23"/>
      <c r="F107" s="23"/>
      <c r="G107" s="23"/>
    </row>
    <row r="108" spans="2:7" ht="12.75">
      <c r="B108" s="23"/>
      <c r="C108" s="23"/>
      <c r="D108" s="23"/>
      <c r="E108" s="23"/>
      <c r="F108" s="23"/>
      <c r="G108" s="23"/>
    </row>
    <row r="109" spans="2:7" ht="12.75">
      <c r="B109" s="23"/>
      <c r="C109" s="23"/>
      <c r="D109" s="23"/>
      <c r="E109" s="23"/>
      <c r="F109" s="23"/>
      <c r="G109" s="23"/>
    </row>
    <row r="110" spans="2:7" ht="12.75">
      <c r="B110" s="23"/>
      <c r="C110" s="23"/>
      <c r="D110" s="23"/>
      <c r="E110" s="23"/>
      <c r="F110" s="23"/>
      <c r="G110" s="23"/>
    </row>
    <row r="111" spans="2:7" ht="12.75">
      <c r="B111" s="23"/>
      <c r="C111" s="23"/>
      <c r="D111" s="23"/>
      <c r="E111" s="23"/>
      <c r="F111" s="23"/>
      <c r="G111" s="23"/>
    </row>
    <row r="112" spans="2:7" ht="12.75">
      <c r="B112" s="23"/>
      <c r="C112" s="23"/>
      <c r="D112" s="23"/>
      <c r="E112" s="23"/>
      <c r="F112" s="23"/>
      <c r="G112" s="23"/>
    </row>
    <row r="113" spans="2:7" ht="12.75">
      <c r="B113" s="23"/>
      <c r="C113" s="23"/>
      <c r="D113" s="23"/>
      <c r="E113" s="23"/>
      <c r="F113" s="23"/>
      <c r="G113" s="23"/>
    </row>
    <row r="114" spans="2:7" ht="12.75">
      <c r="B114" s="23"/>
      <c r="C114" s="23"/>
      <c r="D114" s="23"/>
      <c r="F114" s="23"/>
      <c r="G114" s="23"/>
    </row>
    <row r="115" spans="2:7" ht="12.75">
      <c r="B115" s="23"/>
      <c r="C115" s="23"/>
      <c r="D115" s="23"/>
      <c r="F115" s="23"/>
      <c r="G115" s="23"/>
    </row>
    <row r="116" spans="2:7" ht="12.75">
      <c r="B116" s="23"/>
      <c r="C116" s="23"/>
      <c r="D116" s="23"/>
      <c r="F116" s="23"/>
      <c r="G116" s="23"/>
    </row>
    <row r="117" spans="3:7" ht="12.75">
      <c r="C117" s="23"/>
      <c r="D117" s="23"/>
      <c r="F117" s="23"/>
      <c r="G117" s="23"/>
    </row>
    <row r="118" spans="2:7" ht="12.75">
      <c r="B118" s="23"/>
      <c r="C118" s="23"/>
      <c r="D118" s="23"/>
      <c r="E118" s="23"/>
      <c r="F118" s="23"/>
      <c r="G118" s="23"/>
    </row>
    <row r="131" spans="2:7" ht="12.75">
      <c r="B131" s="23"/>
      <c r="C131" s="23"/>
      <c r="D131" s="23"/>
      <c r="E131" s="23"/>
      <c r="F131" s="23"/>
      <c r="G131" s="23"/>
    </row>
    <row r="132" spans="2:7" ht="12.75">
      <c r="B132" s="23"/>
      <c r="C132" s="23"/>
      <c r="D132" s="23"/>
      <c r="E132" s="23"/>
      <c r="F132" s="23"/>
      <c r="G132" s="23"/>
    </row>
    <row r="133" spans="2:7" ht="12.75">
      <c r="B133" s="23"/>
      <c r="C133" s="23"/>
      <c r="D133" s="23"/>
      <c r="E133" s="23"/>
      <c r="F133" s="23"/>
      <c r="G133" s="23"/>
    </row>
    <row r="134" spans="2:7" ht="12.75">
      <c r="B134" s="23"/>
      <c r="C134" s="23"/>
      <c r="D134" s="23"/>
      <c r="E134" s="23"/>
      <c r="F134" s="23"/>
      <c r="G134" s="23"/>
    </row>
    <row r="135" spans="2:7" ht="12.75">
      <c r="B135" s="23"/>
      <c r="C135" s="23"/>
      <c r="D135" s="23"/>
      <c r="F135" s="23"/>
      <c r="G135" s="23"/>
    </row>
    <row r="136" spans="2:7" ht="12.75">
      <c r="B136" s="23"/>
      <c r="C136" s="23"/>
      <c r="D136" s="23"/>
      <c r="F136" s="23"/>
      <c r="G136" s="23"/>
    </row>
    <row r="137" spans="2:7" ht="12.75">
      <c r="B137" s="23"/>
      <c r="C137" s="23"/>
      <c r="D137" s="23"/>
      <c r="F137" s="23"/>
      <c r="G137" s="23"/>
    </row>
    <row r="138" spans="3:7" ht="12.75">
      <c r="C138" s="23"/>
      <c r="D138" s="23"/>
      <c r="F138" s="23"/>
      <c r="G138" s="23"/>
    </row>
    <row r="139" spans="2:7" ht="12.75">
      <c r="B139" s="23"/>
      <c r="C139" s="23"/>
      <c r="D139" s="23"/>
      <c r="F139" s="23"/>
      <c r="G139" s="23"/>
    </row>
    <row r="156" spans="2:30" ht="12.75">
      <c r="B156" s="23"/>
      <c r="C156" s="23"/>
      <c r="D156" s="23"/>
      <c r="E156" s="23"/>
      <c r="F156" s="23"/>
      <c r="G156" s="23"/>
      <c r="Y156" s="23"/>
      <c r="Z156" s="23"/>
      <c r="AA156" s="23"/>
      <c r="AB156" s="23"/>
      <c r="AC156" s="23"/>
      <c r="AD156" s="23"/>
    </row>
    <row r="157" spans="2:30" ht="12.75">
      <c r="B157" s="23"/>
      <c r="C157" s="23"/>
      <c r="D157" s="23"/>
      <c r="E157" s="23"/>
      <c r="F157" s="23"/>
      <c r="G157" s="23"/>
      <c r="Y157" s="23"/>
      <c r="Z157" s="23"/>
      <c r="AA157" s="23"/>
      <c r="AB157" s="23"/>
      <c r="AC157" s="23"/>
      <c r="AD157" s="23"/>
    </row>
    <row r="158" spans="2:30" ht="12.75">
      <c r="B158" s="23"/>
      <c r="C158" s="23"/>
      <c r="D158" s="23"/>
      <c r="E158" s="23"/>
      <c r="F158" s="23"/>
      <c r="G158" s="23"/>
      <c r="Y158" s="23"/>
      <c r="Z158" s="23"/>
      <c r="AA158" s="23"/>
      <c r="AB158" s="23"/>
      <c r="AC158" s="23"/>
      <c r="AD158" s="23"/>
    </row>
    <row r="159" spans="2:30" ht="12.75">
      <c r="B159" s="23"/>
      <c r="C159" s="23"/>
      <c r="D159" s="23"/>
      <c r="E159" s="23"/>
      <c r="F159" s="23"/>
      <c r="G159" s="23"/>
      <c r="Y159" s="23"/>
      <c r="Z159" s="23"/>
      <c r="AA159" s="23"/>
      <c r="AB159" s="23"/>
      <c r="AC159" s="23"/>
      <c r="AD159" s="23"/>
    </row>
    <row r="160" spans="2:30" ht="12.75">
      <c r="B160" s="23"/>
      <c r="C160" s="23"/>
      <c r="D160" s="23"/>
      <c r="E160" s="23"/>
      <c r="F160" s="23"/>
      <c r="G160" s="23"/>
      <c r="Y160" s="23"/>
      <c r="Z160" s="23"/>
      <c r="AA160" s="23"/>
      <c r="AB160" s="23"/>
      <c r="AC160" s="23"/>
      <c r="AD160" s="23"/>
    </row>
    <row r="161" spans="2:30" ht="12.75">
      <c r="B161" s="23"/>
      <c r="C161" s="23"/>
      <c r="D161" s="23"/>
      <c r="E161" s="23"/>
      <c r="F161" s="23"/>
      <c r="G161" s="23"/>
      <c r="Y161" s="23"/>
      <c r="Z161" s="23"/>
      <c r="AA161" s="23"/>
      <c r="AB161" s="23"/>
      <c r="AC161" s="23"/>
      <c r="AD161" s="23"/>
    </row>
    <row r="162" spans="2:30" ht="12.75">
      <c r="B162" s="23"/>
      <c r="C162" s="23"/>
      <c r="D162" s="23"/>
      <c r="E162" s="23"/>
      <c r="F162" s="23"/>
      <c r="G162" s="23"/>
      <c r="Y162" s="23"/>
      <c r="Z162" s="23"/>
      <c r="AA162" s="23"/>
      <c r="AB162" s="23"/>
      <c r="AC162" s="23"/>
      <c r="AD162" s="23"/>
    </row>
    <row r="163" spans="2:30" ht="12.75">
      <c r="B163" s="23"/>
      <c r="C163" s="23"/>
      <c r="D163" s="23"/>
      <c r="E163" s="23"/>
      <c r="F163" s="23"/>
      <c r="G163" s="23"/>
      <c r="Y163" s="23"/>
      <c r="Z163" s="23"/>
      <c r="AA163" s="23"/>
      <c r="AB163" s="23"/>
      <c r="AC163" s="23"/>
      <c r="AD163" s="23"/>
    </row>
    <row r="164" spans="2:30" ht="12.75">
      <c r="B164" s="23"/>
      <c r="C164" s="23"/>
      <c r="D164" s="23"/>
      <c r="E164" s="23"/>
      <c r="F164" s="23"/>
      <c r="G164" s="23"/>
      <c r="Y164" s="23"/>
      <c r="Z164" s="23"/>
      <c r="AA164" s="23"/>
      <c r="AB164" s="23"/>
      <c r="AC164" s="23"/>
      <c r="AD164" s="23"/>
    </row>
    <row r="165" spans="2:30" ht="12.75">
      <c r="B165" s="23"/>
      <c r="C165" s="23"/>
      <c r="D165" s="23"/>
      <c r="E165" s="23"/>
      <c r="F165" s="23"/>
      <c r="G165" s="23"/>
      <c r="Y165" s="23"/>
      <c r="Z165" s="23"/>
      <c r="AA165" s="23"/>
      <c r="AB165" s="23"/>
      <c r="AC165" s="23"/>
      <c r="AD165" s="23"/>
    </row>
    <row r="166" spans="2:30" ht="12.75">
      <c r="B166" s="23"/>
      <c r="C166" s="23"/>
      <c r="D166" s="23"/>
      <c r="E166" s="23"/>
      <c r="G166" s="23"/>
      <c r="Y166" s="23"/>
      <c r="Z166" s="23"/>
      <c r="AA166" s="23"/>
      <c r="AB166" s="23"/>
      <c r="AC166" s="23"/>
      <c r="AD166" s="23"/>
    </row>
    <row r="167" spans="2:30" ht="12.75">
      <c r="B167" s="23"/>
      <c r="C167" s="23"/>
      <c r="D167" s="23"/>
      <c r="E167" s="23"/>
      <c r="G167" s="23"/>
      <c r="Y167" s="23"/>
      <c r="Z167" s="23"/>
      <c r="AA167" s="23"/>
      <c r="AB167" s="23"/>
      <c r="AC167" s="23"/>
      <c r="AD167" s="23"/>
    </row>
    <row r="168" spans="2:30" ht="12.75">
      <c r="B168" s="23"/>
      <c r="C168" s="23"/>
      <c r="D168" s="23"/>
      <c r="E168" s="23"/>
      <c r="G168" s="23"/>
      <c r="Y168" s="23"/>
      <c r="Z168" s="23"/>
      <c r="AA168" s="23"/>
      <c r="AB168" s="23"/>
      <c r="AC168" s="23"/>
      <c r="AD168" s="23"/>
    </row>
    <row r="169" spans="2:30" ht="12.75">
      <c r="B169" s="23"/>
      <c r="C169" s="23"/>
      <c r="D169" s="23"/>
      <c r="E169" s="23"/>
      <c r="G169" s="23"/>
      <c r="Y169" s="23"/>
      <c r="Z169" s="23"/>
      <c r="AA169" s="23"/>
      <c r="AB169" s="23"/>
      <c r="AC169" s="23"/>
      <c r="AD169" s="23"/>
    </row>
    <row r="170" spans="2:30" ht="12.75">
      <c r="B170" s="23"/>
      <c r="C170" s="23"/>
      <c r="D170" s="23"/>
      <c r="E170" s="23"/>
      <c r="G170" s="23"/>
      <c r="Y170" s="23"/>
      <c r="Z170" s="23"/>
      <c r="AA170" s="23"/>
      <c r="AB170" s="23"/>
      <c r="AC170" s="23"/>
      <c r="AD170" s="23"/>
    </row>
    <row r="171" spans="3:30" ht="12.75">
      <c r="C171" s="23"/>
      <c r="D171" s="23"/>
      <c r="E171" s="23"/>
      <c r="G171" s="23"/>
      <c r="Y171" s="23"/>
      <c r="Z171" s="23"/>
      <c r="AA171" s="23"/>
      <c r="AB171" s="23"/>
      <c r="AC171" s="23"/>
      <c r="AD171" s="23"/>
    </row>
    <row r="183" spans="5:42" ht="12.75">
      <c r="E183" s="23"/>
      <c r="F183" s="23"/>
      <c r="G183" s="23"/>
      <c r="AB183" s="23"/>
      <c r="AC183" s="23"/>
      <c r="AD183" s="23"/>
      <c r="AE183" s="23"/>
      <c r="AH183" s="23"/>
      <c r="AI183" s="23"/>
      <c r="AJ183" s="23"/>
      <c r="AK183" s="23"/>
      <c r="AL183" s="23"/>
      <c r="AM183" s="23"/>
      <c r="AN183" s="23"/>
      <c r="AO183" s="23"/>
      <c r="AP183" s="23"/>
    </row>
    <row r="184" spans="5:42" ht="12.75">
      <c r="E184" s="23"/>
      <c r="F184" s="23"/>
      <c r="G184" s="23"/>
      <c r="AB184" s="23"/>
      <c r="AC184" s="23"/>
      <c r="AE184" s="23"/>
      <c r="AH184" s="23"/>
      <c r="AI184" s="23"/>
      <c r="AJ184" s="23"/>
      <c r="AK184" s="23"/>
      <c r="AL184" s="23"/>
      <c r="AM184" s="23"/>
      <c r="AN184" s="23"/>
      <c r="AO184" s="23"/>
      <c r="AP184" s="23"/>
    </row>
    <row r="185" spans="5:42" ht="12.75">
      <c r="E185" s="23"/>
      <c r="F185" s="23"/>
      <c r="G185" s="23"/>
      <c r="AB185" s="23"/>
      <c r="AC185" s="23"/>
      <c r="AE185" s="23"/>
      <c r="AH185" s="23"/>
      <c r="AI185" s="23"/>
      <c r="AJ185" s="23"/>
      <c r="AK185" s="23"/>
      <c r="AL185" s="23"/>
      <c r="AM185" s="23"/>
      <c r="AN185" s="23"/>
      <c r="AO185" s="23"/>
      <c r="AP185" s="23"/>
    </row>
    <row r="186" spans="5:42" ht="12.75">
      <c r="E186" s="23"/>
      <c r="F186" s="23"/>
      <c r="G186" s="23"/>
      <c r="AB186" s="23"/>
      <c r="AC186" s="23"/>
      <c r="AE186" s="23"/>
      <c r="AH186" s="23"/>
      <c r="AI186" s="23"/>
      <c r="AJ186" s="23"/>
      <c r="AK186" s="23"/>
      <c r="AL186" s="23"/>
      <c r="AM186" s="23"/>
      <c r="AN186" s="23"/>
      <c r="AO186" s="23"/>
      <c r="AP186" s="23"/>
    </row>
    <row r="187" spans="5:42" ht="12.75">
      <c r="E187" s="23"/>
      <c r="F187" s="23"/>
      <c r="G187" s="23"/>
      <c r="AB187" s="23"/>
      <c r="AC187" s="23"/>
      <c r="AE187" s="23"/>
      <c r="AH187" s="23"/>
      <c r="AI187" s="23"/>
      <c r="AJ187" s="23"/>
      <c r="AK187" s="23"/>
      <c r="AL187" s="23"/>
      <c r="AM187" s="23"/>
      <c r="AN187" s="23"/>
      <c r="AO187" s="23"/>
      <c r="AP187" s="23"/>
    </row>
    <row r="188" spans="5:42" ht="12.75">
      <c r="E188" s="23"/>
      <c r="F188" s="23"/>
      <c r="G188" s="23"/>
      <c r="AB188" s="23"/>
      <c r="AC188" s="23"/>
      <c r="AE188" s="23"/>
      <c r="AH188" s="23"/>
      <c r="AI188" s="23"/>
      <c r="AJ188" s="23"/>
      <c r="AK188" s="23"/>
      <c r="AL188" s="23"/>
      <c r="AM188" s="23"/>
      <c r="AN188" s="23"/>
      <c r="AO188" s="23"/>
      <c r="AP188" s="23"/>
    </row>
    <row r="189" spans="5:42" ht="12.75">
      <c r="E189" s="23"/>
      <c r="F189" s="23"/>
      <c r="G189" s="23"/>
      <c r="AB189" s="23"/>
      <c r="AC189" s="23"/>
      <c r="AE189" s="23"/>
      <c r="AH189" s="23"/>
      <c r="AI189" s="23"/>
      <c r="AJ189" s="23"/>
      <c r="AK189" s="23"/>
      <c r="AL189" s="23"/>
      <c r="AM189" s="23"/>
      <c r="AN189" s="23"/>
      <c r="AO189" s="23"/>
      <c r="AP189" s="23"/>
    </row>
    <row r="190" spans="5:42" ht="12.75">
      <c r="E190" s="23"/>
      <c r="F190" s="23"/>
      <c r="G190" s="23"/>
      <c r="AB190" s="23"/>
      <c r="AC190" s="23"/>
      <c r="AE190" s="23"/>
      <c r="AH190" s="23"/>
      <c r="AI190" s="23"/>
      <c r="AJ190" s="23"/>
      <c r="AK190" s="23"/>
      <c r="AL190" s="23"/>
      <c r="AM190" s="23"/>
      <c r="AN190" s="23"/>
      <c r="AO190" s="23"/>
      <c r="AP190" s="23"/>
    </row>
    <row r="191" spans="5:42" ht="12.75">
      <c r="E191" s="23"/>
      <c r="F191" s="23"/>
      <c r="G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</row>
    <row r="192" spans="5:42" ht="12.75">
      <c r="E192" s="23"/>
      <c r="F192" s="23"/>
      <c r="G192" s="23"/>
      <c r="AB192" s="23"/>
      <c r="AC192" s="23"/>
      <c r="AE192" s="23"/>
      <c r="AH192" s="23"/>
      <c r="AI192" s="23"/>
      <c r="AJ192" s="23"/>
      <c r="AK192" s="23"/>
      <c r="AL192" s="23"/>
      <c r="AN192" s="23"/>
      <c r="AO192" s="23"/>
      <c r="AP192" s="23"/>
    </row>
    <row r="193" spans="5:42" ht="12.75">
      <c r="E193" s="23"/>
      <c r="F193" s="23"/>
      <c r="G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</row>
    <row r="194" spans="5:42" ht="12.75">
      <c r="E194" s="23"/>
      <c r="F194" s="23"/>
      <c r="G194" s="23"/>
      <c r="AB194" s="23"/>
      <c r="AC194" s="23"/>
      <c r="AE194" s="23"/>
      <c r="AH194" s="23"/>
      <c r="AI194" s="23"/>
      <c r="AJ194" s="23"/>
      <c r="AK194" s="23"/>
      <c r="AL194" s="23"/>
      <c r="AM194" s="23"/>
      <c r="AN194" s="23"/>
      <c r="AO194" s="23"/>
      <c r="AP194" s="23"/>
    </row>
    <row r="195" spans="5:42" ht="12.75">
      <c r="E195" s="23"/>
      <c r="F195" s="23"/>
      <c r="G195" s="23"/>
      <c r="AB195" s="23"/>
      <c r="AC195" s="23"/>
      <c r="AE195" s="23"/>
      <c r="AH195" s="23"/>
      <c r="AI195" s="23"/>
      <c r="AJ195" s="23"/>
      <c r="AK195" s="23"/>
      <c r="AL195" s="23"/>
      <c r="AM195" s="23"/>
      <c r="AN195" s="23"/>
      <c r="AO195" s="23"/>
      <c r="AP195" s="23"/>
    </row>
    <row r="196" spans="5:42" ht="12.75">
      <c r="E196" s="23"/>
      <c r="F196" s="23"/>
      <c r="G196" s="23"/>
      <c r="AB196" s="23"/>
      <c r="AC196" s="23"/>
      <c r="AE196" s="23"/>
      <c r="AH196" s="23"/>
      <c r="AI196" s="23"/>
      <c r="AJ196" s="23"/>
      <c r="AK196" s="23"/>
      <c r="AL196" s="23"/>
      <c r="AM196" s="23"/>
      <c r="AN196" s="23"/>
      <c r="AO196" s="23"/>
      <c r="AP196" s="23"/>
    </row>
    <row r="197" spans="5:42" ht="12.75">
      <c r="E197" s="23"/>
      <c r="F197" s="23"/>
      <c r="G197" s="23"/>
      <c r="AB197" s="23"/>
      <c r="AC197" s="23"/>
      <c r="AE197" s="23"/>
      <c r="AH197" s="23"/>
      <c r="AI197" s="23"/>
      <c r="AJ197" s="23"/>
      <c r="AK197" s="23"/>
      <c r="AL197" s="23"/>
      <c r="AM197" s="23"/>
      <c r="AN197" s="23"/>
      <c r="AO197" s="23"/>
      <c r="AP197" s="23"/>
    </row>
    <row r="198" spans="5:42" ht="12.75">
      <c r="E198" s="23"/>
      <c r="F198" s="23"/>
      <c r="G198" s="23"/>
      <c r="AB198" s="23"/>
      <c r="AC198" s="23"/>
      <c r="AE198" s="23"/>
      <c r="AH198" s="23"/>
      <c r="AI198" s="23"/>
      <c r="AJ198" s="23"/>
      <c r="AK198" s="23"/>
      <c r="AL198" s="23"/>
      <c r="AM198" s="23"/>
      <c r="AN198" s="23"/>
      <c r="AO198" s="23"/>
      <c r="AP198" s="23"/>
    </row>
    <row r="199" spans="5:42" ht="12.75">
      <c r="E199" s="23"/>
      <c r="F199" s="23"/>
      <c r="G199" s="23"/>
      <c r="AB199" s="23"/>
      <c r="AC199" s="23"/>
      <c r="AE199" s="23"/>
      <c r="AH199" s="23"/>
      <c r="AI199" s="23"/>
      <c r="AJ199" s="23"/>
      <c r="AK199" s="23"/>
      <c r="AL199" s="23"/>
      <c r="AM199" s="23"/>
      <c r="AN199" s="23"/>
      <c r="AO199" s="23"/>
      <c r="AP199" s="23"/>
    </row>
    <row r="200" spans="5:42" ht="12.75">
      <c r="E200" s="23"/>
      <c r="F200" s="23"/>
      <c r="G200" s="23"/>
      <c r="AB200" s="23"/>
      <c r="AC200" s="23"/>
      <c r="AE200" s="23"/>
      <c r="AH200" s="23"/>
      <c r="AI200" s="23"/>
      <c r="AJ200" s="23"/>
      <c r="AK200" s="23"/>
      <c r="AL200" s="23"/>
      <c r="AM200" s="23"/>
      <c r="AN200" s="23"/>
      <c r="AO200" s="23"/>
      <c r="AP200" s="23"/>
    </row>
    <row r="201" spans="5:42" ht="12.75">
      <c r="E201" s="23"/>
      <c r="F201" s="23"/>
      <c r="G201" s="23"/>
      <c r="AB201" s="23"/>
      <c r="AC201" s="23"/>
      <c r="AE201" s="23"/>
      <c r="AH201" s="23"/>
      <c r="AI201" s="23"/>
      <c r="AJ201" s="23"/>
      <c r="AK201" s="23"/>
      <c r="AL201" s="23"/>
      <c r="AN201" s="23"/>
      <c r="AO201" s="23"/>
      <c r="AP201" s="23"/>
    </row>
    <row r="202" spans="5:42" ht="12.75">
      <c r="E202" s="23"/>
      <c r="F202" s="23"/>
      <c r="G202" s="23"/>
      <c r="AB202" s="23"/>
      <c r="AC202" s="23"/>
      <c r="AE202" s="23"/>
      <c r="AH202" s="23"/>
      <c r="AI202" s="23"/>
      <c r="AJ202" s="23"/>
      <c r="AK202" s="23"/>
      <c r="AL202" s="23"/>
      <c r="AM202" s="23"/>
      <c r="AN202" s="23"/>
      <c r="AO202" s="23"/>
      <c r="AP202" s="23"/>
    </row>
    <row r="203" spans="5:42" ht="12.75">
      <c r="E203" s="23"/>
      <c r="F203" s="23"/>
      <c r="G203" s="23"/>
      <c r="AB203" s="23"/>
      <c r="AC203" s="23"/>
      <c r="AE203" s="23"/>
      <c r="AH203" s="23"/>
      <c r="AI203" s="23"/>
      <c r="AJ203" s="23"/>
      <c r="AK203" s="23"/>
      <c r="AL203" s="23"/>
      <c r="AN203" s="23"/>
      <c r="AO203" s="23"/>
      <c r="AP203" s="23"/>
    </row>
    <row r="204" spans="5:42" ht="12.75">
      <c r="E204" s="23"/>
      <c r="F204" s="23"/>
      <c r="G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</row>
    <row r="216" spans="2:25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R216" s="23"/>
      <c r="S216" s="23"/>
      <c r="T216" s="23"/>
      <c r="U216" s="23"/>
      <c r="V216" s="23"/>
      <c r="W216" s="23"/>
      <c r="X216" s="23"/>
      <c r="Y216" s="23"/>
    </row>
    <row r="217" spans="2:25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R217" s="23"/>
      <c r="S217" s="23"/>
      <c r="T217" s="23"/>
      <c r="U217" s="23"/>
      <c r="V217" s="23"/>
      <c r="W217" s="23"/>
      <c r="X217" s="23"/>
      <c r="Y217" s="23"/>
    </row>
    <row r="218" spans="2:25" ht="12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R218" s="23"/>
      <c r="S218" s="23"/>
      <c r="T218" s="23"/>
      <c r="U218" s="23"/>
      <c r="V218" s="23"/>
      <c r="W218" s="23"/>
      <c r="X218" s="23"/>
      <c r="Y218" s="23"/>
    </row>
    <row r="219" spans="2:25" ht="12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R219" s="23"/>
      <c r="S219" s="23"/>
      <c r="T219" s="23"/>
      <c r="U219" s="23"/>
      <c r="V219" s="23"/>
      <c r="W219" s="23"/>
      <c r="X219" s="23"/>
      <c r="Y219" s="23"/>
    </row>
    <row r="220" spans="2:25" ht="12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R220" s="23"/>
      <c r="S220" s="23"/>
      <c r="T220" s="23"/>
      <c r="U220" s="23"/>
      <c r="V220" s="23"/>
      <c r="W220" s="23"/>
      <c r="X220" s="23"/>
      <c r="Y220" s="23"/>
    </row>
    <row r="221" spans="2:25" ht="12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R221" s="23"/>
      <c r="S221" s="23"/>
      <c r="T221" s="23"/>
      <c r="U221" s="23"/>
      <c r="V221" s="23"/>
      <c r="W221" s="23"/>
      <c r="X221" s="23"/>
      <c r="Y221" s="23"/>
    </row>
    <row r="222" spans="2:25" ht="12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R222" s="23"/>
      <c r="S222" s="23"/>
      <c r="T222" s="23"/>
      <c r="U222" s="23"/>
      <c r="V222" s="23"/>
      <c r="W222" s="23"/>
      <c r="X222" s="23"/>
      <c r="Y222" s="23"/>
    </row>
    <row r="223" spans="2:25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R223" s="23"/>
      <c r="S223" s="23"/>
      <c r="T223" s="23"/>
      <c r="U223" s="23"/>
      <c r="V223" s="23"/>
      <c r="W223" s="23"/>
      <c r="X223" s="23"/>
      <c r="Y223" s="23"/>
    </row>
    <row r="224" spans="2:25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R224" s="23"/>
      <c r="S224" s="23"/>
      <c r="T224" s="23"/>
      <c r="U224" s="23"/>
      <c r="V224" s="23"/>
      <c r="W224" s="23"/>
      <c r="X224" s="23"/>
      <c r="Y224" s="23"/>
    </row>
    <row r="225" spans="2:25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R225" s="23"/>
      <c r="S225" s="23"/>
      <c r="T225" s="23"/>
      <c r="U225" s="23"/>
      <c r="V225" s="23"/>
      <c r="W225" s="23"/>
      <c r="X225" s="23"/>
      <c r="Y225" s="23"/>
    </row>
    <row r="226" spans="2:25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R226" s="23"/>
      <c r="S226" s="23"/>
      <c r="T226" s="23"/>
      <c r="U226" s="23"/>
      <c r="V226" s="23"/>
      <c r="W226" s="23"/>
      <c r="X226" s="23"/>
      <c r="Y226" s="23"/>
    </row>
    <row r="227" spans="2:25" ht="12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R227" s="23"/>
      <c r="S227" s="23"/>
      <c r="T227" s="23"/>
      <c r="U227" s="23"/>
      <c r="V227" s="23"/>
      <c r="W227" s="23"/>
      <c r="X227" s="23"/>
      <c r="Y227" s="23"/>
    </row>
    <row r="228" spans="2:25" ht="12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R228" s="23"/>
      <c r="S228" s="23"/>
      <c r="T228" s="23"/>
      <c r="U228" s="23"/>
      <c r="V228" s="23"/>
      <c r="W228" s="23"/>
      <c r="X228" s="23"/>
      <c r="Y228" s="23"/>
    </row>
    <row r="229" spans="2:25" ht="12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R229" s="23"/>
      <c r="S229" s="23"/>
      <c r="T229" s="23"/>
      <c r="U229" s="23"/>
      <c r="V229" s="23"/>
      <c r="W229" s="23"/>
      <c r="X229" s="23"/>
      <c r="Y229" s="23"/>
    </row>
    <row r="230" spans="2:25" ht="12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R230" s="23"/>
      <c r="S230" s="23"/>
      <c r="T230" s="23"/>
      <c r="U230" s="23"/>
      <c r="V230" s="23"/>
      <c r="W230" s="23"/>
      <c r="X230" s="23"/>
      <c r="Y230" s="23"/>
    </row>
    <row r="231" spans="2:25" ht="12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R231" s="23"/>
      <c r="S231" s="23"/>
      <c r="T231" s="23"/>
      <c r="U231" s="23"/>
      <c r="V231" s="23"/>
      <c r="W231" s="23"/>
      <c r="X231" s="23"/>
      <c r="Y231" s="23"/>
    </row>
    <row r="243" spans="2:9" ht="12.75">
      <c r="B243" s="23"/>
      <c r="C243" s="23"/>
      <c r="D243" s="23"/>
      <c r="E243" s="23"/>
      <c r="F243" s="23"/>
      <c r="G243" s="23"/>
      <c r="I243" s="23"/>
    </row>
    <row r="244" spans="2:31" ht="12.75">
      <c r="B244" s="23"/>
      <c r="C244" s="23"/>
      <c r="D244" s="23"/>
      <c r="E244" s="23"/>
      <c r="F244" s="23"/>
      <c r="G244" s="23"/>
      <c r="I244" s="23"/>
      <c r="R244" s="23"/>
      <c r="S244" s="23"/>
      <c r="T244" s="23"/>
      <c r="U244" s="23"/>
      <c r="V244" s="23"/>
      <c r="W244" s="23"/>
      <c r="Z244" s="25"/>
      <c r="AA244" s="25"/>
      <c r="AB244" s="25"/>
      <c r="AC244" s="25"/>
      <c r="AD244" s="25"/>
      <c r="AE244" s="25"/>
    </row>
    <row r="245" spans="2:31" ht="12.75">
      <c r="B245" s="23"/>
      <c r="C245" s="23"/>
      <c r="D245" s="23"/>
      <c r="E245" s="23"/>
      <c r="F245" s="23"/>
      <c r="G245" s="23"/>
      <c r="I245" s="23"/>
      <c r="R245" s="23"/>
      <c r="S245" s="23"/>
      <c r="T245" s="23"/>
      <c r="U245" s="23"/>
      <c r="V245" s="23"/>
      <c r="W245" s="23"/>
      <c r="Z245" s="25"/>
      <c r="AA245" s="25"/>
      <c r="AB245" s="25"/>
      <c r="AC245" s="25"/>
      <c r="AD245" s="25"/>
      <c r="AE245" s="25"/>
    </row>
    <row r="246" spans="2:31" ht="12.75">
      <c r="B246" s="23"/>
      <c r="C246" s="23"/>
      <c r="D246" s="23"/>
      <c r="E246" s="23"/>
      <c r="F246" s="23"/>
      <c r="G246" s="23"/>
      <c r="I246" s="23"/>
      <c r="R246" s="23"/>
      <c r="S246" s="23"/>
      <c r="T246" s="23"/>
      <c r="U246" s="23"/>
      <c r="V246" s="23"/>
      <c r="W246" s="23"/>
      <c r="Z246" s="25"/>
      <c r="AA246" s="25"/>
      <c r="AB246" s="25"/>
      <c r="AC246" s="25"/>
      <c r="AD246" s="25"/>
      <c r="AE246" s="25"/>
    </row>
    <row r="247" spans="2:31" ht="12.75">
      <c r="B247" s="23"/>
      <c r="C247" s="23"/>
      <c r="D247" s="23"/>
      <c r="E247" s="23"/>
      <c r="F247" s="23"/>
      <c r="G247" s="23"/>
      <c r="I247" s="23"/>
      <c r="R247" s="23"/>
      <c r="S247" s="23"/>
      <c r="T247" s="23"/>
      <c r="U247" s="23"/>
      <c r="V247" s="23"/>
      <c r="W247" s="23"/>
      <c r="Z247" s="25"/>
      <c r="AA247" s="25"/>
      <c r="AB247" s="25"/>
      <c r="AC247" s="25"/>
      <c r="AD247" s="25"/>
      <c r="AE247" s="25"/>
    </row>
    <row r="248" spans="2:31" ht="12.75">
      <c r="B248" s="23"/>
      <c r="C248" s="23"/>
      <c r="D248" s="23"/>
      <c r="E248" s="23"/>
      <c r="F248" s="23"/>
      <c r="G248" s="23"/>
      <c r="I248" s="23"/>
      <c r="R248" s="23"/>
      <c r="S248" s="23"/>
      <c r="T248" s="23"/>
      <c r="U248" s="23"/>
      <c r="V248" s="23"/>
      <c r="W248" s="23"/>
      <c r="Z248" s="25"/>
      <c r="AA248" s="25"/>
      <c r="AB248" s="25"/>
      <c r="AC248" s="25"/>
      <c r="AD248" s="25"/>
      <c r="AE248" s="25"/>
    </row>
    <row r="249" spans="2:31" ht="12.75">
      <c r="B249" s="23"/>
      <c r="C249" s="23"/>
      <c r="D249" s="23"/>
      <c r="E249" s="23"/>
      <c r="F249" s="23"/>
      <c r="G249" s="23"/>
      <c r="I249" s="23"/>
      <c r="R249" s="23"/>
      <c r="S249" s="23"/>
      <c r="T249" s="23"/>
      <c r="U249" s="23"/>
      <c r="V249" s="23"/>
      <c r="W249" s="23"/>
      <c r="Z249" s="25"/>
      <c r="AA249" s="25"/>
      <c r="AB249" s="25"/>
      <c r="AC249" s="25"/>
      <c r="AD249" s="25"/>
      <c r="AE249" s="25"/>
    </row>
    <row r="250" spans="2:31" ht="12.75">
      <c r="B250" s="23"/>
      <c r="C250" s="23"/>
      <c r="D250" s="23"/>
      <c r="E250" s="23"/>
      <c r="F250" s="23"/>
      <c r="G250" s="23"/>
      <c r="I250" s="23"/>
      <c r="R250" s="23"/>
      <c r="S250" s="23"/>
      <c r="T250" s="23"/>
      <c r="U250" s="23"/>
      <c r="V250" s="23"/>
      <c r="W250" s="23"/>
      <c r="Z250" s="25"/>
      <c r="AA250" s="25"/>
      <c r="AB250" s="25"/>
      <c r="AC250" s="25"/>
      <c r="AD250" s="25"/>
      <c r="AE250" s="25"/>
    </row>
    <row r="251" spans="2:31" ht="12.75">
      <c r="B251" s="23"/>
      <c r="C251" s="23"/>
      <c r="D251" s="23"/>
      <c r="E251" s="23"/>
      <c r="F251" s="23"/>
      <c r="G251" s="23"/>
      <c r="I251" s="23"/>
      <c r="R251" s="23"/>
      <c r="S251" s="23"/>
      <c r="T251" s="23"/>
      <c r="U251" s="23"/>
      <c r="V251" s="23"/>
      <c r="W251" s="23"/>
      <c r="Z251" s="25"/>
      <c r="AA251" s="25"/>
      <c r="AB251" s="25"/>
      <c r="AC251" s="25"/>
      <c r="AD251" s="25"/>
      <c r="AE251" s="25"/>
    </row>
    <row r="252" spans="2:31" ht="12.75">
      <c r="B252" s="23"/>
      <c r="C252" s="23"/>
      <c r="D252" s="23"/>
      <c r="E252" s="23"/>
      <c r="F252" s="23"/>
      <c r="G252" s="23"/>
      <c r="I252" s="23"/>
      <c r="R252" s="23"/>
      <c r="S252" s="23"/>
      <c r="T252" s="23"/>
      <c r="U252" s="23"/>
      <c r="V252" s="23"/>
      <c r="W252" s="23"/>
      <c r="Z252" s="25"/>
      <c r="AA252" s="25"/>
      <c r="AB252" s="25"/>
      <c r="AC252" s="25"/>
      <c r="AD252" s="25"/>
      <c r="AE252" s="25"/>
    </row>
    <row r="253" spans="2:31" ht="12.75">
      <c r="B253" s="23"/>
      <c r="C253" s="23"/>
      <c r="D253" s="23"/>
      <c r="E253" s="23"/>
      <c r="F253" s="23"/>
      <c r="G253" s="23"/>
      <c r="I253" s="23"/>
      <c r="R253" s="23"/>
      <c r="S253" s="23"/>
      <c r="T253" s="23"/>
      <c r="U253" s="23"/>
      <c r="V253" s="23"/>
      <c r="W253" s="23"/>
      <c r="Z253" s="25"/>
      <c r="AA253" s="25"/>
      <c r="AB253" s="25"/>
      <c r="AC253" s="25"/>
      <c r="AD253" s="25"/>
      <c r="AE253" s="25"/>
    </row>
    <row r="254" spans="2:31" ht="12.75">
      <c r="B254" s="23"/>
      <c r="C254" s="23"/>
      <c r="D254" s="23"/>
      <c r="E254" s="23"/>
      <c r="F254" s="23"/>
      <c r="G254" s="23"/>
      <c r="I254" s="23"/>
      <c r="R254" s="23"/>
      <c r="S254" s="23"/>
      <c r="T254" s="23"/>
      <c r="U254" s="23"/>
      <c r="V254" s="23"/>
      <c r="W254" s="23"/>
      <c r="Z254" s="25"/>
      <c r="AA254" s="25"/>
      <c r="AB254" s="25"/>
      <c r="AC254" s="25"/>
      <c r="AD254" s="25"/>
      <c r="AE254" s="25"/>
    </row>
    <row r="255" spans="2:31" ht="12.75">
      <c r="B255" s="23"/>
      <c r="C255" s="23"/>
      <c r="D255" s="23"/>
      <c r="E255" s="23"/>
      <c r="F255" s="23"/>
      <c r="G255" s="23"/>
      <c r="I255" s="23"/>
      <c r="R255" s="23"/>
      <c r="S255" s="23"/>
      <c r="T255" s="23"/>
      <c r="U255" s="23"/>
      <c r="V255" s="23"/>
      <c r="W255" s="23"/>
      <c r="Z255" s="25"/>
      <c r="AA255" s="25"/>
      <c r="AB255" s="25"/>
      <c r="AC255" s="25"/>
      <c r="AD255" s="25"/>
      <c r="AE255" s="25"/>
    </row>
    <row r="256" spans="2:31" ht="12.75">
      <c r="B256" s="23"/>
      <c r="C256" s="23"/>
      <c r="D256" s="23"/>
      <c r="E256" s="23"/>
      <c r="F256" s="23"/>
      <c r="G256" s="23"/>
      <c r="I256" s="23"/>
      <c r="R256" s="23"/>
      <c r="S256" s="23"/>
      <c r="T256" s="23"/>
      <c r="U256" s="23"/>
      <c r="V256" s="23"/>
      <c r="W256" s="23"/>
      <c r="Z256" s="25"/>
      <c r="AA256" s="25"/>
      <c r="AB256" s="25"/>
      <c r="AC256" s="25"/>
      <c r="AD256" s="25"/>
      <c r="AE256" s="25"/>
    </row>
    <row r="257" spans="2:31" ht="12.75">
      <c r="B257" s="23"/>
      <c r="C257" s="23"/>
      <c r="D257" s="23"/>
      <c r="E257" s="23"/>
      <c r="F257" s="23"/>
      <c r="G257" s="23"/>
      <c r="H257" s="23"/>
      <c r="I257" s="23"/>
      <c r="R257" s="23"/>
      <c r="S257" s="23"/>
      <c r="T257" s="23"/>
      <c r="U257" s="23"/>
      <c r="V257" s="23"/>
      <c r="W257" s="23"/>
      <c r="Z257" s="25"/>
      <c r="AA257" s="25"/>
      <c r="AB257" s="25"/>
      <c r="AC257" s="25"/>
      <c r="AD257" s="25"/>
      <c r="AE257" s="25"/>
    </row>
    <row r="258" spans="18:31" ht="12.75">
      <c r="R258" s="23"/>
      <c r="S258" s="23"/>
      <c r="T258" s="23"/>
      <c r="U258" s="23"/>
      <c r="V258" s="23"/>
      <c r="W258" s="23"/>
      <c r="Z258" s="25"/>
      <c r="AA258" s="25"/>
      <c r="AB258" s="25"/>
      <c r="AC258" s="25"/>
      <c r="AD258" s="25"/>
      <c r="AE258" s="25"/>
    </row>
    <row r="259" spans="18:31" ht="12.75">
      <c r="R259" s="23"/>
      <c r="S259" s="23"/>
      <c r="T259" s="23"/>
      <c r="U259" s="23"/>
      <c r="V259" s="23"/>
      <c r="W259" s="23"/>
      <c r="Z259" s="25"/>
      <c r="AA259" s="25"/>
      <c r="AB259" s="25"/>
      <c r="AC259" s="25"/>
      <c r="AD259" s="25"/>
      <c r="AE259" s="25"/>
    </row>
    <row r="269" spans="2:9" ht="12.75">
      <c r="B269" s="23"/>
      <c r="C269" s="23"/>
      <c r="D269" s="23"/>
      <c r="E269" s="23"/>
      <c r="F269" s="23"/>
      <c r="G269" s="23"/>
      <c r="I269" s="23"/>
    </row>
    <row r="270" spans="2:9" ht="12.75">
      <c r="B270" s="23"/>
      <c r="C270" s="23"/>
      <c r="D270" s="23"/>
      <c r="E270" s="23"/>
      <c r="F270" s="23"/>
      <c r="G270" s="23"/>
      <c r="I270" s="23"/>
    </row>
    <row r="271" spans="2:9" ht="12.75">
      <c r="B271" s="23"/>
      <c r="C271" s="23"/>
      <c r="D271" s="23"/>
      <c r="E271" s="23"/>
      <c r="F271" s="23"/>
      <c r="G271" s="23"/>
      <c r="I271" s="23"/>
    </row>
    <row r="272" spans="2:9" ht="12.75">
      <c r="B272" s="23"/>
      <c r="C272" s="23"/>
      <c r="D272" s="23"/>
      <c r="E272" s="23"/>
      <c r="F272" s="23"/>
      <c r="G272" s="23"/>
      <c r="I272" s="23"/>
    </row>
    <row r="273" spans="2:9" ht="12.75">
      <c r="B273" s="23"/>
      <c r="C273" s="23"/>
      <c r="D273" s="23"/>
      <c r="E273" s="23"/>
      <c r="F273" s="23"/>
      <c r="G273" s="23"/>
      <c r="I273" s="23"/>
    </row>
    <row r="274" spans="2:9" ht="12.75">
      <c r="B274" s="23"/>
      <c r="C274" s="23"/>
      <c r="D274" s="23"/>
      <c r="E274" s="23"/>
      <c r="F274" s="23"/>
      <c r="G274" s="23"/>
      <c r="I274" s="23"/>
    </row>
    <row r="275" spans="2:9" ht="12.75">
      <c r="B275" s="23"/>
      <c r="C275" s="23"/>
      <c r="D275" s="23"/>
      <c r="E275" s="23"/>
      <c r="F275" s="23"/>
      <c r="G275" s="23"/>
      <c r="I275" s="23"/>
    </row>
    <row r="276" spans="2:9" ht="12.75">
      <c r="B276" s="23"/>
      <c r="C276" s="23"/>
      <c r="D276" s="23"/>
      <c r="E276" s="23"/>
      <c r="F276" s="23"/>
      <c r="G276" s="23"/>
      <c r="I276" s="23"/>
    </row>
    <row r="277" spans="2:9" ht="12.75">
      <c r="B277" s="23"/>
      <c r="C277" s="23"/>
      <c r="D277" s="23"/>
      <c r="E277" s="23"/>
      <c r="F277" s="23"/>
      <c r="G277" s="23"/>
      <c r="I277" s="23"/>
    </row>
    <row r="290" spans="5:12" ht="12.75">
      <c r="E290" s="23"/>
      <c r="F290" s="23"/>
      <c r="G290" s="23"/>
      <c r="H290" s="23"/>
      <c r="I290" s="23"/>
      <c r="J290" s="23"/>
      <c r="K290" s="23"/>
      <c r="L290" s="23"/>
    </row>
    <row r="291" spans="5:12" ht="12.75">
      <c r="E291" s="23"/>
      <c r="G291" s="23"/>
      <c r="H291" s="23"/>
      <c r="I291" s="23"/>
      <c r="J291" s="23"/>
      <c r="K291" s="23"/>
      <c r="L291" s="23"/>
    </row>
    <row r="292" spans="5:12" ht="12.75">
      <c r="E292" s="23"/>
      <c r="G292" s="23"/>
      <c r="H292" s="23"/>
      <c r="I292" s="23"/>
      <c r="J292" s="23"/>
      <c r="K292" s="23"/>
      <c r="L292" s="23"/>
    </row>
    <row r="293" spans="5:12" ht="12.75">
      <c r="E293" s="23"/>
      <c r="G293" s="23"/>
      <c r="H293" s="23"/>
      <c r="I293" s="23"/>
      <c r="J293" s="23"/>
      <c r="K293" s="23"/>
      <c r="L293" s="23"/>
    </row>
    <row r="294" spans="5:12" ht="12.75">
      <c r="E294" s="23"/>
      <c r="G294" s="23"/>
      <c r="H294" s="23"/>
      <c r="I294" s="23"/>
      <c r="J294" s="23"/>
      <c r="K294" s="23"/>
      <c r="L294" s="23"/>
    </row>
    <row r="295" spans="5:12" ht="12.75">
      <c r="E295" s="23"/>
      <c r="G295" s="23"/>
      <c r="H295" s="23"/>
      <c r="I295" s="23"/>
      <c r="J295" s="23"/>
      <c r="K295" s="23"/>
      <c r="L295" s="23"/>
    </row>
    <row r="296" spans="5:12" ht="12.75">
      <c r="E296" s="23"/>
      <c r="G296" s="23"/>
      <c r="H296" s="23"/>
      <c r="I296" s="23"/>
      <c r="J296" s="23"/>
      <c r="K296" s="23"/>
      <c r="L296" s="23"/>
    </row>
    <row r="297" spans="5:12" ht="12.75">
      <c r="E297" s="23"/>
      <c r="G297" s="23"/>
      <c r="H297" s="23"/>
      <c r="I297" s="23"/>
      <c r="J297" s="23"/>
      <c r="K297" s="23"/>
      <c r="L297" s="23"/>
    </row>
    <row r="298" spans="5:12" ht="12.75">
      <c r="E298" s="23"/>
      <c r="G298" s="23"/>
      <c r="H298" s="23"/>
      <c r="I298" s="23"/>
      <c r="J298" s="23"/>
      <c r="K298" s="23"/>
      <c r="L298" s="23"/>
    </row>
    <row r="299" spans="5:12" ht="12.75">
      <c r="E299" s="23"/>
      <c r="F299" s="23"/>
      <c r="G299" s="23"/>
      <c r="H299" s="23"/>
      <c r="I299" s="23"/>
      <c r="J299" s="23"/>
      <c r="K299" s="23"/>
      <c r="L299" s="23"/>
    </row>
    <row r="300" spans="5:12" ht="12.75">
      <c r="E300" s="23"/>
      <c r="F300" s="23"/>
      <c r="G300" s="23"/>
      <c r="H300" s="23"/>
      <c r="I300" s="23"/>
      <c r="J300" s="23"/>
      <c r="K300" s="23"/>
      <c r="L300" s="23"/>
    </row>
    <row r="301" spans="5:12" ht="12.75">
      <c r="E301" s="23"/>
      <c r="G301" s="23"/>
      <c r="H301" s="23"/>
      <c r="I301" s="23"/>
      <c r="J301" s="23"/>
      <c r="K301" s="23"/>
      <c r="L301" s="23"/>
    </row>
    <row r="302" spans="5:12" ht="12.75">
      <c r="E302" s="23"/>
      <c r="G302" s="23"/>
      <c r="H302" s="23"/>
      <c r="I302" s="23"/>
      <c r="J302" s="23"/>
      <c r="K302" s="23"/>
      <c r="L302" s="23"/>
    </row>
    <row r="303" spans="5:12" ht="12.75">
      <c r="E303" s="23"/>
      <c r="G303" s="23"/>
      <c r="H303" s="23"/>
      <c r="I303" s="23"/>
      <c r="J303" s="23"/>
      <c r="K303" s="23"/>
      <c r="L303" s="23"/>
    </row>
    <row r="304" spans="5:12" ht="12.75">
      <c r="E304" s="23"/>
      <c r="G304" s="23"/>
      <c r="H304" s="23"/>
      <c r="I304" s="23"/>
      <c r="J304" s="23"/>
      <c r="K304" s="23"/>
      <c r="L304" s="23"/>
    </row>
    <row r="305" spans="5:12" ht="12.75">
      <c r="E305" s="23"/>
      <c r="G305" s="23"/>
      <c r="H305" s="23"/>
      <c r="I305" s="23"/>
      <c r="J305" s="23"/>
      <c r="K305" s="23"/>
      <c r="L305" s="23"/>
    </row>
    <row r="306" spans="5:12" ht="12.75">
      <c r="E306" s="23"/>
      <c r="F306" s="23"/>
      <c r="G306" s="23"/>
      <c r="H306" s="23"/>
      <c r="I306" s="23"/>
      <c r="J306" s="23"/>
      <c r="K306" s="23"/>
      <c r="L306" s="23"/>
    </row>
    <row r="307" spans="5:12" ht="12.75">
      <c r="E307" s="23"/>
      <c r="F307" s="23"/>
      <c r="G307" s="23"/>
      <c r="H307" s="23"/>
      <c r="I307" s="23"/>
      <c r="J307" s="23"/>
      <c r="K307" s="23"/>
      <c r="L307" s="23"/>
    </row>
    <row r="308" spans="5:12" ht="12.75">
      <c r="E308" s="23"/>
      <c r="G308" s="23"/>
      <c r="H308" s="23"/>
      <c r="I308" s="23"/>
      <c r="J308" s="23"/>
      <c r="K308" s="23"/>
      <c r="L308" s="23"/>
    </row>
    <row r="309" spans="5:12" ht="12.75">
      <c r="E309" s="23"/>
      <c r="G309" s="23"/>
      <c r="H309" s="23"/>
      <c r="I309" s="23"/>
      <c r="J309" s="23"/>
      <c r="K309" s="23"/>
      <c r="L309" s="23"/>
    </row>
    <row r="310" spans="5:12" ht="12.75">
      <c r="E310" s="23"/>
      <c r="G310" s="23"/>
      <c r="H310" s="23"/>
      <c r="I310" s="23"/>
      <c r="J310" s="23"/>
      <c r="K310" s="23"/>
      <c r="L310" s="23"/>
    </row>
    <row r="311" spans="5:12" ht="12.75">
      <c r="E311" s="23"/>
      <c r="G311" s="23"/>
      <c r="H311" s="23"/>
      <c r="I311" s="23"/>
      <c r="J311" s="23"/>
      <c r="K311" s="23"/>
      <c r="L311" s="23"/>
    </row>
    <row r="312" spans="5:12" ht="12.75">
      <c r="E312" s="23"/>
      <c r="G312" s="23"/>
      <c r="H312" s="23"/>
      <c r="I312" s="23"/>
      <c r="J312" s="23"/>
      <c r="K312" s="23"/>
      <c r="L312" s="23"/>
    </row>
    <row r="313" spans="5:12" ht="12.75">
      <c r="E313" s="23"/>
      <c r="G313" s="23"/>
      <c r="H313" s="23"/>
      <c r="I313" s="23"/>
      <c r="J313" s="23"/>
      <c r="K313" s="23"/>
      <c r="L313" s="23"/>
    </row>
    <row r="314" spans="5:12" ht="12.75">
      <c r="E314" s="23"/>
      <c r="G314" s="23"/>
      <c r="H314" s="23"/>
      <c r="I314" s="23"/>
      <c r="J314" s="23"/>
      <c r="K314" s="23"/>
      <c r="L314" s="23"/>
    </row>
    <row r="315" spans="5:12" ht="12.75">
      <c r="E315" s="23"/>
      <c r="F315" s="23"/>
      <c r="G315" s="23"/>
      <c r="H315" s="23"/>
      <c r="I315" s="23"/>
      <c r="J315" s="23"/>
      <c r="K315" s="23"/>
      <c r="L315" s="23"/>
    </row>
    <row r="316" spans="5:12" ht="12.75">
      <c r="E316" s="23"/>
      <c r="G316" s="23"/>
      <c r="H316" s="23"/>
      <c r="I316" s="23"/>
      <c r="J316" s="23"/>
      <c r="K316" s="23"/>
      <c r="L316" s="23"/>
    </row>
    <row r="317" spans="5:12" ht="12.75">
      <c r="E317" s="23"/>
      <c r="G317" s="23"/>
      <c r="H317" s="23"/>
      <c r="I317" s="23"/>
      <c r="J317" s="23"/>
      <c r="K317" s="23"/>
      <c r="L317" s="23"/>
    </row>
    <row r="318" spans="5:12" ht="12.75">
      <c r="E318" s="23"/>
      <c r="G318" s="23"/>
      <c r="H318" s="23"/>
      <c r="I318" s="23"/>
      <c r="J318" s="23"/>
      <c r="K318" s="23"/>
      <c r="L318" s="23"/>
    </row>
    <row r="319" spans="5:12" ht="12.75">
      <c r="E319" s="23"/>
      <c r="G319" s="23"/>
      <c r="H319" s="23"/>
      <c r="I319" s="23"/>
      <c r="J319" s="23"/>
      <c r="K319" s="23"/>
      <c r="L319" s="23"/>
    </row>
    <row r="320" spans="5:12" ht="12.75">
      <c r="E320" s="23"/>
      <c r="G320" s="23"/>
      <c r="H320" s="23"/>
      <c r="I320" s="23"/>
      <c r="J320" s="23"/>
      <c r="K320" s="23"/>
      <c r="L320" s="23"/>
    </row>
    <row r="321" spans="5:12" ht="12.75">
      <c r="E321" s="23"/>
      <c r="F321" s="23"/>
      <c r="G321" s="23"/>
      <c r="H321" s="23"/>
      <c r="I321" s="23"/>
      <c r="J321" s="23"/>
      <c r="K321" s="23"/>
      <c r="L321" s="23"/>
    </row>
    <row r="322" spans="5:12" ht="12.75">
      <c r="E322" s="23"/>
      <c r="F322" s="23"/>
      <c r="G322" s="23"/>
      <c r="H322" s="23"/>
      <c r="I322" s="23"/>
      <c r="J322" s="23"/>
      <c r="K322" s="23"/>
      <c r="L322" s="23"/>
    </row>
    <row r="323" spans="5:12" ht="12.75">
      <c r="E323" s="23"/>
      <c r="F323" s="23"/>
      <c r="G323" s="23"/>
      <c r="H323" s="23"/>
      <c r="I323" s="23"/>
      <c r="J323" s="23"/>
      <c r="K323" s="23"/>
      <c r="L323" s="23"/>
    </row>
    <row r="324" spans="5:12" ht="12.75">
      <c r="E324" s="23"/>
      <c r="G324" s="23"/>
      <c r="H324" s="23"/>
      <c r="I324" s="23"/>
      <c r="J324" s="23"/>
      <c r="K324" s="23"/>
      <c r="L324" s="23"/>
    </row>
    <row r="325" spans="5:12" ht="12.75">
      <c r="E325" s="23"/>
      <c r="G325" s="23"/>
      <c r="H325" s="23"/>
      <c r="I325" s="23"/>
      <c r="J325" s="23"/>
      <c r="K325" s="23"/>
      <c r="L325" s="23"/>
    </row>
    <row r="326" spans="5:12" ht="12.75">
      <c r="E326" s="23"/>
      <c r="F326" s="23"/>
      <c r="G326" s="23"/>
      <c r="H326" s="23"/>
      <c r="I326" s="23"/>
      <c r="J326" s="23"/>
      <c r="K326" s="23"/>
      <c r="L326" s="23"/>
    </row>
    <row r="327" spans="5:12" ht="12.75">
      <c r="E327" s="23"/>
      <c r="G327" s="23"/>
      <c r="H327" s="23"/>
      <c r="I327" s="23"/>
      <c r="J327" s="23"/>
      <c r="K327" s="23"/>
      <c r="L327" s="23"/>
    </row>
    <row r="328" spans="5:12" ht="12.75">
      <c r="E328" s="23"/>
      <c r="F328" s="23"/>
      <c r="G328" s="23"/>
      <c r="H328" s="23"/>
      <c r="I328" s="23"/>
      <c r="J328" s="23"/>
      <c r="K328" s="23"/>
      <c r="L328" s="23"/>
    </row>
    <row r="329" spans="5:12" ht="12.75">
      <c r="E329" s="23"/>
      <c r="G329" s="23"/>
      <c r="H329" s="23"/>
      <c r="I329" s="23"/>
      <c r="J329" s="23"/>
      <c r="K329" s="23"/>
      <c r="L329" s="23"/>
    </row>
    <row r="330" spans="5:12" ht="12.75">
      <c r="E330" s="23"/>
      <c r="G330" s="23"/>
      <c r="H330" s="23"/>
      <c r="I330" s="23"/>
      <c r="J330" s="23"/>
      <c r="K330" s="23"/>
      <c r="L330" s="23"/>
    </row>
    <row r="331" spans="5:12" ht="12.75">
      <c r="E331" s="23"/>
      <c r="G331" s="23"/>
      <c r="H331" s="23"/>
      <c r="I331" s="23"/>
      <c r="J331" s="23"/>
      <c r="K331" s="23"/>
      <c r="L331" s="23"/>
    </row>
    <row r="332" spans="5:12" ht="12.75">
      <c r="E332" s="23"/>
      <c r="G332" s="23"/>
      <c r="H332" s="23"/>
      <c r="I332" s="23"/>
      <c r="J332" s="23"/>
      <c r="K332" s="23"/>
      <c r="L332" s="23"/>
    </row>
    <row r="333" spans="5:12" ht="12.75">
      <c r="E333" s="23"/>
      <c r="G333" s="23"/>
      <c r="H333" s="23"/>
      <c r="I333" s="23"/>
      <c r="J333" s="23"/>
      <c r="K333" s="23"/>
      <c r="L333" s="23"/>
    </row>
    <row r="334" spans="5:12" ht="12.75">
      <c r="E334" s="23"/>
      <c r="G334" s="23"/>
      <c r="H334" s="23"/>
      <c r="I334" s="23"/>
      <c r="J334" s="23"/>
      <c r="K334" s="23"/>
      <c r="L334" s="23"/>
    </row>
    <row r="335" spans="5:12" ht="12.75">
      <c r="E335" s="23"/>
      <c r="G335" s="23"/>
      <c r="H335" s="23"/>
      <c r="I335" s="23"/>
      <c r="J335" s="23"/>
      <c r="K335" s="23"/>
      <c r="L335" s="23"/>
    </row>
    <row r="336" spans="5:12" ht="12.75">
      <c r="E336" s="23"/>
      <c r="G336" s="23"/>
      <c r="H336" s="23"/>
      <c r="I336" s="23"/>
      <c r="J336" s="23"/>
      <c r="K336" s="23"/>
      <c r="L336" s="23"/>
    </row>
    <row r="337" spans="5:12" ht="12.75">
      <c r="E337" s="23"/>
      <c r="G337" s="23"/>
      <c r="H337" s="23"/>
      <c r="I337" s="23"/>
      <c r="J337" s="23"/>
      <c r="K337" s="23"/>
      <c r="L337" s="23"/>
    </row>
    <row r="338" spans="5:12" ht="12.75">
      <c r="E338" s="23"/>
      <c r="G338" s="23"/>
      <c r="H338" s="23"/>
      <c r="I338" s="23"/>
      <c r="J338" s="23"/>
      <c r="K338" s="23"/>
      <c r="L338" s="23"/>
    </row>
    <row r="339" spans="5:12" ht="12.75">
      <c r="E339" s="23"/>
      <c r="F339" s="23"/>
      <c r="G339" s="23"/>
      <c r="H339" s="23"/>
      <c r="I339" s="23"/>
      <c r="J339" s="23"/>
      <c r="K339" s="23"/>
      <c r="L339" s="23"/>
    </row>
    <row r="340" spans="5:12" ht="12.75">
      <c r="E340" s="23"/>
      <c r="G340" s="23"/>
      <c r="H340" s="23"/>
      <c r="I340" s="23"/>
      <c r="J340" s="23"/>
      <c r="K340" s="23"/>
      <c r="L340" s="23"/>
    </row>
    <row r="341" spans="5:12" ht="12.75">
      <c r="E341" s="23"/>
      <c r="F341" s="23"/>
      <c r="G341" s="23"/>
      <c r="H341" s="23"/>
      <c r="I341" s="23"/>
      <c r="J341" s="23"/>
      <c r="K341" s="23"/>
      <c r="L341" s="23"/>
    </row>
    <row r="342" spans="5:12" ht="12.75">
      <c r="E342" s="23"/>
      <c r="G342" s="23"/>
      <c r="H342" s="23"/>
      <c r="I342" s="23"/>
      <c r="J342" s="23"/>
      <c r="K342" s="23"/>
      <c r="L342" s="23"/>
    </row>
    <row r="343" spans="5:12" ht="12.75">
      <c r="E343" s="23"/>
      <c r="G343" s="23"/>
      <c r="H343" s="23"/>
      <c r="I343" s="23"/>
      <c r="J343" s="23"/>
      <c r="K343" s="23"/>
      <c r="L343" s="23"/>
    </row>
    <row r="344" spans="5:12" ht="12.75">
      <c r="E344" s="23"/>
      <c r="G344" s="23"/>
      <c r="H344" s="23"/>
      <c r="I344" s="23"/>
      <c r="J344" s="23"/>
      <c r="K344" s="23"/>
      <c r="L344" s="23"/>
    </row>
    <row r="345" spans="5:12" ht="12.75">
      <c r="E345" s="23"/>
      <c r="G345" s="23"/>
      <c r="H345" s="23"/>
      <c r="I345" s="23"/>
      <c r="J345" s="23"/>
      <c r="K345" s="23"/>
      <c r="L345" s="23"/>
    </row>
    <row r="346" spans="5:12" ht="12.75">
      <c r="E346" s="23"/>
      <c r="F346" s="23"/>
      <c r="G346" s="23"/>
      <c r="H346" s="23"/>
      <c r="I346" s="23"/>
      <c r="J346" s="23"/>
      <c r="K346" s="23"/>
      <c r="L346" s="23"/>
    </row>
    <row r="347" spans="5:12" ht="12.75">
      <c r="E347" s="23"/>
      <c r="G347" s="23"/>
      <c r="H347" s="23"/>
      <c r="I347" s="23"/>
      <c r="J347" s="23"/>
      <c r="K347" s="23"/>
      <c r="L347" s="23"/>
    </row>
    <row r="348" spans="5:12" ht="12.75">
      <c r="E348" s="23"/>
      <c r="G348" s="23"/>
      <c r="H348" s="23"/>
      <c r="I348" s="23"/>
      <c r="J348" s="23"/>
      <c r="K348" s="23"/>
      <c r="L348" s="23"/>
    </row>
    <row r="349" spans="5:12" ht="12.75">
      <c r="E349" s="23"/>
      <c r="G349" s="23"/>
      <c r="H349" s="23"/>
      <c r="I349" s="23"/>
      <c r="J349" s="23"/>
      <c r="K349" s="23"/>
      <c r="L349" s="23"/>
    </row>
    <row r="350" spans="5:12" ht="12.75">
      <c r="E350" s="23"/>
      <c r="F350" s="23"/>
      <c r="G350" s="23"/>
      <c r="H350" s="23"/>
      <c r="I350" s="23"/>
      <c r="J350" s="23"/>
      <c r="K350" s="23"/>
      <c r="L350" s="23"/>
    </row>
    <row r="363" spans="5:10" ht="12.75">
      <c r="E363" s="23"/>
      <c r="F363" s="23"/>
      <c r="G363" s="23"/>
      <c r="H363" s="23"/>
      <c r="I363" s="23"/>
      <c r="J363" s="26"/>
    </row>
    <row r="364" spans="5:10" ht="12.75">
      <c r="E364" s="23"/>
      <c r="F364" s="23"/>
      <c r="G364" s="23"/>
      <c r="H364" s="23"/>
      <c r="I364" s="23"/>
      <c r="J364" s="23"/>
    </row>
    <row r="365" spans="5:10" ht="12.75">
      <c r="E365" s="23"/>
      <c r="F365" s="23"/>
      <c r="G365" s="23"/>
      <c r="H365" s="23"/>
      <c r="I365" s="23"/>
      <c r="J365" s="23"/>
    </row>
    <row r="366" spans="5:10" ht="12.75">
      <c r="E366" s="23"/>
      <c r="F366" s="23"/>
      <c r="G366" s="23"/>
      <c r="H366" s="23"/>
      <c r="I366" s="23"/>
      <c r="J366" s="23"/>
    </row>
    <row r="367" spans="5:10" ht="12.75">
      <c r="E367" s="23"/>
      <c r="F367" s="23"/>
      <c r="G367" s="23"/>
      <c r="H367" s="23"/>
      <c r="I367" s="23"/>
      <c r="J367" s="23"/>
    </row>
    <row r="368" spans="5:10" ht="12.75">
      <c r="E368" s="23"/>
      <c r="F368" s="23"/>
      <c r="G368" s="23"/>
      <c r="H368" s="23"/>
      <c r="I368" s="23"/>
      <c r="J368" s="23"/>
    </row>
    <row r="369" spans="5:10" ht="12.75">
      <c r="E369" s="23"/>
      <c r="F369" s="23"/>
      <c r="G369" s="23"/>
      <c r="H369" s="23"/>
      <c r="I369" s="23"/>
      <c r="J369" s="23"/>
    </row>
    <row r="370" spans="5:10" ht="12.75">
      <c r="E370" s="23"/>
      <c r="F370" s="23"/>
      <c r="G370" s="23"/>
      <c r="H370" s="23"/>
      <c r="I370" s="23"/>
      <c r="J370" s="23"/>
    </row>
    <row r="371" spans="5:10" ht="12.75">
      <c r="E371" s="23"/>
      <c r="F371" s="23"/>
      <c r="G371" s="23"/>
      <c r="H371" s="23"/>
      <c r="I371" s="23"/>
      <c r="J371" s="23"/>
    </row>
    <row r="372" spans="5:10" ht="12.75">
      <c r="E372" s="23"/>
      <c r="F372" s="23"/>
      <c r="G372" s="23"/>
      <c r="H372" s="23"/>
      <c r="I372" s="23"/>
      <c r="J372" s="23"/>
    </row>
    <row r="373" spans="5:10" ht="12.75">
      <c r="E373" s="23"/>
      <c r="F373" s="23"/>
      <c r="G373" s="23"/>
      <c r="H373" s="23"/>
      <c r="I373" s="23"/>
      <c r="J373" s="23"/>
    </row>
    <row r="374" spans="5:10" ht="12.75">
      <c r="E374" s="23"/>
      <c r="F374" s="23"/>
      <c r="G374" s="23"/>
      <c r="H374" s="23"/>
      <c r="I374" s="23"/>
      <c r="J374" s="23"/>
    </row>
    <row r="375" spans="5:10" ht="12.75">
      <c r="E375" s="23"/>
      <c r="F375" s="23"/>
      <c r="G375" s="23"/>
      <c r="H375" s="23"/>
      <c r="I375" s="23"/>
      <c r="J375" s="23"/>
    </row>
    <row r="376" spans="5:10" ht="12.75">
      <c r="E376" s="23"/>
      <c r="F376" s="23"/>
      <c r="G376" s="23"/>
      <c r="H376" s="23"/>
      <c r="I376" s="23"/>
      <c r="J376" s="23"/>
    </row>
    <row r="377" spans="5:10" ht="12.75">
      <c r="E377" s="23"/>
      <c r="F377" s="23"/>
      <c r="G377" s="23"/>
      <c r="H377" s="23"/>
      <c r="I377" s="23"/>
      <c r="J377" s="23"/>
    </row>
    <row r="378" spans="5:8" ht="12.75">
      <c r="E378" s="23"/>
      <c r="F378" s="23"/>
      <c r="G378" s="23"/>
      <c r="H378" s="23"/>
    </row>
    <row r="379" spans="5:10" ht="12.75">
      <c r="E379" s="23"/>
      <c r="F379" s="23"/>
      <c r="G379" s="23"/>
      <c r="H379" s="23"/>
      <c r="I379" s="23"/>
      <c r="J379" s="23"/>
    </row>
    <row r="380" spans="5:10" ht="12.75">
      <c r="E380" s="23"/>
      <c r="F380" s="23"/>
      <c r="G380" s="23"/>
      <c r="H380" s="23"/>
      <c r="I380" s="23"/>
      <c r="J380" s="23"/>
    </row>
    <row r="381" spans="5:10" ht="12.75">
      <c r="E381" s="23"/>
      <c r="F381" s="23"/>
      <c r="G381" s="23"/>
      <c r="H381" s="23"/>
      <c r="I381" s="23"/>
      <c r="J381" s="23"/>
    </row>
    <row r="382" spans="5:10" ht="12.75">
      <c r="E382" s="23"/>
      <c r="F382" s="23"/>
      <c r="G382" s="23"/>
      <c r="H382" s="23"/>
      <c r="I382" s="23"/>
      <c r="J382" s="23"/>
    </row>
    <row r="383" spans="5:10" ht="12.75">
      <c r="E383" s="23"/>
      <c r="F383" s="23"/>
      <c r="G383" s="23"/>
      <c r="H383" s="23"/>
      <c r="I383" s="23"/>
      <c r="J383" s="23"/>
    </row>
    <row r="384" spans="5:10" ht="12.75">
      <c r="E384" s="23"/>
      <c r="F384" s="23"/>
      <c r="G384" s="23"/>
      <c r="H384" s="23"/>
      <c r="I384" s="23"/>
      <c r="J384" s="23"/>
    </row>
    <row r="385" spans="5:10" ht="12.75">
      <c r="E385" s="23"/>
      <c r="F385" s="23"/>
      <c r="G385" s="23"/>
      <c r="H385" s="23"/>
      <c r="I385" s="23"/>
      <c r="J385" s="23"/>
    </row>
    <row r="386" spans="5:10" ht="12.75">
      <c r="E386" s="23"/>
      <c r="F386" s="23"/>
      <c r="G386" s="23"/>
      <c r="H386" s="23"/>
      <c r="I386" s="23"/>
      <c r="J386" s="23"/>
    </row>
    <row r="387" spans="5:10" ht="12.75">
      <c r="E387" s="23"/>
      <c r="F387" s="23"/>
      <c r="G387" s="23"/>
      <c r="H387" s="23"/>
      <c r="I387" s="23"/>
      <c r="J387" s="23"/>
    </row>
    <row r="388" spans="5:10" ht="12.75">
      <c r="E388" s="23"/>
      <c r="F388" s="23"/>
      <c r="G388" s="23"/>
      <c r="H388" s="23"/>
      <c r="I388" s="23"/>
      <c r="J388" s="23"/>
    </row>
    <row r="389" spans="5:10" ht="12.75">
      <c r="E389" s="23"/>
      <c r="F389" s="23"/>
      <c r="G389" s="23"/>
      <c r="H389" s="23"/>
      <c r="I389" s="23"/>
      <c r="J389" s="23"/>
    </row>
    <row r="390" spans="5:10" ht="12.75">
      <c r="E390" s="23"/>
      <c r="F390" s="23"/>
      <c r="G390" s="23"/>
      <c r="H390" s="23"/>
      <c r="I390" s="23"/>
      <c r="J390" s="23"/>
    </row>
    <row r="391" spans="5:10" ht="12.75">
      <c r="E391" s="23"/>
      <c r="F391" s="23"/>
      <c r="G391" s="23"/>
      <c r="H391" s="23"/>
      <c r="I391" s="23"/>
      <c r="J391" s="23"/>
    </row>
    <row r="392" spans="5:10" ht="12.75">
      <c r="E392" s="23"/>
      <c r="F392" s="23"/>
      <c r="G392" s="23"/>
      <c r="H392" s="23"/>
      <c r="I392" s="23"/>
      <c r="J392" s="23"/>
    </row>
    <row r="393" spans="5:8" ht="12.75">
      <c r="E393" s="23"/>
      <c r="F393" s="23"/>
      <c r="G393" s="23"/>
      <c r="H393" s="23"/>
    </row>
    <row r="394" spans="5:10" ht="12.75">
      <c r="E394" s="23"/>
      <c r="F394" s="23"/>
      <c r="G394" s="23"/>
      <c r="H394" s="23"/>
      <c r="I394" s="23"/>
      <c r="J394" s="23"/>
    </row>
    <row r="395" spans="5:10" ht="12.75">
      <c r="E395" s="23"/>
      <c r="F395" s="23"/>
      <c r="G395" s="23"/>
      <c r="H395" s="23"/>
      <c r="I395" s="23"/>
      <c r="J395" s="23"/>
    </row>
    <row r="396" spans="5:10" ht="12.75">
      <c r="E396" s="23"/>
      <c r="F396" s="23"/>
      <c r="G396" s="23"/>
      <c r="H396" s="23"/>
      <c r="I396" s="23"/>
      <c r="J396" s="23"/>
    </row>
    <row r="397" spans="5:8" ht="12.75">
      <c r="E397" s="23"/>
      <c r="F397" s="23"/>
      <c r="G397" s="23"/>
      <c r="H397" s="23"/>
    </row>
    <row r="398" spans="5:10" ht="12.75">
      <c r="E398" s="23"/>
      <c r="F398" s="23"/>
      <c r="G398" s="23"/>
      <c r="H398" s="23"/>
      <c r="I398" s="23"/>
      <c r="J398" s="23"/>
    </row>
    <row r="399" spans="5:8" ht="12.75">
      <c r="E399" s="23"/>
      <c r="F399" s="23"/>
      <c r="G399" s="23"/>
      <c r="H399" s="23"/>
    </row>
    <row r="400" spans="5:10" ht="12.75">
      <c r="E400" s="23"/>
      <c r="F400" s="23"/>
      <c r="G400" s="23"/>
      <c r="H400" s="23"/>
      <c r="I400" s="23"/>
      <c r="J400" s="23"/>
    </row>
    <row r="401" spans="5:10" ht="12.75">
      <c r="E401" s="23"/>
      <c r="F401" s="23"/>
      <c r="G401" s="23"/>
      <c r="H401" s="23"/>
      <c r="I401" s="23"/>
      <c r="J401" s="23"/>
    </row>
    <row r="402" spans="5:10" ht="12.75">
      <c r="E402" s="23"/>
      <c r="F402" s="23"/>
      <c r="G402" s="23"/>
      <c r="H402" s="23"/>
      <c r="I402" s="23"/>
      <c r="J402" s="23"/>
    </row>
    <row r="403" spans="5:10" ht="12.75">
      <c r="E403" s="23"/>
      <c r="F403" s="23"/>
      <c r="G403" s="23"/>
      <c r="H403" s="23"/>
      <c r="I403" s="23"/>
      <c r="J403" s="23"/>
    </row>
    <row r="404" spans="5:10" ht="12.75">
      <c r="E404" s="23"/>
      <c r="F404" s="23"/>
      <c r="G404" s="23"/>
      <c r="H404" s="23"/>
      <c r="I404" s="23"/>
      <c r="J404" s="23"/>
    </row>
    <row r="405" spans="5:10" ht="12.75">
      <c r="E405" s="23"/>
      <c r="F405" s="23"/>
      <c r="G405" s="23"/>
      <c r="H405" s="23"/>
      <c r="I405" s="23"/>
      <c r="J405" s="23"/>
    </row>
    <row r="406" spans="5:10" ht="12.75">
      <c r="E406" s="23"/>
      <c r="F406" s="23"/>
      <c r="G406" s="23"/>
      <c r="H406" s="23"/>
      <c r="I406" s="23"/>
      <c r="J406" s="23"/>
    </row>
    <row r="407" spans="5:10" ht="12.75">
      <c r="E407" s="23"/>
      <c r="F407" s="23"/>
      <c r="G407" s="23"/>
      <c r="H407" s="23"/>
      <c r="I407" s="23"/>
      <c r="J407" s="23"/>
    </row>
    <row r="408" spans="5:10" ht="12.75">
      <c r="E408" s="23"/>
      <c r="F408" s="23"/>
      <c r="G408" s="23"/>
      <c r="H408" s="23"/>
      <c r="I408" s="23"/>
      <c r="J408" s="23"/>
    </row>
    <row r="409" spans="5:10" ht="12.75">
      <c r="E409" s="23"/>
      <c r="F409" s="23"/>
      <c r="G409" s="23"/>
      <c r="H409" s="23"/>
      <c r="I409" s="23"/>
      <c r="J409" s="23"/>
    </row>
    <row r="410" spans="5:10" ht="12.75">
      <c r="E410" s="23"/>
      <c r="F410" s="23"/>
      <c r="G410" s="23"/>
      <c r="H410" s="23"/>
      <c r="I410" s="23"/>
      <c r="J410" s="23"/>
    </row>
    <row r="411" spans="5:10" ht="12.75">
      <c r="E411" s="23"/>
      <c r="F411" s="23"/>
      <c r="G411" s="23"/>
      <c r="H411" s="23"/>
      <c r="I411" s="23"/>
      <c r="J411" s="23"/>
    </row>
    <row r="412" spans="5:8" ht="12.75">
      <c r="E412" s="23"/>
      <c r="F412" s="23"/>
      <c r="G412" s="23"/>
      <c r="H412" s="23"/>
    </row>
    <row r="413" spans="5:10" ht="12.75">
      <c r="E413" s="23"/>
      <c r="F413" s="23"/>
      <c r="G413" s="23"/>
      <c r="H413" s="23"/>
      <c r="I413" s="23"/>
      <c r="J413" s="23"/>
    </row>
    <row r="427" spans="10:15" ht="12.75">
      <c r="J427" s="23"/>
      <c r="K427" s="23"/>
      <c r="L427" s="23"/>
      <c r="M427" s="23"/>
      <c r="N427" s="23"/>
      <c r="O427" s="23"/>
    </row>
    <row r="428" spans="10:23" ht="12.75">
      <c r="J428" s="23"/>
      <c r="K428" s="23"/>
      <c r="L428" s="23"/>
      <c r="M428" s="23"/>
      <c r="N428" s="23"/>
      <c r="O428" s="23"/>
      <c r="R428" s="23"/>
      <c r="S428" s="23"/>
      <c r="T428" s="23"/>
      <c r="U428" s="23"/>
      <c r="V428" s="23"/>
      <c r="W428" s="23"/>
    </row>
    <row r="429" spans="10:23" ht="12.75">
      <c r="J429" s="23"/>
      <c r="K429" s="23"/>
      <c r="L429" s="23"/>
      <c r="M429" s="23"/>
      <c r="N429" s="23"/>
      <c r="O429" s="23"/>
      <c r="R429" s="23"/>
      <c r="S429" s="23"/>
      <c r="T429" s="23"/>
      <c r="U429" s="23"/>
      <c r="V429" s="23"/>
      <c r="W429" s="23"/>
    </row>
    <row r="430" spans="2:23" ht="12.75">
      <c r="B430" s="23"/>
      <c r="C430" s="23"/>
      <c r="D430" s="23"/>
      <c r="E430" s="23"/>
      <c r="F430" s="23"/>
      <c r="G430" s="23"/>
      <c r="J430" s="23"/>
      <c r="K430" s="23"/>
      <c r="L430" s="23"/>
      <c r="M430" s="23"/>
      <c r="N430" s="23"/>
      <c r="O430" s="23"/>
      <c r="R430" s="23"/>
      <c r="S430" s="23"/>
      <c r="T430" s="23"/>
      <c r="U430" s="23"/>
      <c r="V430" s="23"/>
      <c r="W430" s="23"/>
    </row>
    <row r="431" spans="2:23" ht="12.75">
      <c r="B431" s="23"/>
      <c r="C431" s="23"/>
      <c r="D431" s="23"/>
      <c r="E431" s="23"/>
      <c r="F431" s="23"/>
      <c r="G431" s="23"/>
      <c r="J431" s="23"/>
      <c r="K431" s="23"/>
      <c r="L431" s="23"/>
      <c r="M431" s="23"/>
      <c r="N431" s="23"/>
      <c r="O431" s="23"/>
      <c r="R431" s="23"/>
      <c r="S431" s="23"/>
      <c r="T431" s="23"/>
      <c r="U431" s="23"/>
      <c r="V431" s="23"/>
      <c r="W431" s="23"/>
    </row>
    <row r="432" spans="2:23" ht="12.75">
      <c r="B432" s="23"/>
      <c r="C432" s="23"/>
      <c r="D432" s="23"/>
      <c r="E432" s="23"/>
      <c r="F432" s="23"/>
      <c r="G432" s="23"/>
      <c r="J432" s="23"/>
      <c r="K432" s="23"/>
      <c r="L432" s="23"/>
      <c r="M432" s="23"/>
      <c r="N432" s="23"/>
      <c r="O432" s="23"/>
      <c r="R432" s="23"/>
      <c r="S432" s="23"/>
      <c r="T432" s="23"/>
      <c r="U432" s="23"/>
      <c r="V432" s="23"/>
      <c r="W432" s="23"/>
    </row>
    <row r="433" spans="2:23" ht="12.75">
      <c r="B433" s="23"/>
      <c r="C433" s="23"/>
      <c r="D433" s="23"/>
      <c r="E433" s="23"/>
      <c r="F433" s="23"/>
      <c r="G433" s="23"/>
      <c r="J433" s="23"/>
      <c r="K433" s="23"/>
      <c r="L433" s="23"/>
      <c r="M433" s="23"/>
      <c r="N433" s="23"/>
      <c r="O433" s="23"/>
      <c r="R433" s="23"/>
      <c r="S433" s="23"/>
      <c r="T433" s="23"/>
      <c r="U433" s="23"/>
      <c r="V433" s="23"/>
      <c r="W433" s="23"/>
    </row>
    <row r="434" spans="2:23" ht="12.75">
      <c r="B434" s="23"/>
      <c r="C434" s="23"/>
      <c r="D434" s="23"/>
      <c r="E434" s="23"/>
      <c r="F434" s="23"/>
      <c r="G434" s="23"/>
      <c r="J434" s="23"/>
      <c r="K434" s="23"/>
      <c r="L434" s="23"/>
      <c r="M434" s="23"/>
      <c r="N434" s="23"/>
      <c r="O434" s="23"/>
      <c r="R434" s="23"/>
      <c r="S434" s="23"/>
      <c r="T434" s="23"/>
      <c r="U434" s="23"/>
      <c r="V434" s="23"/>
      <c r="W434" s="23"/>
    </row>
    <row r="435" spans="2:23" ht="12.75">
      <c r="B435" s="23"/>
      <c r="C435" s="23"/>
      <c r="D435" s="23"/>
      <c r="E435" s="23"/>
      <c r="F435" s="23"/>
      <c r="G435" s="23"/>
      <c r="J435" s="23"/>
      <c r="K435" s="23"/>
      <c r="L435" s="23"/>
      <c r="M435" s="23"/>
      <c r="N435" s="23"/>
      <c r="O435" s="23"/>
      <c r="R435" s="23"/>
      <c r="S435" s="23"/>
      <c r="T435" s="23"/>
      <c r="U435" s="23"/>
      <c r="V435" s="23"/>
      <c r="W435" s="23"/>
    </row>
    <row r="436" spans="2:23" ht="12.75">
      <c r="B436" s="23"/>
      <c r="C436" s="23"/>
      <c r="D436" s="23"/>
      <c r="E436" s="23"/>
      <c r="F436" s="23"/>
      <c r="G436" s="23"/>
      <c r="J436" s="23"/>
      <c r="K436" s="23"/>
      <c r="L436" s="23"/>
      <c r="M436" s="23"/>
      <c r="N436" s="23"/>
      <c r="O436" s="23"/>
      <c r="R436" s="23"/>
      <c r="S436" s="23"/>
      <c r="T436" s="23"/>
      <c r="U436" s="23"/>
      <c r="V436" s="23"/>
      <c r="W436" s="23"/>
    </row>
    <row r="437" spans="2:15" ht="12.75">
      <c r="B437" s="23"/>
      <c r="C437" s="23"/>
      <c r="D437" s="23"/>
      <c r="E437" s="23"/>
      <c r="F437" s="23"/>
      <c r="G437" s="23"/>
      <c r="J437" s="23"/>
      <c r="K437" s="23"/>
      <c r="L437" s="23"/>
      <c r="M437" s="23"/>
      <c r="N437" s="23"/>
      <c r="O437" s="23"/>
    </row>
    <row r="438" spans="2:15" ht="12.75">
      <c r="B438" s="23"/>
      <c r="C438" s="23"/>
      <c r="D438" s="23"/>
      <c r="E438" s="23"/>
      <c r="F438" s="23"/>
      <c r="G438" s="23"/>
      <c r="J438" s="23"/>
      <c r="K438" s="23"/>
      <c r="L438" s="23"/>
      <c r="M438" s="23"/>
      <c r="N438" s="23"/>
      <c r="O438" s="23"/>
    </row>
    <row r="439" spans="2:15" ht="12.75">
      <c r="B439" s="23"/>
      <c r="C439" s="23"/>
      <c r="D439" s="23"/>
      <c r="E439" s="23"/>
      <c r="F439" s="23"/>
      <c r="G439" s="23"/>
      <c r="J439" s="23"/>
      <c r="K439" s="23"/>
      <c r="L439" s="23"/>
      <c r="M439" s="23"/>
      <c r="N439" s="23"/>
      <c r="O439" s="23"/>
    </row>
    <row r="440" spans="2:15" ht="12.75">
      <c r="B440" s="23"/>
      <c r="C440" s="23"/>
      <c r="D440" s="23"/>
      <c r="E440" s="23"/>
      <c r="F440" s="23"/>
      <c r="G440" s="23"/>
      <c r="J440" s="23"/>
      <c r="K440" s="23"/>
      <c r="L440" s="23"/>
      <c r="M440" s="23"/>
      <c r="N440" s="23"/>
      <c r="O440" s="23"/>
    </row>
    <row r="441" spans="2:15" ht="12.75">
      <c r="B441" s="23"/>
      <c r="C441" s="23"/>
      <c r="D441" s="23"/>
      <c r="E441" s="23"/>
      <c r="F441" s="23"/>
      <c r="G441" s="23"/>
      <c r="J441" s="23"/>
      <c r="K441" s="23"/>
      <c r="L441" s="23"/>
      <c r="M441" s="23"/>
      <c r="N441" s="23"/>
      <c r="O441" s="23"/>
    </row>
    <row r="442" spans="2:15" ht="12.75">
      <c r="B442" s="23"/>
      <c r="C442" s="23"/>
      <c r="D442" s="23"/>
      <c r="E442" s="23"/>
      <c r="F442" s="23"/>
      <c r="G442" s="23"/>
      <c r="K442" s="23"/>
      <c r="L442" s="23"/>
      <c r="M442" s="23"/>
      <c r="N442" s="23"/>
      <c r="O442" s="23"/>
    </row>
    <row r="443" spans="2:7" ht="12.75">
      <c r="B443" s="23"/>
      <c r="C443" s="23"/>
      <c r="D443" s="23"/>
      <c r="E443" s="23"/>
      <c r="F443" s="23"/>
      <c r="G443" s="23"/>
    </row>
    <row r="444" spans="2:7" ht="12.75">
      <c r="B444" s="23"/>
      <c r="C444" s="23"/>
      <c r="D444" s="23"/>
      <c r="E444" s="23"/>
      <c r="F444" s="23"/>
      <c r="G444" s="23"/>
    </row>
    <row r="445" spans="3:23" ht="12.75">
      <c r="C445" s="23"/>
      <c r="D445" s="23"/>
      <c r="E445" s="23"/>
      <c r="F445" s="23"/>
      <c r="G445" s="23"/>
      <c r="R445" s="23"/>
      <c r="S445" s="23"/>
      <c r="T445" s="23"/>
      <c r="U445" s="23"/>
      <c r="V445" s="23"/>
      <c r="W445" s="23"/>
    </row>
    <row r="446" spans="18:23" ht="12.75">
      <c r="R446" s="23"/>
      <c r="S446" s="23"/>
      <c r="T446" s="23"/>
      <c r="U446" s="23"/>
      <c r="V446" s="23"/>
      <c r="W446" s="23"/>
    </row>
    <row r="447" spans="18:23" ht="12.75">
      <c r="R447" s="23"/>
      <c r="S447" s="23"/>
      <c r="T447" s="23"/>
      <c r="U447" s="23"/>
      <c r="V447" s="23"/>
      <c r="W447" s="23"/>
    </row>
    <row r="448" spans="18:23" ht="12.75">
      <c r="R448" s="23"/>
      <c r="S448" s="23"/>
      <c r="T448" s="23"/>
      <c r="U448" s="23"/>
      <c r="V448" s="23"/>
      <c r="W448" s="23"/>
    </row>
    <row r="449" spans="18:23" ht="12.75">
      <c r="R449" s="23"/>
      <c r="S449" s="23"/>
      <c r="T449" s="23"/>
      <c r="U449" s="23"/>
      <c r="V449" s="23"/>
      <c r="W449" s="23"/>
    </row>
    <row r="450" spans="18:23" ht="12.75">
      <c r="R450" s="23"/>
      <c r="S450" s="23"/>
      <c r="T450" s="23"/>
      <c r="U450" s="23"/>
      <c r="V450" s="23"/>
      <c r="W450" s="23"/>
    </row>
    <row r="451" spans="18:23" ht="12.75">
      <c r="R451" s="23"/>
      <c r="S451" s="23"/>
      <c r="T451" s="23"/>
      <c r="U451" s="23"/>
      <c r="V451" s="23"/>
      <c r="W451" s="23"/>
    </row>
    <row r="452" spans="18:23" ht="12.75">
      <c r="R452" s="23"/>
      <c r="S452" s="23"/>
      <c r="T452" s="23"/>
      <c r="U452" s="23"/>
      <c r="V452" s="23"/>
      <c r="W452" s="23"/>
    </row>
    <row r="453" spans="10:23" ht="12.75">
      <c r="J453" s="23"/>
      <c r="K453" s="23"/>
      <c r="L453" s="23"/>
      <c r="M453" s="23"/>
      <c r="N453" s="23"/>
      <c r="O453" s="23"/>
      <c r="R453" s="23"/>
      <c r="S453" s="23"/>
      <c r="T453" s="23"/>
      <c r="U453" s="23"/>
      <c r="V453" s="23"/>
      <c r="W453" s="23"/>
    </row>
    <row r="454" spans="10:15" ht="12.75">
      <c r="J454" s="23"/>
      <c r="K454" s="23"/>
      <c r="L454" s="23"/>
      <c r="M454" s="23"/>
      <c r="N454" s="23"/>
      <c r="O454" s="23"/>
    </row>
    <row r="455" spans="10:15" ht="12.75">
      <c r="J455" s="23"/>
      <c r="K455" s="23"/>
      <c r="L455" s="23"/>
      <c r="M455" s="23"/>
      <c r="N455" s="23"/>
      <c r="O455" s="23"/>
    </row>
    <row r="456" spans="10:15" ht="12.75">
      <c r="J456" s="23"/>
      <c r="K456" s="23"/>
      <c r="L456" s="23"/>
      <c r="M456" s="23"/>
      <c r="N456" s="23"/>
      <c r="O456" s="23"/>
    </row>
    <row r="457" spans="10:15" ht="12.75">
      <c r="J457" s="23"/>
      <c r="K457" s="23"/>
      <c r="L457" s="23"/>
      <c r="M457" s="23"/>
      <c r="N457" s="23"/>
      <c r="O457" s="23"/>
    </row>
    <row r="458" spans="10:15" ht="12.75">
      <c r="J458" s="23"/>
      <c r="K458" s="23"/>
      <c r="L458" s="23"/>
      <c r="M458" s="23"/>
      <c r="N458" s="23"/>
      <c r="O458" s="23"/>
    </row>
    <row r="459" spans="10:15" ht="12.75">
      <c r="J459" s="23"/>
      <c r="K459" s="23"/>
      <c r="L459" s="23"/>
      <c r="M459" s="23"/>
      <c r="N459" s="23"/>
      <c r="O459" s="23"/>
    </row>
    <row r="460" spans="2:15" ht="12.75">
      <c r="B460" s="23"/>
      <c r="C460" s="23"/>
      <c r="D460" s="23"/>
      <c r="E460" s="23"/>
      <c r="F460" s="23"/>
      <c r="G460" s="23"/>
      <c r="J460" s="23"/>
      <c r="K460" s="23"/>
      <c r="L460" s="23"/>
      <c r="M460" s="23"/>
      <c r="N460" s="23"/>
      <c r="O460" s="23"/>
    </row>
    <row r="461" spans="2:23" ht="12.75">
      <c r="B461" s="23"/>
      <c r="C461" s="23"/>
      <c r="D461" s="23"/>
      <c r="E461" s="23"/>
      <c r="F461" s="23"/>
      <c r="G461" s="23"/>
      <c r="J461" s="23"/>
      <c r="K461" s="23"/>
      <c r="L461" s="23"/>
      <c r="M461" s="23"/>
      <c r="N461" s="23"/>
      <c r="O461" s="23"/>
      <c r="R461" s="23"/>
      <c r="S461" s="23"/>
      <c r="T461" s="23"/>
      <c r="U461" s="23"/>
      <c r="V461" s="23"/>
      <c r="W461" s="23"/>
    </row>
    <row r="462" spans="2:23" ht="12.75">
      <c r="B462" s="23"/>
      <c r="C462" s="23"/>
      <c r="D462" s="23"/>
      <c r="E462" s="23"/>
      <c r="F462" s="23"/>
      <c r="G462" s="23"/>
      <c r="J462" s="23"/>
      <c r="K462" s="23"/>
      <c r="L462" s="23"/>
      <c r="M462" s="23"/>
      <c r="N462" s="23"/>
      <c r="O462" s="23"/>
      <c r="R462" s="23"/>
      <c r="S462" s="23"/>
      <c r="T462" s="23"/>
      <c r="U462" s="23"/>
      <c r="V462" s="23"/>
      <c r="W462" s="23"/>
    </row>
    <row r="463" spans="2:23" ht="12.75">
      <c r="B463" s="23"/>
      <c r="C463" s="23"/>
      <c r="D463" s="23"/>
      <c r="E463" s="23"/>
      <c r="F463" s="23"/>
      <c r="G463" s="23"/>
      <c r="J463" s="23"/>
      <c r="K463" s="23"/>
      <c r="L463" s="23"/>
      <c r="M463" s="23"/>
      <c r="N463" s="23"/>
      <c r="O463" s="23"/>
      <c r="R463" s="23"/>
      <c r="S463" s="23"/>
      <c r="T463" s="23"/>
      <c r="U463" s="23"/>
      <c r="V463" s="23"/>
      <c r="W463" s="23"/>
    </row>
    <row r="464" spans="2:23" ht="12.75">
      <c r="B464" s="23"/>
      <c r="C464" s="23"/>
      <c r="D464" s="23"/>
      <c r="E464" s="23"/>
      <c r="F464" s="23"/>
      <c r="G464" s="23"/>
      <c r="J464" s="23"/>
      <c r="K464" s="23"/>
      <c r="L464" s="23"/>
      <c r="M464" s="23"/>
      <c r="N464" s="23"/>
      <c r="O464" s="23"/>
      <c r="R464" s="23"/>
      <c r="S464" s="23"/>
      <c r="T464" s="23"/>
      <c r="U464" s="23"/>
      <c r="V464" s="23"/>
      <c r="W464" s="23"/>
    </row>
    <row r="465" spans="2:23" ht="12.75">
      <c r="B465" s="23"/>
      <c r="C465" s="23"/>
      <c r="D465" s="23"/>
      <c r="E465" s="23"/>
      <c r="F465" s="23"/>
      <c r="G465" s="23"/>
      <c r="J465" s="23"/>
      <c r="K465" s="23"/>
      <c r="L465" s="23"/>
      <c r="M465" s="23"/>
      <c r="N465" s="23"/>
      <c r="O465" s="23"/>
      <c r="R465" s="23"/>
      <c r="S465" s="23"/>
      <c r="T465" s="23"/>
      <c r="U465" s="23"/>
      <c r="V465" s="23"/>
      <c r="W465" s="23"/>
    </row>
    <row r="466" spans="2:23" ht="12.75">
      <c r="B466" s="23"/>
      <c r="C466" s="23"/>
      <c r="D466" s="23"/>
      <c r="E466" s="23"/>
      <c r="F466" s="23"/>
      <c r="G466" s="23"/>
      <c r="J466" s="23"/>
      <c r="K466" s="23"/>
      <c r="L466" s="23"/>
      <c r="M466" s="23"/>
      <c r="N466" s="23"/>
      <c r="O466" s="23"/>
      <c r="R466" s="23"/>
      <c r="S466" s="23"/>
      <c r="T466" s="23"/>
      <c r="U466" s="23"/>
      <c r="V466" s="23"/>
      <c r="W466" s="23"/>
    </row>
    <row r="467" spans="2:23" ht="12.75">
      <c r="B467" s="23"/>
      <c r="C467" s="23"/>
      <c r="D467" s="23"/>
      <c r="E467" s="23"/>
      <c r="F467" s="23"/>
      <c r="G467" s="23"/>
      <c r="J467" s="23"/>
      <c r="K467" s="23"/>
      <c r="L467" s="23"/>
      <c r="M467" s="23"/>
      <c r="N467" s="23"/>
      <c r="O467" s="23"/>
      <c r="R467" s="23"/>
      <c r="S467" s="23"/>
      <c r="T467" s="23"/>
      <c r="U467" s="23"/>
      <c r="V467" s="23"/>
      <c r="W467" s="23"/>
    </row>
    <row r="468" spans="2:23" ht="12.75">
      <c r="B468" s="23"/>
      <c r="C468" s="23"/>
      <c r="D468" s="23"/>
      <c r="E468" s="23"/>
      <c r="F468" s="23"/>
      <c r="G468" s="23"/>
      <c r="K468" s="23"/>
      <c r="L468" s="23"/>
      <c r="M468" s="23"/>
      <c r="N468" s="23"/>
      <c r="O468" s="23"/>
      <c r="R468" s="23"/>
      <c r="S468" s="23"/>
      <c r="T468" s="23"/>
      <c r="U468" s="23"/>
      <c r="V468" s="23"/>
      <c r="W468" s="23"/>
    </row>
    <row r="469" spans="2:23" ht="12.75">
      <c r="B469" s="23"/>
      <c r="C469" s="23"/>
      <c r="D469" s="23"/>
      <c r="E469" s="23"/>
      <c r="F469" s="23"/>
      <c r="G469" s="23"/>
      <c r="R469" s="23"/>
      <c r="S469" s="23"/>
      <c r="T469" s="23"/>
      <c r="U469" s="23"/>
      <c r="V469" s="23"/>
      <c r="W469" s="23"/>
    </row>
    <row r="470" spans="2:7" ht="12.75">
      <c r="B470" s="23"/>
      <c r="C470" s="23"/>
      <c r="D470" s="23"/>
      <c r="E470" s="23"/>
      <c r="F470" s="23"/>
      <c r="G470" s="23"/>
    </row>
    <row r="471" spans="2:7" ht="12.75">
      <c r="B471" s="23"/>
      <c r="C471" s="23"/>
      <c r="D471" s="23"/>
      <c r="E471" s="23"/>
      <c r="F471" s="23"/>
      <c r="G471" s="23"/>
    </row>
    <row r="472" spans="2:7" ht="12.75">
      <c r="B472" s="23"/>
      <c r="C472" s="23"/>
      <c r="D472" s="23"/>
      <c r="E472" s="23"/>
      <c r="F472" s="23"/>
      <c r="G472" s="23"/>
    </row>
    <row r="473" spans="2:7" ht="12.75">
      <c r="B473" s="23"/>
      <c r="C473" s="23"/>
      <c r="D473" s="23"/>
      <c r="E473" s="23"/>
      <c r="F473" s="23"/>
      <c r="G473" s="23"/>
    </row>
    <row r="474" spans="2:7" ht="12.75">
      <c r="B474" s="23"/>
      <c r="C474" s="23"/>
      <c r="D474" s="23"/>
      <c r="E474" s="23"/>
      <c r="F474" s="23"/>
      <c r="G474" s="23"/>
    </row>
    <row r="475" spans="3:7" ht="12.75">
      <c r="C475" s="23"/>
      <c r="D475" s="23"/>
      <c r="E475" s="23"/>
      <c r="F475" s="23"/>
      <c r="G475" s="23"/>
    </row>
    <row r="493" spans="4:11" ht="12.75">
      <c r="D493" s="20"/>
      <c r="E493" s="20"/>
      <c r="F493" s="20"/>
      <c r="G493" s="20"/>
      <c r="H493" s="20"/>
      <c r="I493" s="20"/>
      <c r="J493" s="20"/>
      <c r="K493" s="20"/>
    </row>
    <row r="494" spans="4:11" ht="12.75">
      <c r="D494" s="20"/>
      <c r="E494" s="20"/>
      <c r="F494" s="20"/>
      <c r="G494" s="20"/>
      <c r="H494" s="20"/>
      <c r="I494" s="20"/>
      <c r="J494" s="20"/>
      <c r="K494" s="20"/>
    </row>
    <row r="495" spans="4:11" ht="12.75">
      <c r="D495" s="20"/>
      <c r="E495" s="20"/>
      <c r="F495" s="20"/>
      <c r="G495" s="20"/>
      <c r="H495" s="20"/>
      <c r="I495" s="20"/>
      <c r="J495" s="20"/>
      <c r="K495" s="20"/>
    </row>
    <row r="496" spans="4:11" ht="12.75">
      <c r="D496" s="20"/>
      <c r="E496" s="20"/>
      <c r="F496" s="20"/>
      <c r="G496" s="20"/>
      <c r="H496" s="20"/>
      <c r="I496" s="20"/>
      <c r="J496" s="20"/>
      <c r="K496" s="20"/>
    </row>
    <row r="497" spans="4:11" ht="12.75">
      <c r="D497" s="20"/>
      <c r="E497" s="20"/>
      <c r="F497" s="20"/>
      <c r="G497" s="20"/>
      <c r="H497" s="20"/>
      <c r="I497" s="20"/>
      <c r="J497" s="20"/>
      <c r="K497" s="20"/>
    </row>
    <row r="498" spans="4:11" ht="12.75">
      <c r="D498" s="20"/>
      <c r="E498" s="20"/>
      <c r="F498" s="20"/>
      <c r="G498" s="20"/>
      <c r="H498" s="20"/>
      <c r="I498" s="20"/>
      <c r="J498" s="20"/>
      <c r="K498" s="20"/>
    </row>
    <row r="499" spans="4:11" ht="12.75">
      <c r="D499" s="20"/>
      <c r="E499" s="20"/>
      <c r="F499" s="20"/>
      <c r="G499" s="20"/>
      <c r="H499" s="20"/>
      <c r="I499" s="20"/>
      <c r="J499" s="20"/>
      <c r="K499" s="20"/>
    </row>
    <row r="501" spans="4:11" ht="12.75">
      <c r="D501" s="20"/>
      <c r="E501" s="20"/>
      <c r="F501" s="20"/>
      <c r="G501" s="20"/>
      <c r="H501" s="20"/>
      <c r="I501" s="20"/>
      <c r="J501" s="20"/>
      <c r="K501" s="20"/>
    </row>
    <row r="502" spans="4:11" ht="12.75">
      <c r="D502" s="20"/>
      <c r="E502" s="20"/>
      <c r="F502" s="20"/>
      <c r="G502" s="20"/>
      <c r="H502" s="20"/>
      <c r="I502" s="20"/>
      <c r="J502" s="20"/>
      <c r="K502" s="20"/>
    </row>
    <row r="503" spans="4:11" ht="12.75">
      <c r="D503" s="20"/>
      <c r="E503" s="20"/>
      <c r="F503" s="20"/>
      <c r="G503" s="20"/>
      <c r="H503" s="20"/>
      <c r="I503" s="20"/>
      <c r="J503" s="20"/>
      <c r="K503" s="20"/>
    </row>
    <row r="504" spans="4:11" ht="12.75">
      <c r="D504" s="20"/>
      <c r="E504" s="20"/>
      <c r="F504" s="20"/>
      <c r="G504" s="20"/>
      <c r="H504" s="20"/>
      <c r="I504" s="20"/>
      <c r="J504" s="20"/>
      <c r="K504" s="20"/>
    </row>
    <row r="505" spans="4:11" ht="12.75">
      <c r="D505" s="20"/>
      <c r="E505" s="20"/>
      <c r="F505" s="20"/>
      <c r="G505" s="20"/>
      <c r="H505" s="20"/>
      <c r="I505" s="20"/>
      <c r="J505" s="20"/>
      <c r="K505" s="20"/>
    </row>
    <row r="506" spans="4:11" ht="12.75">
      <c r="D506" s="20"/>
      <c r="E506" s="20"/>
      <c r="F506" s="20"/>
      <c r="G506" s="20"/>
      <c r="H506" s="20"/>
      <c r="I506" s="20"/>
      <c r="J506" s="20"/>
      <c r="K506" s="20"/>
    </row>
    <row r="507" spans="4:11" ht="12.75">
      <c r="D507" s="20"/>
      <c r="E507" s="20"/>
      <c r="F507" s="20"/>
      <c r="G507" s="20"/>
      <c r="H507" s="20"/>
      <c r="I507" s="20"/>
      <c r="J507" s="20"/>
      <c r="K507" s="20"/>
    </row>
    <row r="508" spans="4:11" ht="12.75">
      <c r="D508" s="20"/>
      <c r="E508" s="20"/>
      <c r="F508" s="20"/>
      <c r="G508" s="20"/>
      <c r="H508" s="20"/>
      <c r="I508" s="20"/>
      <c r="J508" s="20"/>
      <c r="K508" s="20"/>
    </row>
    <row r="509" spans="4:11" ht="12.75">
      <c r="D509" s="20"/>
      <c r="E509" s="20"/>
      <c r="F509" s="20"/>
      <c r="G509" s="20"/>
      <c r="H509" s="20"/>
      <c r="I509" s="20"/>
      <c r="J509" s="20"/>
      <c r="K509" s="20"/>
    </row>
    <row r="510" spans="4:11" ht="12.75">
      <c r="D510" s="20"/>
      <c r="E510" s="20"/>
      <c r="F510" s="20"/>
      <c r="G510" s="20"/>
      <c r="H510" s="20"/>
      <c r="I510" s="20"/>
      <c r="J510" s="20"/>
      <c r="K510" s="20"/>
    </row>
    <row r="511" spans="4:11" ht="12.75">
      <c r="D511" s="20"/>
      <c r="E511" s="20"/>
      <c r="F511" s="20"/>
      <c r="G511" s="20"/>
      <c r="H511" s="20"/>
      <c r="I511" s="20"/>
      <c r="J511" s="20"/>
      <c r="K511" s="20"/>
    </row>
    <row r="512" spans="4:11" ht="12.75">
      <c r="D512" s="20"/>
      <c r="E512" s="20"/>
      <c r="F512" s="20"/>
      <c r="G512" s="20"/>
      <c r="H512" s="20"/>
      <c r="I512" s="20"/>
      <c r="J512" s="20"/>
      <c r="K512" s="20"/>
    </row>
    <row r="513" spans="5:11" ht="12.75">
      <c r="E513" s="20"/>
      <c r="F513" s="20"/>
      <c r="G513" s="20"/>
      <c r="H513" s="20"/>
      <c r="I513" s="20"/>
      <c r="J513" s="20"/>
      <c r="K513" s="20"/>
    </row>
    <row r="514" spans="4:11" ht="12.75">
      <c r="D514" s="20"/>
      <c r="E514" s="20"/>
      <c r="F514" s="20"/>
      <c r="G514" s="20"/>
      <c r="H514" s="20"/>
      <c r="I514" s="20"/>
      <c r="J514" s="20"/>
      <c r="K514" s="20"/>
    </row>
    <row r="515" spans="4:11" ht="12.75">
      <c r="D515" s="20"/>
      <c r="E515" s="20"/>
      <c r="F515" s="20"/>
      <c r="G515" s="20"/>
      <c r="H515" s="20"/>
      <c r="I515" s="20"/>
      <c r="J515" s="20"/>
      <c r="K515" s="20"/>
    </row>
    <row r="516" spans="4:11" ht="12.75">
      <c r="D516" s="20"/>
      <c r="E516" s="20"/>
      <c r="F516" s="20"/>
      <c r="G516" s="20"/>
      <c r="H516" s="20"/>
      <c r="I516" s="20"/>
      <c r="J516" s="20"/>
      <c r="K516" s="20"/>
    </row>
    <row r="517" spans="4:11" ht="12.75">
      <c r="D517" s="20"/>
      <c r="E517" s="20"/>
      <c r="F517" s="20"/>
      <c r="G517" s="20"/>
      <c r="H517" s="20"/>
      <c r="I517" s="20"/>
      <c r="J517" s="20"/>
      <c r="K517" s="20"/>
    </row>
    <row r="519" spans="4:11" ht="12.75">
      <c r="D519" s="20"/>
      <c r="E519" s="20"/>
      <c r="F519" s="20"/>
      <c r="G519" s="20"/>
      <c r="H519" s="20"/>
      <c r="I519" s="20"/>
      <c r="J519" s="20"/>
      <c r="K519" s="20"/>
    </row>
    <row r="521" spans="4:11" ht="12.75">
      <c r="D521" s="20"/>
      <c r="E521" s="20"/>
      <c r="F521" s="20"/>
      <c r="G521" s="20"/>
      <c r="H521" s="20"/>
      <c r="I521" s="20"/>
      <c r="J521" s="20"/>
      <c r="K521" s="20"/>
    </row>
    <row r="523" spans="4:11" ht="12.75">
      <c r="D523" s="20"/>
      <c r="E523" s="20"/>
      <c r="F523" s="20"/>
      <c r="G523" s="20"/>
      <c r="H523" s="20"/>
      <c r="I523" s="20"/>
      <c r="J523" s="20"/>
      <c r="K523" s="20"/>
    </row>
    <row r="525" spans="4:11" ht="12.75">
      <c r="D525" s="20"/>
      <c r="E525" s="20"/>
      <c r="F525" s="20"/>
      <c r="G525" s="20"/>
      <c r="H525" s="20"/>
      <c r="I525" s="20"/>
      <c r="J525" s="20"/>
      <c r="K525" s="20"/>
    </row>
    <row r="526" spans="4:11" ht="12.75">
      <c r="D526" s="20"/>
      <c r="E526" s="20"/>
      <c r="F526" s="20"/>
      <c r="G526" s="20"/>
      <c r="H526" s="20"/>
      <c r="I526" s="20"/>
      <c r="J526" s="20"/>
      <c r="K526" s="20"/>
    </row>
    <row r="527" spans="4:11" ht="12.75">
      <c r="D527" s="20"/>
      <c r="E527" s="20"/>
      <c r="F527" s="20"/>
      <c r="G527" s="20"/>
      <c r="H527" s="20"/>
      <c r="I527" s="20"/>
      <c r="J527" s="20"/>
      <c r="K527" s="20"/>
    </row>
    <row r="528" spans="4:11" ht="12.75">
      <c r="D528" s="20"/>
      <c r="E528" s="20"/>
      <c r="F528" s="20"/>
      <c r="G528" s="20"/>
      <c r="H528" s="20"/>
      <c r="I528" s="20"/>
      <c r="J528" s="20"/>
      <c r="K528" s="20"/>
    </row>
    <row r="529" spans="4:11" ht="12.75">
      <c r="D529" s="20"/>
      <c r="E529" s="20"/>
      <c r="F529" s="20"/>
      <c r="G529" s="20"/>
      <c r="H529" s="20"/>
      <c r="I529" s="20"/>
      <c r="J529" s="20"/>
      <c r="K529" s="20"/>
    </row>
    <row r="530" spans="4:11" ht="12.75">
      <c r="D530" s="20"/>
      <c r="E530" s="20"/>
      <c r="F530" s="20"/>
      <c r="G530" s="20"/>
      <c r="H530" s="20"/>
      <c r="I530" s="20"/>
      <c r="J530" s="20"/>
      <c r="K530" s="20"/>
    </row>
    <row r="533" spans="4:11" ht="12.75">
      <c r="D533" s="20"/>
      <c r="E533" s="20"/>
      <c r="F533" s="20"/>
      <c r="G533" s="20"/>
      <c r="H533" s="20"/>
      <c r="I533" s="20"/>
      <c r="J533" s="20"/>
      <c r="K533" s="20"/>
    </row>
    <row r="535" spans="4:11" ht="12.75">
      <c r="D535" s="20"/>
      <c r="E535" s="20"/>
      <c r="F535" s="20"/>
      <c r="G535" s="20"/>
      <c r="H535" s="20"/>
      <c r="I535" s="20"/>
      <c r="J535" s="20"/>
      <c r="K535" s="20"/>
    </row>
    <row r="536" spans="4:11" ht="12.75">
      <c r="D536" s="20"/>
      <c r="E536" s="20"/>
      <c r="F536" s="20"/>
      <c r="G536" s="20"/>
      <c r="H536" s="20"/>
      <c r="I536" s="20"/>
      <c r="J536" s="20"/>
      <c r="K536" s="20"/>
    </row>
    <row r="537" spans="4:11" ht="12.75">
      <c r="D537" s="20"/>
      <c r="E537" s="20"/>
      <c r="F537" s="20"/>
      <c r="G537" s="20"/>
      <c r="H537" s="20"/>
      <c r="I537" s="20"/>
      <c r="J537" s="20"/>
      <c r="K537" s="20"/>
    </row>
    <row r="538" spans="4:11" ht="12.75">
      <c r="D538" s="20"/>
      <c r="E538" s="20"/>
      <c r="F538" s="20"/>
      <c r="G538" s="20"/>
      <c r="H538" s="20"/>
      <c r="I538" s="20"/>
      <c r="J538" s="20"/>
      <c r="K538" s="20"/>
    </row>
    <row r="539" spans="4:11" ht="12.75">
      <c r="D539" s="20"/>
      <c r="E539" s="20"/>
      <c r="F539" s="20"/>
      <c r="G539" s="20"/>
      <c r="H539" s="20"/>
      <c r="I539" s="20"/>
      <c r="J539" s="20"/>
      <c r="K539" s="20"/>
    </row>
    <row r="540" spans="4:11" ht="12.75">
      <c r="D540" s="20"/>
      <c r="E540" s="20"/>
      <c r="F540" s="20"/>
      <c r="G540" s="20"/>
      <c r="H540" s="20"/>
      <c r="I540" s="20"/>
      <c r="J540" s="20"/>
      <c r="K540" s="20"/>
    </row>
    <row r="541" spans="4:11" ht="12.75">
      <c r="D541" s="20"/>
      <c r="E541" s="20"/>
      <c r="F541" s="20"/>
      <c r="G541" s="20"/>
      <c r="H541" s="20"/>
      <c r="I541" s="20"/>
      <c r="J541" s="20"/>
      <c r="K541" s="20"/>
    </row>
    <row r="543" spans="4:11" ht="12.75">
      <c r="D543" s="20"/>
      <c r="E543" s="20"/>
      <c r="F543" s="20"/>
      <c r="G543" s="20"/>
      <c r="H543" s="20"/>
      <c r="I543" s="20"/>
      <c r="J543" s="20"/>
      <c r="K543" s="20"/>
    </row>
    <row r="545" spans="4:11" ht="12.75">
      <c r="D545" s="20"/>
      <c r="E545" s="20"/>
      <c r="F545" s="20"/>
      <c r="G545" s="20"/>
      <c r="H545" s="20"/>
      <c r="I545" s="20"/>
      <c r="J545" s="20"/>
      <c r="K545" s="20"/>
    </row>
    <row r="547" spans="4:11" ht="12.75">
      <c r="D547" s="20"/>
      <c r="E547" s="20"/>
      <c r="F547" s="20"/>
      <c r="G547" s="20"/>
      <c r="H547" s="20"/>
      <c r="I547" s="20"/>
      <c r="J547" s="20"/>
      <c r="K547" s="20"/>
    </row>
    <row r="549" spans="4:11" ht="12.75">
      <c r="D549" s="20"/>
      <c r="E549" s="20"/>
      <c r="F549" s="20"/>
      <c r="G549" s="20"/>
      <c r="H549" s="20"/>
      <c r="I549" s="20"/>
      <c r="J549" s="20"/>
      <c r="K549" s="20"/>
    </row>
    <row r="551" spans="4:11" ht="12.75">
      <c r="D551" s="20"/>
      <c r="E551" s="20"/>
      <c r="F551" s="20"/>
      <c r="G551" s="20"/>
      <c r="H551" s="20"/>
      <c r="I551" s="20"/>
      <c r="J551" s="20"/>
      <c r="K551" s="20"/>
    </row>
    <row r="553" spans="4:11" ht="12.75">
      <c r="D553" s="20"/>
      <c r="E553" s="20"/>
      <c r="F553" s="20"/>
      <c r="G553" s="20"/>
      <c r="H553" s="20"/>
      <c r="I553" s="20"/>
      <c r="J553" s="20"/>
      <c r="K553" s="20"/>
    </row>
    <row r="555" spans="4:11" ht="12.75">
      <c r="D555" s="20"/>
      <c r="E555" s="20"/>
      <c r="F555" s="20"/>
      <c r="G555" s="20"/>
      <c r="H555" s="20"/>
      <c r="I555" s="20"/>
      <c r="J555" s="20"/>
      <c r="K555" s="20"/>
    </row>
    <row r="557" spans="4:11" ht="12.75">
      <c r="D557" s="20"/>
      <c r="E557" s="20"/>
      <c r="F557" s="20"/>
      <c r="G557" s="20"/>
      <c r="H557" s="20"/>
      <c r="I557" s="20"/>
      <c r="J557" s="20"/>
      <c r="K557" s="20"/>
    </row>
    <row r="559" spans="4:11" ht="12.75">
      <c r="D559" s="20"/>
      <c r="E559" s="20"/>
      <c r="F559" s="20"/>
      <c r="G559" s="20"/>
      <c r="H559" s="20"/>
      <c r="I559" s="20"/>
      <c r="J559" s="20"/>
      <c r="K559" s="20"/>
    </row>
    <row r="561" spans="4:11" ht="12.75">
      <c r="D561" s="20"/>
      <c r="E561" s="20"/>
      <c r="F561" s="20"/>
      <c r="G561" s="20"/>
      <c r="H561" s="20"/>
      <c r="I561" s="20"/>
      <c r="J561" s="20"/>
      <c r="K561" s="20"/>
    </row>
    <row r="569" ht="12.75">
      <c r="A569" s="20"/>
    </row>
    <row r="572" ht="12.75">
      <c r="H572" s="20"/>
    </row>
    <row r="575" spans="4:8" ht="12.75">
      <c r="D575" s="20"/>
      <c r="E575" s="20"/>
      <c r="F575" s="20"/>
      <c r="G575" s="20"/>
      <c r="H575" s="20"/>
    </row>
    <row r="576" spans="4:8" ht="12.75">
      <c r="D576" s="20"/>
      <c r="E576" s="20"/>
      <c r="F576" s="20"/>
      <c r="G576" s="20"/>
      <c r="H576" s="20"/>
    </row>
    <row r="577" spans="4:8" ht="12.75">
      <c r="D577" s="20"/>
      <c r="E577" s="20"/>
      <c r="F577" s="20"/>
      <c r="G577" s="20"/>
      <c r="H577" s="20"/>
    </row>
    <row r="578" spans="4:8" ht="12.75">
      <c r="D578" s="20"/>
      <c r="E578" s="20"/>
      <c r="F578" s="20"/>
      <c r="G578" s="20"/>
      <c r="H578" s="20"/>
    </row>
    <row r="579" spans="4:8" ht="12.75">
      <c r="D579" s="20"/>
      <c r="E579" s="20"/>
      <c r="F579" s="20"/>
      <c r="G579" s="20"/>
      <c r="H579" s="20"/>
    </row>
    <row r="580" spans="4:8" ht="12.75">
      <c r="D580" s="20"/>
      <c r="E580" s="20"/>
      <c r="F580" s="20"/>
      <c r="G580" s="20"/>
      <c r="H580" s="20"/>
    </row>
    <row r="581" spans="4:8" ht="12.75">
      <c r="D581" s="20"/>
      <c r="E581" s="20"/>
      <c r="F581" s="20"/>
      <c r="G581" s="20"/>
      <c r="H581" s="20"/>
    </row>
    <row r="583" spans="4:8" ht="12.75">
      <c r="D583" s="20"/>
      <c r="E583" s="20"/>
      <c r="F583" s="20"/>
      <c r="G583" s="20"/>
      <c r="H583" s="20"/>
    </row>
    <row r="584" spans="4:8" ht="12.75">
      <c r="D584" s="20"/>
      <c r="E584" s="20"/>
      <c r="F584" s="20"/>
      <c r="G584" s="20"/>
      <c r="H584" s="20"/>
    </row>
    <row r="585" spans="4:8" ht="12.75">
      <c r="D585" s="20"/>
      <c r="E585" s="20"/>
      <c r="F585" s="20"/>
      <c r="G585" s="20"/>
      <c r="H585" s="20"/>
    </row>
    <row r="586" spans="4:8" ht="12.75">
      <c r="D586" s="20"/>
      <c r="E586" s="20"/>
      <c r="F586" s="20"/>
      <c r="G586" s="20"/>
      <c r="H586" s="20"/>
    </row>
    <row r="587" spans="4:8" ht="12.75">
      <c r="D587" s="20"/>
      <c r="E587" s="20"/>
      <c r="F587" s="20"/>
      <c r="G587" s="20"/>
      <c r="H587" s="20"/>
    </row>
    <row r="588" spans="4:8" ht="12.75">
      <c r="D588" s="20"/>
      <c r="E588" s="20"/>
      <c r="F588" s="20"/>
      <c r="G588" s="20"/>
      <c r="H588" s="20"/>
    </row>
    <row r="589" spans="4:8" ht="12.75">
      <c r="D589" s="20"/>
      <c r="E589" s="20"/>
      <c r="F589" s="20"/>
      <c r="G589" s="20"/>
      <c r="H589" s="20"/>
    </row>
    <row r="590" spans="4:8" ht="12.75">
      <c r="D590" s="20"/>
      <c r="E590" s="20"/>
      <c r="F590" s="20"/>
      <c r="G590" s="20"/>
      <c r="H590" s="20"/>
    </row>
    <row r="591" spans="4:8" ht="12.75">
      <c r="D591" s="20"/>
      <c r="E591" s="20"/>
      <c r="F591" s="20"/>
      <c r="G591" s="20"/>
      <c r="H591" s="20"/>
    </row>
    <row r="592" spans="4:8" ht="12.75">
      <c r="D592" s="20"/>
      <c r="E592" s="20"/>
      <c r="F592" s="20"/>
      <c r="G592" s="20"/>
      <c r="H592" s="20"/>
    </row>
    <row r="593" spans="4:8" ht="12.75">
      <c r="D593" s="20"/>
      <c r="E593" s="20"/>
      <c r="F593" s="20"/>
      <c r="G593" s="20"/>
      <c r="H593" s="20"/>
    </row>
    <row r="594" spans="4:8" ht="12.75">
      <c r="D594" s="20"/>
      <c r="E594" s="20"/>
      <c r="F594" s="20"/>
      <c r="G594" s="20"/>
      <c r="H594" s="20"/>
    </row>
    <row r="595" spans="4:8" ht="12.75">
      <c r="D595" s="20"/>
      <c r="E595" s="20"/>
      <c r="F595" s="20"/>
      <c r="G595" s="20"/>
      <c r="H595" s="20"/>
    </row>
    <row r="596" spans="4:8" ht="12.75">
      <c r="D596" s="20"/>
      <c r="E596" s="20"/>
      <c r="F596" s="20"/>
      <c r="G596" s="20"/>
      <c r="H596" s="20"/>
    </row>
    <row r="597" spans="4:8" ht="12.75">
      <c r="D597" s="20"/>
      <c r="E597" s="20"/>
      <c r="F597" s="20"/>
      <c r="G597" s="20"/>
      <c r="H597" s="20"/>
    </row>
    <row r="598" spans="4:8" ht="12.75">
      <c r="D598" s="20"/>
      <c r="E598" s="20"/>
      <c r="F598" s="20"/>
      <c r="G598" s="20"/>
      <c r="H598" s="20"/>
    </row>
    <row r="599" spans="4:8" ht="12.75">
      <c r="D599" s="20"/>
      <c r="E599" s="20"/>
      <c r="F599" s="20"/>
      <c r="G599" s="20"/>
      <c r="H599" s="20"/>
    </row>
    <row r="601" spans="4:8" ht="12.75">
      <c r="D601" s="20"/>
      <c r="E601" s="20"/>
      <c r="F601" s="20"/>
      <c r="G601" s="20"/>
      <c r="H601" s="20"/>
    </row>
    <row r="603" spans="4:8" ht="12.75">
      <c r="D603" s="20"/>
      <c r="E603" s="20"/>
      <c r="F603" s="20"/>
      <c r="G603" s="20"/>
      <c r="H603" s="20"/>
    </row>
    <row r="605" spans="4:8" ht="12.75">
      <c r="D605" s="20"/>
      <c r="E605" s="20"/>
      <c r="F605" s="20"/>
      <c r="G605" s="20"/>
      <c r="H605" s="20"/>
    </row>
    <row r="607" spans="4:8" ht="12.75">
      <c r="D607" s="20"/>
      <c r="E607" s="20"/>
      <c r="F607" s="20"/>
      <c r="G607" s="20"/>
      <c r="H607" s="20"/>
    </row>
    <row r="608" spans="4:8" ht="12.75">
      <c r="D608" s="20"/>
      <c r="E608" s="20"/>
      <c r="F608" s="20"/>
      <c r="G608" s="20"/>
      <c r="H608" s="20"/>
    </row>
    <row r="609" spans="4:8" ht="12.75">
      <c r="D609" s="20"/>
      <c r="E609" s="20"/>
      <c r="F609" s="20"/>
      <c r="G609" s="20"/>
      <c r="H609" s="20"/>
    </row>
    <row r="610" spans="4:8" ht="12.75">
      <c r="D610" s="20"/>
      <c r="E610" s="20"/>
      <c r="F610" s="20"/>
      <c r="G610" s="20"/>
      <c r="H610" s="20"/>
    </row>
    <row r="611" spans="4:8" ht="12.75">
      <c r="D611" s="20"/>
      <c r="E611" s="20"/>
      <c r="F611" s="20"/>
      <c r="G611" s="20"/>
      <c r="H611" s="20"/>
    </row>
    <row r="612" spans="4:8" ht="12.75">
      <c r="D612" s="20"/>
      <c r="E612" s="20"/>
      <c r="F612" s="20"/>
      <c r="G612" s="20"/>
      <c r="H612" s="20"/>
    </row>
    <row r="615" spans="4:8" ht="12.75">
      <c r="D615" s="20"/>
      <c r="E615" s="20"/>
      <c r="F615" s="20"/>
      <c r="G615" s="20"/>
      <c r="H615" s="20"/>
    </row>
    <row r="617" spans="4:8" ht="12.75">
      <c r="D617" s="20"/>
      <c r="E617" s="20"/>
      <c r="F617" s="20"/>
      <c r="G617" s="20"/>
      <c r="H617" s="20"/>
    </row>
    <row r="618" spans="4:8" ht="12.75">
      <c r="D618" s="20"/>
      <c r="E618" s="20"/>
      <c r="F618" s="20"/>
      <c r="G618" s="20"/>
      <c r="H618" s="20"/>
    </row>
    <row r="619" spans="4:8" ht="12.75">
      <c r="D619" s="20"/>
      <c r="E619" s="20"/>
      <c r="F619" s="20"/>
      <c r="G619" s="20"/>
      <c r="H619" s="20"/>
    </row>
    <row r="620" spans="4:8" ht="12.75">
      <c r="D620" s="20"/>
      <c r="E620" s="20"/>
      <c r="F620" s="20"/>
      <c r="G620" s="20"/>
      <c r="H620" s="20"/>
    </row>
    <row r="621" spans="4:8" ht="12.75">
      <c r="D621" s="20"/>
      <c r="E621" s="20"/>
      <c r="F621" s="20"/>
      <c r="G621" s="20"/>
      <c r="H621" s="20"/>
    </row>
    <row r="622" spans="4:8" ht="12.75">
      <c r="D622" s="20"/>
      <c r="E622" s="20"/>
      <c r="F622" s="20"/>
      <c r="G622" s="20"/>
      <c r="H622" s="20"/>
    </row>
    <row r="623" spans="4:8" ht="12.75">
      <c r="D623" s="20"/>
      <c r="E623" s="20"/>
      <c r="F623" s="20"/>
      <c r="G623" s="20"/>
      <c r="H623" s="20"/>
    </row>
    <row r="625" spans="4:8" ht="12.75">
      <c r="D625" s="20"/>
      <c r="E625" s="20"/>
      <c r="F625" s="20"/>
      <c r="G625" s="20"/>
      <c r="H625" s="20"/>
    </row>
    <row r="642" spans="2:8" ht="12.75">
      <c r="B642" s="23"/>
      <c r="C642" s="23"/>
      <c r="D642" s="23"/>
      <c r="E642" s="23"/>
      <c r="F642" s="23"/>
      <c r="G642" s="23"/>
      <c r="H642" s="23"/>
    </row>
    <row r="643" spans="2:8" ht="12.75">
      <c r="B643" s="23"/>
      <c r="C643" s="23"/>
      <c r="D643" s="23"/>
      <c r="E643" s="23"/>
      <c r="F643" s="23"/>
      <c r="G643" s="23"/>
      <c r="H643" s="23"/>
    </row>
    <row r="644" spans="2:8" ht="12.75">
      <c r="B644" s="23"/>
      <c r="C644" s="23"/>
      <c r="D644" s="23"/>
      <c r="E644" s="23"/>
      <c r="F644" s="23"/>
      <c r="G644" s="23"/>
      <c r="H644" s="23"/>
    </row>
    <row r="645" spans="2:8" ht="12.75">
      <c r="B645" s="23"/>
      <c r="C645" s="23"/>
      <c r="D645" s="23"/>
      <c r="E645" s="23"/>
      <c r="F645" s="23"/>
      <c r="G645" s="23"/>
      <c r="H645" s="23"/>
    </row>
    <row r="646" spans="2:8" ht="12.75">
      <c r="B646" s="23"/>
      <c r="C646" s="23"/>
      <c r="D646" s="23"/>
      <c r="E646" s="23"/>
      <c r="F646" s="23"/>
      <c r="G646" s="23"/>
      <c r="H646" s="23"/>
    </row>
    <row r="647" spans="2:8" ht="12.75">
      <c r="B647" s="23"/>
      <c r="C647" s="23"/>
      <c r="D647" s="23"/>
      <c r="E647" s="23"/>
      <c r="F647" s="23"/>
      <c r="G647" s="23"/>
      <c r="H647" s="23"/>
    </row>
    <row r="648" spans="2:8" ht="12.75">
      <c r="B648" s="23"/>
      <c r="C648" s="23"/>
      <c r="D648" s="23"/>
      <c r="E648" s="23"/>
      <c r="F648" s="23"/>
      <c r="G648" s="23"/>
      <c r="H648" s="23"/>
    </row>
    <row r="649" spans="2:8" ht="12.75">
      <c r="B649" s="23"/>
      <c r="C649" s="23"/>
      <c r="D649" s="23"/>
      <c r="E649" s="23"/>
      <c r="F649" s="23"/>
      <c r="G649" s="23"/>
      <c r="H649" s="23"/>
    </row>
    <row r="650" spans="2:8" ht="12.75">
      <c r="B650" s="23"/>
      <c r="C650" s="23"/>
      <c r="D650" s="23"/>
      <c r="E650" s="23"/>
      <c r="F650" s="23"/>
      <c r="G650" s="23"/>
      <c r="H650" s="23"/>
    </row>
    <row r="651" spans="2:8" ht="12.75">
      <c r="B651" s="23"/>
      <c r="C651" s="23"/>
      <c r="D651" s="23"/>
      <c r="E651" s="23"/>
      <c r="F651" s="23"/>
      <c r="G651" s="23"/>
      <c r="H651" s="23"/>
    </row>
    <row r="652" spans="2:8" ht="12.75">
      <c r="B652" s="23"/>
      <c r="C652" s="23"/>
      <c r="D652" s="23"/>
      <c r="E652" s="23"/>
      <c r="F652" s="23"/>
      <c r="G652" s="23"/>
      <c r="H652" s="23"/>
    </row>
    <row r="653" spans="2:8" ht="12.75">
      <c r="B653" s="23"/>
      <c r="C653" s="23"/>
      <c r="D653" s="23"/>
      <c r="E653" s="23"/>
      <c r="F653" s="23"/>
      <c r="G653" s="23"/>
      <c r="H653" s="23"/>
    </row>
    <row r="654" spans="2:8" ht="12.75">
      <c r="B654" s="23"/>
      <c r="C654" s="23"/>
      <c r="D654" s="23"/>
      <c r="E654" s="23"/>
      <c r="F654" s="23"/>
      <c r="G654" s="23"/>
      <c r="H654" s="23"/>
    </row>
    <row r="655" spans="2:8" ht="12.75">
      <c r="B655" s="23"/>
      <c r="C655" s="23"/>
      <c r="D655" s="23"/>
      <c r="E655" s="23"/>
      <c r="F655" s="23"/>
      <c r="G655" s="23"/>
      <c r="H655" s="23"/>
    </row>
    <row r="656" spans="2:8" ht="12.75">
      <c r="B656" s="23"/>
      <c r="C656" s="23"/>
      <c r="D656" s="23"/>
      <c r="E656" s="23"/>
      <c r="F656" s="23"/>
      <c r="G656" s="23"/>
      <c r="H656" s="23"/>
    </row>
    <row r="673" ht="12.75">
      <c r="B673" s="23"/>
    </row>
    <row r="674" ht="12.75">
      <c r="B674" s="23"/>
    </row>
    <row r="675" ht="12.75">
      <c r="B675" s="23"/>
    </row>
    <row r="676" ht="12.75">
      <c r="B676" s="23"/>
    </row>
    <row r="677" ht="12.75">
      <c r="B677" s="23"/>
    </row>
    <row r="678" ht="12.75">
      <c r="B678" s="23"/>
    </row>
    <row r="679" ht="12.75">
      <c r="B679" s="23"/>
    </row>
    <row r="680" ht="12.75">
      <c r="B680" s="23"/>
    </row>
    <row r="681" ht="12.75">
      <c r="B681" s="23"/>
    </row>
    <row r="694" spans="2:40" ht="12.75"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M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</row>
    <row r="695" spans="2:40" ht="12.75"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M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</row>
    <row r="696" spans="2:40" ht="12.75"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M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</row>
    <row r="697" spans="2:40" ht="12.75"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M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D697" s="23"/>
      <c r="AE697" s="23"/>
      <c r="AG697" s="23"/>
      <c r="AH697" s="23"/>
      <c r="AI697" s="23"/>
      <c r="AJ697" s="23"/>
      <c r="AK697" s="23"/>
      <c r="AL697" s="23"/>
      <c r="AM697" s="23"/>
      <c r="AN697" s="23"/>
    </row>
    <row r="698" spans="2:40" ht="12.75"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M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</row>
    <row r="699" spans="2:27" ht="12.75"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M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</row>
    <row r="700" spans="2:27" ht="12.75"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M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</row>
    <row r="701" spans="2:27" ht="12.75"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M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</row>
    <row r="702" spans="2:27" ht="12.75"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M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</row>
    <row r="703" spans="2:27" ht="12.75"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M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</row>
    <row r="704" spans="2:27" ht="12.75"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M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</row>
    <row r="705" spans="2:13" ht="12.75"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M705" s="23"/>
    </row>
    <row r="706" spans="2:13" ht="12.75"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M706" s="23"/>
    </row>
    <row r="707" spans="2:13" ht="12.75"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M707" s="23"/>
    </row>
    <row r="708" spans="2:13" ht="12.75"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M708" s="23"/>
    </row>
    <row r="709" spans="2:8" ht="12.75">
      <c r="B709" s="23"/>
      <c r="C709" s="23"/>
      <c r="E709" s="23"/>
      <c r="F709" s="23"/>
      <c r="G709" s="23"/>
      <c r="H709" s="23"/>
    </row>
    <row r="712" spans="30:40" ht="12.75"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3"/>
    </row>
    <row r="713" spans="30:40" ht="12.75"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3"/>
    </row>
    <row r="714" spans="30:40" ht="12.75"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3"/>
    </row>
    <row r="715" spans="30:40" ht="12.75"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3"/>
    </row>
    <row r="716" spans="30:40" ht="12.75"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3"/>
    </row>
    <row r="719" spans="16:27" ht="12.75"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3"/>
    </row>
    <row r="720" spans="2:27" ht="12.75"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3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3"/>
    </row>
    <row r="721" spans="2:27" ht="12.75"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3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3"/>
      <c r="AA721" s="23"/>
    </row>
    <row r="722" spans="2:27" ht="12.75"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M722" s="23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3"/>
      <c r="AA722" s="23"/>
    </row>
    <row r="723" spans="2:27" ht="12.75"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M723" s="23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3"/>
      <c r="AA723" s="23"/>
    </row>
    <row r="724" spans="2:27" ht="12.75"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M724" s="23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3"/>
      <c r="AA724" s="23"/>
    </row>
    <row r="725" spans="2:27" ht="12.75"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M725" s="23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3"/>
      <c r="AA725" s="23"/>
    </row>
    <row r="726" spans="2:27" ht="12.75"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M726" s="23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3"/>
      <c r="AA726" s="23"/>
    </row>
    <row r="727" spans="2:27" ht="12.75"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M727" s="23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3"/>
      <c r="AA727" s="23"/>
    </row>
    <row r="728" spans="2:27" ht="12.75"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M728" s="23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3"/>
      <c r="AA728" s="23"/>
    </row>
    <row r="729" spans="2:27" ht="12.75"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M729" s="23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3"/>
      <c r="AA729" s="23"/>
    </row>
    <row r="730" spans="2:13" ht="12.75"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M730" s="23"/>
    </row>
    <row r="731" spans="2:13" ht="12.75"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M731" s="23"/>
    </row>
    <row r="732" spans="2:13" ht="12.75"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M732" s="23"/>
    </row>
    <row r="733" spans="2:13" ht="12.75"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M733" s="23"/>
    </row>
    <row r="734" spans="2:13" ht="12.75"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M734" s="23"/>
    </row>
    <row r="748" spans="4:26" ht="12.75">
      <c r="D748" s="23"/>
      <c r="E748" s="23"/>
      <c r="F748" s="23"/>
      <c r="G748" s="23"/>
      <c r="H748" s="23"/>
      <c r="K748" s="23"/>
      <c r="L748" s="23"/>
      <c r="M748" s="23"/>
      <c r="N748" s="23"/>
      <c r="O748" s="23"/>
      <c r="P748" s="23"/>
      <c r="Q748" s="23"/>
      <c r="T748" s="23"/>
      <c r="U748" s="23"/>
      <c r="V748" s="23"/>
      <c r="W748" s="23"/>
      <c r="X748" s="23"/>
      <c r="Y748" s="23"/>
      <c r="Z748" s="23"/>
    </row>
    <row r="749" spans="4:26" ht="12.75">
      <c r="D749" s="23"/>
      <c r="E749" s="23"/>
      <c r="F749" s="23"/>
      <c r="H749" s="23"/>
      <c r="K749" s="23"/>
      <c r="L749" s="23"/>
      <c r="M749" s="23"/>
      <c r="N749" s="23"/>
      <c r="O749" s="23"/>
      <c r="P749" s="23"/>
      <c r="Q749" s="23"/>
      <c r="T749" s="23"/>
      <c r="U749" s="23"/>
      <c r="V749" s="23"/>
      <c r="W749" s="23"/>
      <c r="X749" s="23"/>
      <c r="Y749" s="23"/>
      <c r="Z749" s="23"/>
    </row>
    <row r="750" spans="4:26" ht="12.75">
      <c r="D750" s="23"/>
      <c r="E750" s="23"/>
      <c r="F750" s="23"/>
      <c r="G750" s="23"/>
      <c r="H750" s="23"/>
      <c r="K750" s="23"/>
      <c r="L750" s="23"/>
      <c r="M750" s="23"/>
      <c r="N750" s="23"/>
      <c r="O750" s="23"/>
      <c r="P750" s="23"/>
      <c r="Q750" s="23"/>
      <c r="T750" s="23"/>
      <c r="U750" s="23"/>
      <c r="V750" s="23"/>
      <c r="W750" s="23"/>
      <c r="X750" s="23"/>
      <c r="Y750" s="23"/>
      <c r="Z750" s="23"/>
    </row>
    <row r="751" spans="4:26" ht="12.75">
      <c r="D751" s="23"/>
      <c r="E751" s="23"/>
      <c r="F751" s="23"/>
      <c r="G751" s="23"/>
      <c r="H751" s="23"/>
      <c r="K751" s="23"/>
      <c r="L751" s="23"/>
      <c r="M751" s="23"/>
      <c r="N751" s="23"/>
      <c r="O751" s="23"/>
      <c r="P751" s="23"/>
      <c r="Q751" s="23"/>
      <c r="T751" s="23"/>
      <c r="U751" s="23"/>
      <c r="V751" s="23"/>
      <c r="W751" s="23"/>
      <c r="X751" s="23"/>
      <c r="Y751" s="23"/>
      <c r="Z751" s="23"/>
    </row>
    <row r="752" spans="4:26" ht="12.75">
      <c r="D752" s="23"/>
      <c r="E752" s="23"/>
      <c r="F752" s="23"/>
      <c r="G752" s="23"/>
      <c r="H752" s="23"/>
      <c r="K752" s="23"/>
      <c r="L752" s="23"/>
      <c r="M752" s="23"/>
      <c r="N752" s="23"/>
      <c r="O752" s="23"/>
      <c r="P752" s="23"/>
      <c r="Q752" s="23"/>
      <c r="T752" s="23"/>
      <c r="U752" s="23"/>
      <c r="V752" s="23"/>
      <c r="W752" s="23"/>
      <c r="X752" s="23"/>
      <c r="Y752" s="23"/>
      <c r="Z752" s="23"/>
    </row>
    <row r="753" spans="4:8" ht="12.75">
      <c r="D753" s="23"/>
      <c r="F753" s="23"/>
      <c r="G753" s="23"/>
      <c r="H753" s="23"/>
    </row>
    <row r="754" spans="4:8" ht="12.75">
      <c r="D754" s="23"/>
      <c r="E754" s="23"/>
      <c r="F754" s="23"/>
      <c r="G754" s="23"/>
      <c r="H754" s="23"/>
    </row>
    <row r="755" spans="4:8" ht="12.75">
      <c r="D755" s="23"/>
      <c r="E755" s="23"/>
      <c r="F755" s="23"/>
      <c r="G755" s="23"/>
      <c r="H755" s="23"/>
    </row>
    <row r="756" spans="4:8" ht="12.75">
      <c r="D756" s="23"/>
      <c r="E756" s="23"/>
      <c r="F756" s="23"/>
      <c r="G756" s="23"/>
      <c r="H756" s="23"/>
    </row>
    <row r="762" spans="11:17" ht="12.75">
      <c r="K762" s="23"/>
      <c r="L762" s="23"/>
      <c r="M762" s="23"/>
      <c r="N762" s="23"/>
      <c r="O762" s="23"/>
      <c r="P762" s="23"/>
      <c r="Q762" s="23"/>
    </row>
    <row r="763" spans="11:17" ht="12.75">
      <c r="K763" s="23"/>
      <c r="L763" s="23"/>
      <c r="M763" s="23"/>
      <c r="N763" s="23"/>
      <c r="O763" s="23"/>
      <c r="P763" s="23"/>
      <c r="Q763" s="23"/>
    </row>
    <row r="764" spans="11:17" ht="12.75">
      <c r="K764" s="23"/>
      <c r="L764" s="23"/>
      <c r="M764" s="23"/>
      <c r="N764" s="23"/>
      <c r="O764" s="23"/>
      <c r="P764" s="23"/>
      <c r="Q764" s="23"/>
    </row>
    <row r="765" spans="11:17" ht="12.75">
      <c r="K765" s="23"/>
      <c r="L765" s="23"/>
      <c r="M765" s="23"/>
      <c r="N765" s="23"/>
      <c r="O765" s="23"/>
      <c r="P765" s="23"/>
      <c r="Q765" s="23"/>
    </row>
    <row r="766" spans="11:26" ht="12.75">
      <c r="K766" s="23"/>
      <c r="L766" s="23"/>
      <c r="M766" s="23"/>
      <c r="N766" s="23"/>
      <c r="O766" s="23"/>
      <c r="P766" s="23"/>
      <c r="Q766" s="23"/>
      <c r="T766" s="23"/>
      <c r="U766" s="23"/>
      <c r="V766" s="23"/>
      <c r="W766" s="23"/>
      <c r="X766" s="23"/>
      <c r="Y766" s="23"/>
      <c r="Z766" s="23"/>
    </row>
    <row r="767" spans="20:26" ht="12.75">
      <c r="T767" s="23"/>
      <c r="U767" s="23"/>
      <c r="V767" s="23"/>
      <c r="W767" s="23"/>
      <c r="X767" s="23"/>
      <c r="Y767" s="23"/>
      <c r="Z767" s="23"/>
    </row>
    <row r="768" spans="20:26" ht="12.75">
      <c r="T768" s="23"/>
      <c r="U768" s="23"/>
      <c r="V768" s="23"/>
      <c r="W768" s="23"/>
      <c r="X768" s="23"/>
      <c r="Y768" s="23"/>
      <c r="Z768" s="23"/>
    </row>
    <row r="769" spans="20:26" ht="12.75">
      <c r="T769" s="23"/>
      <c r="U769" s="23"/>
      <c r="V769" s="23"/>
      <c r="W769" s="23"/>
      <c r="X769" s="23"/>
      <c r="Y769" s="23"/>
      <c r="Z769" s="23"/>
    </row>
    <row r="770" spans="20:26" ht="12.75">
      <c r="T770" s="23"/>
      <c r="U770" s="23"/>
      <c r="V770" s="23"/>
      <c r="W770" s="23"/>
      <c r="X770" s="23"/>
      <c r="Y770" s="23"/>
      <c r="Z770" s="23"/>
    </row>
    <row r="771" spans="2:8" ht="12.75">
      <c r="B771" s="25"/>
      <c r="C771" s="25"/>
      <c r="D771" s="25"/>
      <c r="E771" s="25"/>
      <c r="F771" s="25"/>
      <c r="G771" s="25"/>
      <c r="H771" s="23"/>
    </row>
    <row r="772" spans="2:8" ht="12.75">
      <c r="B772" s="25"/>
      <c r="C772" s="25"/>
      <c r="D772" s="25"/>
      <c r="E772" s="25"/>
      <c r="F772" s="25"/>
      <c r="G772" s="25"/>
      <c r="H772" s="23"/>
    </row>
    <row r="773" spans="2:8" ht="12.75">
      <c r="B773" s="25"/>
      <c r="C773" s="25"/>
      <c r="D773" s="25"/>
      <c r="E773" s="25"/>
      <c r="F773" s="25"/>
      <c r="G773" s="25"/>
      <c r="H773" s="23"/>
    </row>
    <row r="774" spans="2:8" ht="12.75">
      <c r="B774" s="25"/>
      <c r="C774" s="25"/>
      <c r="D774" s="25"/>
      <c r="E774" s="25"/>
      <c r="F774" s="25"/>
      <c r="G774" s="25"/>
      <c r="H774" s="23"/>
    </row>
    <row r="775" spans="2:8" ht="12.75">
      <c r="B775" s="25"/>
      <c r="C775" s="25"/>
      <c r="D775" s="25"/>
      <c r="E775" s="25"/>
      <c r="F775" s="25"/>
      <c r="G775" s="25"/>
      <c r="H775" s="23"/>
    </row>
    <row r="776" spans="2:8" ht="12.75">
      <c r="B776" s="25"/>
      <c r="C776" s="25"/>
      <c r="D776" s="25"/>
      <c r="E776" s="25"/>
      <c r="F776" s="25"/>
      <c r="G776" s="25"/>
      <c r="H776" s="23"/>
    </row>
    <row r="777" spans="2:8" ht="12.75">
      <c r="B777" s="25"/>
      <c r="C777" s="25"/>
      <c r="D777" s="25"/>
      <c r="E777" s="25"/>
      <c r="F777" s="25"/>
      <c r="G777" s="25"/>
      <c r="H777" s="23"/>
    </row>
    <row r="778" spans="2:8" ht="12.75">
      <c r="B778" s="25"/>
      <c r="C778" s="25"/>
      <c r="D778" s="25"/>
      <c r="E778" s="25"/>
      <c r="F778" s="25"/>
      <c r="G778" s="25"/>
      <c r="H778" s="23"/>
    </row>
    <row r="779" spans="2:8" ht="12.75">
      <c r="B779" s="25"/>
      <c r="C779" s="25"/>
      <c r="D779" s="25"/>
      <c r="E779" s="25"/>
      <c r="F779" s="25"/>
      <c r="G779" s="25"/>
      <c r="H779" s="23"/>
    </row>
    <row r="791" spans="4:10" ht="12.75">
      <c r="D791" s="23"/>
      <c r="E791" s="23"/>
      <c r="F791" s="23"/>
      <c r="G791" s="23"/>
      <c r="H791" s="23"/>
      <c r="I791" s="23"/>
      <c r="J791" s="23"/>
    </row>
    <row r="792" spans="4:11" ht="12.75">
      <c r="D792" s="23"/>
      <c r="E792" s="23"/>
      <c r="F792" s="23"/>
      <c r="G792" s="23"/>
      <c r="H792" s="23"/>
      <c r="I792" s="23"/>
      <c r="J792" s="23"/>
      <c r="K792" s="23"/>
    </row>
    <row r="793" spans="4:11" ht="12.75">
      <c r="D793" s="23"/>
      <c r="E793" s="23"/>
      <c r="F793" s="23"/>
      <c r="G793" s="23"/>
      <c r="H793" s="23"/>
      <c r="I793" s="23"/>
      <c r="J793" s="23"/>
      <c r="K793" s="23"/>
    </row>
    <row r="794" spans="4:11" ht="12.75">
      <c r="D794" s="23"/>
      <c r="E794" s="23"/>
      <c r="F794" s="23"/>
      <c r="G794" s="23"/>
      <c r="H794" s="23"/>
      <c r="I794" s="23"/>
      <c r="J794" s="23"/>
      <c r="K794" s="23"/>
    </row>
    <row r="795" spans="4:11" ht="12.75">
      <c r="D795" s="23"/>
      <c r="E795" s="23"/>
      <c r="F795" s="23"/>
      <c r="G795" s="23"/>
      <c r="H795" s="23"/>
      <c r="I795" s="23"/>
      <c r="J795" s="23"/>
      <c r="K795" s="23"/>
    </row>
    <row r="796" spans="4:11" ht="12.75">
      <c r="D796" s="23"/>
      <c r="E796" s="23"/>
      <c r="F796" s="23"/>
      <c r="G796" s="23"/>
      <c r="H796" s="23"/>
      <c r="I796" s="23"/>
      <c r="J796" s="23"/>
      <c r="K796" s="23"/>
    </row>
    <row r="797" spans="4:11" ht="12.75">
      <c r="D797" s="23"/>
      <c r="E797" s="23"/>
      <c r="F797" s="23"/>
      <c r="G797" s="23"/>
      <c r="H797" s="23"/>
      <c r="I797" s="23"/>
      <c r="J797" s="23"/>
      <c r="K797" s="23"/>
    </row>
    <row r="798" spans="4:11" ht="12.75">
      <c r="D798" s="23"/>
      <c r="E798" s="23"/>
      <c r="F798" s="23"/>
      <c r="G798" s="23"/>
      <c r="H798" s="23"/>
      <c r="I798" s="23"/>
      <c r="J798" s="23"/>
      <c r="K798" s="23"/>
    </row>
    <row r="799" spans="4:11" ht="12.75">
      <c r="D799" s="23"/>
      <c r="E799" s="23"/>
      <c r="F799" s="23"/>
      <c r="G799" s="23"/>
      <c r="H799" s="23"/>
      <c r="I799" s="23"/>
      <c r="J799" s="23"/>
      <c r="K799" s="23"/>
    </row>
    <row r="800" ht="12.75">
      <c r="K800" s="23"/>
    </row>
    <row r="801" spans="4:11" ht="12.75">
      <c r="D801" s="23"/>
      <c r="E801" s="23"/>
      <c r="F801" s="23"/>
      <c r="G801" s="23"/>
      <c r="H801" s="23"/>
      <c r="I801" s="23"/>
      <c r="J801" s="23"/>
      <c r="K801" s="23"/>
    </row>
    <row r="802" spans="4:11" ht="12.75">
      <c r="D802" s="23"/>
      <c r="E802" s="23"/>
      <c r="F802" s="23"/>
      <c r="G802" s="23"/>
      <c r="H802" s="23"/>
      <c r="I802" s="23"/>
      <c r="J802" s="23"/>
      <c r="K802" s="23"/>
    </row>
    <row r="803" spans="4:11" ht="12.75">
      <c r="D803" s="23"/>
      <c r="E803" s="23"/>
      <c r="F803" s="23"/>
      <c r="G803" s="23"/>
      <c r="H803" s="23"/>
      <c r="I803" s="23"/>
      <c r="J803" s="23"/>
      <c r="K803" s="23"/>
    </row>
    <row r="804" spans="4:11" ht="12.75">
      <c r="D804" s="23"/>
      <c r="E804" s="23"/>
      <c r="F804" s="23"/>
      <c r="G804" s="23"/>
      <c r="H804" s="23"/>
      <c r="I804" s="23"/>
      <c r="J804" s="23"/>
      <c r="K804" s="23"/>
    </row>
    <row r="805" spans="4:11" ht="12.75">
      <c r="D805" s="23"/>
      <c r="E805" s="23"/>
      <c r="F805" s="23"/>
      <c r="G805" s="23"/>
      <c r="H805" s="23"/>
      <c r="I805" s="23"/>
      <c r="J805" s="23"/>
      <c r="K805" s="23"/>
    </row>
    <row r="806" spans="4:11" ht="12.75">
      <c r="D806" s="23"/>
      <c r="E806" s="23"/>
      <c r="F806" s="23"/>
      <c r="G806" s="23"/>
      <c r="H806" s="23"/>
      <c r="I806" s="23"/>
      <c r="J806" s="23"/>
      <c r="K806" s="23"/>
    </row>
    <row r="807" spans="4:11" ht="12.75">
      <c r="D807" s="23"/>
      <c r="E807" s="23"/>
      <c r="F807" s="23"/>
      <c r="G807" s="23"/>
      <c r="H807" s="23"/>
      <c r="I807" s="23"/>
      <c r="J807" s="23"/>
      <c r="K807" s="23"/>
    </row>
    <row r="808" spans="4:11" ht="12.75">
      <c r="D808" s="23"/>
      <c r="E808" s="23"/>
      <c r="F808" s="23"/>
      <c r="G808" s="23"/>
      <c r="H808" s="23"/>
      <c r="I808" s="23"/>
      <c r="J808" s="23"/>
      <c r="K808" s="23"/>
    </row>
    <row r="809" spans="4:11" ht="12.75">
      <c r="D809" s="23"/>
      <c r="E809" s="23"/>
      <c r="F809" s="23"/>
      <c r="G809" s="23"/>
      <c r="H809" s="23"/>
      <c r="I809" s="23"/>
      <c r="J809" s="23"/>
      <c r="K809" s="23"/>
    </row>
    <row r="810" spans="4:11" ht="12.75">
      <c r="D810" s="23"/>
      <c r="E810" s="23"/>
      <c r="F810" s="23"/>
      <c r="G810" s="23"/>
      <c r="H810" s="23"/>
      <c r="I810" s="23"/>
      <c r="J810" s="23"/>
      <c r="K810" s="23"/>
    </row>
    <row r="811" spans="4:11" ht="12.75">
      <c r="D811" s="23"/>
      <c r="E811" s="23"/>
      <c r="F811" s="23"/>
      <c r="G811" s="23"/>
      <c r="H811" s="23"/>
      <c r="I811" s="23"/>
      <c r="J811" s="23"/>
      <c r="K811" s="23"/>
    </row>
    <row r="812" spans="4:11" ht="12.75">
      <c r="D812" s="23"/>
      <c r="E812" s="23"/>
      <c r="F812" s="23"/>
      <c r="G812" s="23"/>
      <c r="H812" s="23"/>
      <c r="I812" s="23"/>
      <c r="J812" s="23"/>
      <c r="K812" s="23"/>
    </row>
    <row r="813" spans="4:11" ht="12.75">
      <c r="D813" s="23"/>
      <c r="E813" s="23"/>
      <c r="F813" s="23"/>
      <c r="G813" s="23"/>
      <c r="H813" s="23"/>
      <c r="I813" s="23"/>
      <c r="J813" s="23"/>
      <c r="K813" s="23"/>
    </row>
    <row r="814" spans="4:11" ht="12.75">
      <c r="D814" s="23"/>
      <c r="E814" s="23"/>
      <c r="F814" s="23"/>
      <c r="G814" s="23"/>
      <c r="H814" s="23"/>
      <c r="I814" s="23"/>
      <c r="J814" s="23"/>
      <c r="K814" s="23"/>
    </row>
    <row r="815" spans="4:11" ht="12.75">
      <c r="D815" s="23"/>
      <c r="E815" s="23"/>
      <c r="F815" s="23"/>
      <c r="G815" s="23"/>
      <c r="H815" s="23"/>
      <c r="I815" s="23"/>
      <c r="J815" s="23"/>
      <c r="K815" s="23"/>
    </row>
    <row r="816" spans="4:11" ht="12.75">
      <c r="D816" s="23"/>
      <c r="E816" s="23"/>
      <c r="F816" s="23"/>
      <c r="G816" s="23"/>
      <c r="H816" s="23"/>
      <c r="I816" s="23"/>
      <c r="J816" s="23"/>
      <c r="K816" s="23"/>
    </row>
    <row r="817" spans="4:11" ht="12.75">
      <c r="D817" s="23"/>
      <c r="E817" s="23"/>
      <c r="F817" s="23"/>
      <c r="G817" s="23"/>
      <c r="H817" s="23"/>
      <c r="I817" s="23"/>
      <c r="J817" s="23"/>
      <c r="K817" s="23"/>
    </row>
    <row r="818" spans="4:11" ht="12.75">
      <c r="D818" s="23"/>
      <c r="E818" s="23"/>
      <c r="F818" s="23"/>
      <c r="G818" s="23"/>
      <c r="H818" s="23"/>
      <c r="I818" s="23"/>
      <c r="J818" s="23"/>
      <c r="K818" s="23"/>
    </row>
    <row r="819" spans="4:11" ht="12.75">
      <c r="D819" s="23"/>
      <c r="E819" s="23"/>
      <c r="F819" s="23"/>
      <c r="G819" s="23"/>
      <c r="H819" s="23"/>
      <c r="I819" s="23"/>
      <c r="J819" s="23"/>
      <c r="K819" s="23"/>
    </row>
    <row r="820" spans="4:11" ht="12.75">
      <c r="D820" s="23"/>
      <c r="E820" s="23"/>
      <c r="F820" s="23"/>
      <c r="G820" s="23"/>
      <c r="H820" s="23"/>
      <c r="I820" s="23"/>
      <c r="J820" s="23"/>
      <c r="K820" s="23"/>
    </row>
    <row r="821" spans="4:11" ht="12.75">
      <c r="D821" s="23"/>
      <c r="E821" s="23"/>
      <c r="F821" s="23"/>
      <c r="G821" s="23"/>
      <c r="H821" s="23"/>
      <c r="I821" s="23"/>
      <c r="J821" s="23"/>
      <c r="K821" s="23"/>
    </row>
    <row r="822" spans="4:11" ht="12.75">
      <c r="D822" s="23"/>
      <c r="E822" s="23"/>
      <c r="F822" s="23"/>
      <c r="G822" s="23"/>
      <c r="H822" s="23"/>
      <c r="I822" s="23"/>
      <c r="J822" s="23"/>
      <c r="K822" s="23"/>
    </row>
    <row r="823" spans="4:11" ht="12.75">
      <c r="D823" s="23"/>
      <c r="E823" s="23"/>
      <c r="F823" s="23"/>
      <c r="G823" s="23"/>
      <c r="H823" s="23"/>
      <c r="I823" s="23"/>
      <c r="J823" s="23"/>
      <c r="K823" s="23"/>
    </row>
    <row r="824" spans="4:11" ht="12.75">
      <c r="D824" s="23"/>
      <c r="E824" s="23"/>
      <c r="F824" s="23"/>
      <c r="G824" s="23"/>
      <c r="H824" s="23"/>
      <c r="I824" s="23"/>
      <c r="J824" s="23"/>
      <c r="K824" s="23"/>
    </row>
    <row r="825" spans="4:11" ht="12.75">
      <c r="D825" s="23"/>
      <c r="E825" s="23"/>
      <c r="F825" s="23"/>
      <c r="G825" s="23"/>
      <c r="H825" s="23"/>
      <c r="I825" s="23"/>
      <c r="J825" s="23"/>
      <c r="K825" s="23"/>
    </row>
    <row r="826" spans="4:11" ht="12.75">
      <c r="D826" s="23"/>
      <c r="E826" s="23"/>
      <c r="F826" s="23"/>
      <c r="G826" s="23"/>
      <c r="H826" s="23"/>
      <c r="I826" s="23"/>
      <c r="J826" s="23"/>
      <c r="K826" s="23"/>
    </row>
    <row r="827" spans="4:11" ht="12.75">
      <c r="D827" s="23"/>
      <c r="E827" s="23"/>
      <c r="F827" s="23"/>
      <c r="G827" s="23"/>
      <c r="H827" s="23"/>
      <c r="I827" s="23"/>
      <c r="J827" s="23"/>
      <c r="K827" s="23"/>
    </row>
    <row r="828" ht="12.75">
      <c r="K828" s="23"/>
    </row>
    <row r="829" ht="12.75">
      <c r="K829" s="23"/>
    </row>
    <row r="830" ht="12.75">
      <c r="K830" s="23"/>
    </row>
    <row r="831" ht="12.75">
      <c r="K831" s="23"/>
    </row>
    <row r="832" ht="12.75">
      <c r="K832" s="23"/>
    </row>
    <row r="833" ht="12.75">
      <c r="K833" s="23"/>
    </row>
    <row r="834" ht="12.75">
      <c r="K834" s="23"/>
    </row>
    <row r="835" ht="12.75">
      <c r="K835" s="23"/>
    </row>
    <row r="836" ht="12.75">
      <c r="K836" s="23"/>
    </row>
    <row r="837" ht="12.75">
      <c r="K837" s="23"/>
    </row>
    <row r="838" ht="12.75">
      <c r="K838" s="23"/>
    </row>
    <row r="839" ht="12.75">
      <c r="K839" s="23"/>
    </row>
    <row r="840" ht="12.75">
      <c r="K840" s="23"/>
    </row>
    <row r="841" ht="12.75">
      <c r="K841" s="23"/>
    </row>
    <row r="842" spans="7:11" ht="12.75">
      <c r="G842" s="23"/>
      <c r="H842" s="23"/>
      <c r="I842" s="23"/>
      <c r="J842" s="23"/>
      <c r="K842" s="23"/>
    </row>
    <row r="850" ht="12.75">
      <c r="A850" s="20"/>
    </row>
    <row r="852" spans="4:8" ht="12.75">
      <c r="D852" s="20"/>
      <c r="E852" s="20"/>
      <c r="F852" s="20"/>
      <c r="G852" s="20"/>
      <c r="H852" s="20"/>
    </row>
    <row r="854" spans="4:8" ht="12.75">
      <c r="D854" s="20"/>
      <c r="E854" s="20"/>
      <c r="F854" s="20"/>
      <c r="G854" s="20"/>
      <c r="H854" s="20"/>
    </row>
    <row r="855" spans="4:8" ht="12.75">
      <c r="D855" s="20"/>
      <c r="E855" s="20"/>
      <c r="F855" s="20"/>
      <c r="G855" s="20"/>
      <c r="H855" s="20"/>
    </row>
    <row r="856" spans="4:8" ht="12.75">
      <c r="D856" s="20"/>
      <c r="E856" s="20"/>
      <c r="F856" s="20"/>
      <c r="G856" s="20"/>
      <c r="H856" s="20"/>
    </row>
    <row r="857" spans="4:8" ht="12.75">
      <c r="D857" s="20"/>
      <c r="E857" s="20"/>
      <c r="F857" s="20"/>
      <c r="G857" s="20"/>
      <c r="H857" s="20"/>
    </row>
    <row r="858" spans="4:8" ht="12.75">
      <c r="D858" s="20"/>
      <c r="E858" s="20"/>
      <c r="F858" s="20"/>
      <c r="G858" s="20"/>
      <c r="H858" s="20"/>
    </row>
    <row r="859" spans="4:8" ht="12.75">
      <c r="D859" s="20"/>
      <c r="E859" s="20"/>
      <c r="F859" s="20"/>
      <c r="G859" s="20"/>
      <c r="H859" s="20"/>
    </row>
    <row r="860" spans="4:8" ht="12.75">
      <c r="D860" s="20"/>
      <c r="E860" s="20"/>
      <c r="F860" s="20"/>
      <c r="G860" s="20"/>
      <c r="H860" s="20"/>
    </row>
    <row r="861" spans="4:8" ht="12.75">
      <c r="D861" s="20"/>
      <c r="E861" s="20"/>
      <c r="F861" s="20"/>
      <c r="G861" s="20"/>
      <c r="H861" s="20"/>
    </row>
    <row r="862" spans="4:8" ht="12.75">
      <c r="D862" s="20"/>
      <c r="E862" s="20"/>
      <c r="F862" s="20"/>
      <c r="G862" s="20"/>
      <c r="H862" s="20"/>
    </row>
    <row r="863" spans="4:8" ht="12.75">
      <c r="D863" s="20"/>
      <c r="E863" s="20"/>
      <c r="F863" s="20"/>
      <c r="G863" s="20"/>
      <c r="H863" s="20"/>
    </row>
    <row r="864" spans="4:8" ht="12.75">
      <c r="D864" s="20"/>
      <c r="E864" s="20"/>
      <c r="F864" s="20"/>
      <c r="G864" s="20"/>
      <c r="H864" s="20"/>
    </row>
    <row r="865" spans="4:8" ht="12.75">
      <c r="D865" s="20"/>
      <c r="E865" s="20"/>
      <c r="F865" s="20"/>
      <c r="G865" s="20"/>
      <c r="H865" s="20"/>
    </row>
    <row r="866" spans="4:8" ht="12.75">
      <c r="D866" s="20"/>
      <c r="E866" s="20"/>
      <c r="F866" s="20"/>
      <c r="G866" s="20"/>
      <c r="H866" s="20"/>
    </row>
    <row r="867" spans="4:8" ht="12.75">
      <c r="D867" s="20"/>
      <c r="E867" s="20"/>
      <c r="F867" s="20"/>
      <c r="G867" s="20"/>
      <c r="H867" s="20"/>
    </row>
    <row r="868" spans="4:8" ht="12.75">
      <c r="D868" s="20"/>
      <c r="E868" s="20"/>
      <c r="F868" s="20"/>
      <c r="G868" s="20"/>
      <c r="H868" s="20"/>
    </row>
    <row r="869" spans="4:8" ht="12.75">
      <c r="D869" s="20"/>
      <c r="E869" s="20"/>
      <c r="F869" s="20"/>
      <c r="G869" s="20"/>
      <c r="H869" s="20"/>
    </row>
    <row r="870" spans="4:8" ht="12.75">
      <c r="D870" s="20"/>
      <c r="E870" s="20"/>
      <c r="F870" s="20"/>
      <c r="G870" s="20"/>
      <c r="H870" s="20"/>
    </row>
    <row r="871" spans="4:8" ht="12.75">
      <c r="D871" s="20"/>
      <c r="E871" s="20"/>
      <c r="F871" s="20"/>
      <c r="G871" s="20"/>
      <c r="H871" s="20"/>
    </row>
    <row r="872" spans="4:8" ht="12.75">
      <c r="D872" s="20"/>
      <c r="E872" s="20"/>
      <c r="F872" s="20"/>
      <c r="G872" s="20"/>
      <c r="H872" s="20"/>
    </row>
    <row r="873" spans="5:8" ht="12.75">
      <c r="E873" s="20"/>
      <c r="F873" s="20"/>
      <c r="G873" s="20"/>
      <c r="H873" s="20"/>
    </row>
    <row r="874" spans="4:8" ht="12.75">
      <c r="D874" s="20"/>
      <c r="E874" s="20"/>
      <c r="F874" s="20"/>
      <c r="G874" s="20"/>
      <c r="H874" s="20"/>
    </row>
    <row r="875" spans="4:8" ht="12.75">
      <c r="D875" s="20"/>
      <c r="E875" s="20"/>
      <c r="F875" s="20"/>
      <c r="G875" s="20"/>
      <c r="H875" s="20"/>
    </row>
    <row r="876" spans="4:8" ht="12.75">
      <c r="D876" s="20"/>
      <c r="E876" s="20"/>
      <c r="F876" s="20"/>
      <c r="G876" s="20"/>
      <c r="H876" s="20"/>
    </row>
    <row r="877" spans="4:8" ht="12.75">
      <c r="D877" s="20"/>
      <c r="E877" s="20"/>
      <c r="F877" s="20"/>
      <c r="G877" s="20"/>
      <c r="H877" s="20"/>
    </row>
    <row r="878" spans="4:8" ht="12.75">
      <c r="D878" s="20"/>
      <c r="E878" s="20"/>
      <c r="F878" s="20"/>
      <c r="G878" s="20"/>
      <c r="H878" s="20"/>
    </row>
    <row r="879" spans="4:8" ht="12.75">
      <c r="D879" s="20"/>
      <c r="E879" s="20"/>
      <c r="F879" s="20"/>
      <c r="G879" s="20"/>
      <c r="H879" s="20"/>
    </row>
    <row r="880" spans="4:8" ht="12.75">
      <c r="D880" s="20"/>
      <c r="E880" s="20"/>
      <c r="F880" s="20"/>
      <c r="G880" s="20"/>
      <c r="H880" s="20"/>
    </row>
    <row r="881" spans="4:8" ht="12.75">
      <c r="D881" s="20"/>
      <c r="E881" s="20"/>
      <c r="F881" s="20"/>
      <c r="G881" s="20"/>
      <c r="H881" s="20"/>
    </row>
    <row r="882" spans="4:8" ht="12.75">
      <c r="D882" s="20"/>
      <c r="E882" s="20"/>
      <c r="F882" s="20"/>
      <c r="G882" s="20"/>
      <c r="H882" s="20"/>
    </row>
    <row r="883" spans="4:8" ht="12.75">
      <c r="D883" s="20"/>
      <c r="E883" s="20"/>
      <c r="F883" s="20"/>
      <c r="G883" s="20"/>
      <c r="H883" s="20"/>
    </row>
    <row r="884" spans="4:8" ht="12.75">
      <c r="D884" s="20"/>
      <c r="E884" s="20"/>
      <c r="F884" s="20"/>
      <c r="G884" s="20"/>
      <c r="H884" s="20"/>
    </row>
    <row r="885" spans="4:8" ht="12.75">
      <c r="D885" s="20"/>
      <c r="E885" s="20"/>
      <c r="F885" s="20"/>
      <c r="G885" s="20"/>
      <c r="H885" s="20"/>
    </row>
    <row r="886" spans="4:8" ht="12.75">
      <c r="D886" s="20"/>
      <c r="E886" s="20"/>
      <c r="F886" s="20"/>
      <c r="G886" s="20"/>
      <c r="H886" s="20"/>
    </row>
    <row r="888" spans="4:8" ht="12.75">
      <c r="D888" s="20"/>
      <c r="E888" s="20"/>
      <c r="F888" s="20"/>
      <c r="G888" s="20"/>
      <c r="H888" s="20"/>
    </row>
    <row r="890" spans="4:8" ht="12.75">
      <c r="D890" s="20"/>
      <c r="E890" s="20"/>
      <c r="F890" s="20"/>
      <c r="G890" s="20"/>
      <c r="H890" s="20"/>
    </row>
    <row r="891" spans="4:8" ht="12.75">
      <c r="D891" s="20"/>
      <c r="E891" s="20"/>
      <c r="F891" s="20"/>
      <c r="G891" s="20"/>
      <c r="H891" s="20"/>
    </row>
    <row r="892" spans="4:8" ht="12.75">
      <c r="D892" s="20"/>
      <c r="E892" s="20"/>
      <c r="F892" s="20"/>
      <c r="G892" s="20"/>
      <c r="H892" s="20"/>
    </row>
    <row r="893" spans="4:8" ht="12.75">
      <c r="D893" s="20"/>
      <c r="E893" s="20"/>
      <c r="F893" s="20"/>
      <c r="G893" s="20"/>
      <c r="H893" s="20"/>
    </row>
    <row r="894" spans="4:8" ht="12.75">
      <c r="D894" s="20"/>
      <c r="E894" s="20"/>
      <c r="F894" s="20"/>
      <c r="G894" s="20"/>
      <c r="H894" s="20"/>
    </row>
    <row r="895" spans="4:8" ht="12.75">
      <c r="D895" s="20"/>
      <c r="E895" s="20"/>
      <c r="F895" s="20"/>
      <c r="G895" s="20"/>
      <c r="H895" s="20"/>
    </row>
    <row r="896" spans="4:8" ht="12.75">
      <c r="D896" s="20"/>
      <c r="E896" s="20"/>
      <c r="F896" s="20"/>
      <c r="G896" s="20"/>
      <c r="H896" s="20"/>
    </row>
    <row r="898" spans="4:8" ht="12.75">
      <c r="D898" s="20"/>
      <c r="E898" s="20"/>
      <c r="F898" s="20"/>
      <c r="G898" s="20"/>
      <c r="H898" s="20"/>
    </row>
  </sheetData>
  <mergeCells count="6">
    <mergeCell ref="A1:J1"/>
    <mergeCell ref="H6:J6"/>
    <mergeCell ref="A3:J3"/>
    <mergeCell ref="A4:J4"/>
    <mergeCell ref="E6:G6"/>
    <mergeCell ref="B6:D6"/>
  </mergeCells>
  <printOptions/>
  <pageMargins left="0.75" right="0.75" top="0.5905511811023623" bottom="1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G27"/>
  <sheetViews>
    <sheetView showGridLines="0" zoomScale="75" zoomScaleNormal="75" workbookViewId="0" topLeftCell="A1">
      <selection activeCell="A1" sqref="A1:G1"/>
    </sheetView>
  </sheetViews>
  <sheetFormatPr defaultColWidth="16.421875" defaultRowHeight="12.75"/>
  <cols>
    <col min="1" max="1" width="16.421875" style="2" customWidth="1"/>
    <col min="2" max="7" width="17.7109375" style="2" customWidth="1"/>
    <col min="8" max="16" width="16.421875" style="2" customWidth="1"/>
    <col min="17" max="25" width="17.7109375" style="2" customWidth="1"/>
    <col min="26" max="27" width="16.421875" style="2" customWidth="1"/>
    <col min="28" max="28" width="17.7109375" style="2" customWidth="1"/>
    <col min="29" max="16384" width="16.421875" style="2" customWidth="1"/>
  </cols>
  <sheetData>
    <row r="1" spans="1:7" s="39" customFormat="1" ht="18">
      <c r="A1" s="170" t="s">
        <v>247</v>
      </c>
      <c r="B1" s="170"/>
      <c r="C1" s="170"/>
      <c r="D1" s="170"/>
      <c r="E1" s="170"/>
      <c r="F1" s="170"/>
      <c r="G1" s="170"/>
    </row>
    <row r="3" spans="1:7" ht="15">
      <c r="A3" s="171" t="s">
        <v>522</v>
      </c>
      <c r="B3" s="171"/>
      <c r="C3" s="171"/>
      <c r="D3" s="171"/>
      <c r="E3" s="171"/>
      <c r="F3" s="171"/>
      <c r="G3" s="171"/>
    </row>
    <row r="4" spans="1:7" ht="15">
      <c r="A4" s="171" t="s">
        <v>361</v>
      </c>
      <c r="B4" s="171"/>
      <c r="C4" s="171"/>
      <c r="D4" s="171"/>
      <c r="E4" s="171"/>
      <c r="F4" s="171"/>
      <c r="G4" s="171"/>
    </row>
    <row r="5" spans="1:7" ht="12.75">
      <c r="A5" s="17"/>
      <c r="B5" s="17"/>
      <c r="C5" s="17"/>
      <c r="D5" s="17"/>
      <c r="E5" s="17"/>
      <c r="F5" s="17"/>
      <c r="G5" s="17"/>
    </row>
    <row r="6" spans="1:7" ht="12.75">
      <c r="A6" s="42"/>
      <c r="B6" s="174" t="s">
        <v>78</v>
      </c>
      <c r="C6" s="180"/>
      <c r="D6" s="174" t="s">
        <v>79</v>
      </c>
      <c r="E6" s="179"/>
      <c r="F6" s="179"/>
      <c r="G6" s="179"/>
    </row>
    <row r="7" spans="1:7" ht="12.75">
      <c r="A7" s="6" t="s">
        <v>36</v>
      </c>
      <c r="B7" s="8" t="s">
        <v>9</v>
      </c>
      <c r="C7" s="8" t="s">
        <v>80</v>
      </c>
      <c r="D7" s="8" t="s">
        <v>74</v>
      </c>
      <c r="E7" s="8" t="s">
        <v>81</v>
      </c>
      <c r="F7" s="8" t="s">
        <v>80</v>
      </c>
      <c r="G7" s="44" t="s">
        <v>80</v>
      </c>
    </row>
    <row r="8" spans="1:7" ht="13.5" thickBot="1">
      <c r="A8" s="6"/>
      <c r="B8" s="48" t="s">
        <v>82</v>
      </c>
      <c r="C8" s="48" t="s">
        <v>83</v>
      </c>
      <c r="D8" s="48" t="s">
        <v>76</v>
      </c>
      <c r="E8" s="48" t="s">
        <v>84</v>
      </c>
      <c r="F8" s="48" t="s">
        <v>83</v>
      </c>
      <c r="G8" s="77" t="s">
        <v>85</v>
      </c>
    </row>
    <row r="9" spans="1:7" ht="12.75">
      <c r="A9" s="55" t="s">
        <v>86</v>
      </c>
      <c r="B9" s="63">
        <v>921669.4</v>
      </c>
      <c r="C9" s="63">
        <v>100</v>
      </c>
      <c r="D9" s="63">
        <v>921669.4</v>
      </c>
      <c r="E9" s="64"/>
      <c r="F9" s="64"/>
      <c r="G9" s="65"/>
    </row>
    <row r="10" spans="1:7" ht="12.75">
      <c r="A10" s="50" t="s">
        <v>14</v>
      </c>
      <c r="B10" s="14">
        <v>1490405.6</v>
      </c>
      <c r="C10" s="14">
        <v>161.70718047056786</v>
      </c>
      <c r="D10" s="14">
        <v>998751.6</v>
      </c>
      <c r="E10" s="14" t="s">
        <v>351</v>
      </c>
      <c r="F10" s="14">
        <v>108.36332420279984</v>
      </c>
      <c r="G10" s="51" t="s">
        <v>351</v>
      </c>
    </row>
    <row r="11" spans="1:7" ht="12.75">
      <c r="A11" s="50" t="s">
        <v>15</v>
      </c>
      <c r="B11" s="14">
        <v>1537513.3</v>
      </c>
      <c r="C11" s="14">
        <v>166.818308169936</v>
      </c>
      <c r="D11" s="14">
        <v>892593</v>
      </c>
      <c r="E11" s="14" t="s">
        <v>351</v>
      </c>
      <c r="F11" s="14">
        <v>96.84524624556266</v>
      </c>
      <c r="G11" s="51" t="s">
        <v>351</v>
      </c>
    </row>
    <row r="12" spans="1:7" ht="12.75">
      <c r="A12" s="50" t="s">
        <v>16</v>
      </c>
      <c r="B12" s="14">
        <v>1642992.9</v>
      </c>
      <c r="C12" s="14">
        <v>178.262715459578</v>
      </c>
      <c r="D12" s="14">
        <v>1006007.4</v>
      </c>
      <c r="E12" s="14" t="s">
        <v>351</v>
      </c>
      <c r="F12" s="14">
        <v>109.150569607714</v>
      </c>
      <c r="G12" s="51" t="s">
        <v>351</v>
      </c>
    </row>
    <row r="13" spans="1:7" ht="12.75">
      <c r="A13" s="50" t="s">
        <v>19</v>
      </c>
      <c r="B13" s="14">
        <v>1891009.3</v>
      </c>
      <c r="C13" s="14">
        <v>205.17219080941604</v>
      </c>
      <c r="D13" s="14">
        <v>1083913.6</v>
      </c>
      <c r="E13" s="14" t="s">
        <v>351</v>
      </c>
      <c r="F13" s="14">
        <v>117.60329680034947</v>
      </c>
      <c r="G13" s="51" t="s">
        <v>351</v>
      </c>
    </row>
    <row r="14" spans="1:7" ht="12.75">
      <c r="A14" s="50" t="s">
        <v>20</v>
      </c>
      <c r="B14" s="14">
        <v>1884817.3</v>
      </c>
      <c r="C14" s="14">
        <v>204.50036640036004</v>
      </c>
      <c r="D14" s="14">
        <v>980835.8</v>
      </c>
      <c r="E14" s="14" t="s">
        <v>351</v>
      </c>
      <c r="F14" s="14">
        <v>106.4194818662744</v>
      </c>
      <c r="G14" s="51" t="s">
        <v>351</v>
      </c>
    </row>
    <row r="15" spans="1:7" ht="12.75">
      <c r="A15" s="50" t="s">
        <v>21</v>
      </c>
      <c r="B15" s="14">
        <v>2030103.3</v>
      </c>
      <c r="C15" s="14">
        <v>220.26371929023574</v>
      </c>
      <c r="D15" s="14">
        <v>1031545</v>
      </c>
      <c r="E15" s="14">
        <v>2030103.3</v>
      </c>
      <c r="F15" s="14">
        <v>111.92136790046409</v>
      </c>
      <c r="G15" s="51">
        <v>100</v>
      </c>
    </row>
    <row r="16" spans="1:7" ht="12.75">
      <c r="A16" s="50" t="s">
        <v>22</v>
      </c>
      <c r="B16" s="14">
        <v>1999270.3</v>
      </c>
      <c r="C16" s="14">
        <v>216.91837658926292</v>
      </c>
      <c r="D16" s="14" t="s">
        <v>351</v>
      </c>
      <c r="E16" s="14">
        <v>2036367.7</v>
      </c>
      <c r="F16" s="14" t="s">
        <v>351</v>
      </c>
      <c r="G16" s="51">
        <v>100.30857543061971</v>
      </c>
    </row>
    <row r="17" spans="1:7" ht="12.75">
      <c r="A17" s="50" t="s">
        <v>23</v>
      </c>
      <c r="B17" s="14">
        <v>1735445.6</v>
      </c>
      <c r="C17" s="14">
        <v>188.29372006925695</v>
      </c>
      <c r="D17" s="14" t="s">
        <v>351</v>
      </c>
      <c r="E17" s="14">
        <v>2025965.3</v>
      </c>
      <c r="F17" s="14" t="s">
        <v>351</v>
      </c>
      <c r="G17" s="51">
        <v>99.79616800780532</v>
      </c>
    </row>
    <row r="18" spans="1:7" ht="12.75">
      <c r="A18" s="50" t="s">
        <v>26</v>
      </c>
      <c r="B18" s="14">
        <v>1793824.9</v>
      </c>
      <c r="C18" s="14">
        <v>194.62780255045897</v>
      </c>
      <c r="D18" s="14" t="s">
        <v>351</v>
      </c>
      <c r="E18" s="14">
        <v>1901463.7</v>
      </c>
      <c r="F18" s="14" t="s">
        <v>351</v>
      </c>
      <c r="G18" s="51">
        <v>93.66339634047193</v>
      </c>
    </row>
    <row r="19" spans="1:7" ht="12.75">
      <c r="A19" s="50" t="s">
        <v>28</v>
      </c>
      <c r="B19" s="14">
        <v>2093196.8</v>
      </c>
      <c r="C19" s="14">
        <v>227.10928669216966</v>
      </c>
      <c r="D19" s="14" t="s">
        <v>351</v>
      </c>
      <c r="E19" s="14">
        <v>1853601.61</v>
      </c>
      <c r="F19" s="14" t="s">
        <v>351</v>
      </c>
      <c r="G19" s="51">
        <v>91.30577788824836</v>
      </c>
    </row>
    <row r="20" spans="1:7" ht="12.75">
      <c r="A20" s="50" t="s">
        <v>29</v>
      </c>
      <c r="B20" s="14">
        <v>2126444</v>
      </c>
      <c r="C20" s="14">
        <v>230.71656713350794</v>
      </c>
      <c r="D20" s="14" t="s">
        <v>351</v>
      </c>
      <c r="E20" s="14">
        <v>1710045.1</v>
      </c>
      <c r="F20" s="14" t="s">
        <v>351</v>
      </c>
      <c r="G20" s="51">
        <v>84.23438846683318</v>
      </c>
    </row>
    <row r="21" spans="1:7" ht="12.75">
      <c r="A21" s="50" t="s">
        <v>30</v>
      </c>
      <c r="B21" s="14">
        <v>2637370</v>
      </c>
      <c r="C21" s="14">
        <v>286.1514117751983</v>
      </c>
      <c r="D21" s="14" t="s">
        <v>351</v>
      </c>
      <c r="E21" s="14">
        <v>2140002.2</v>
      </c>
      <c r="F21" s="14" t="s">
        <v>351</v>
      </c>
      <c r="G21" s="51">
        <v>105.41346344296865</v>
      </c>
    </row>
    <row r="22" spans="1:7" ht="12.75">
      <c r="A22" s="50" t="s">
        <v>412</v>
      </c>
      <c r="B22" s="14">
        <v>2561800</v>
      </c>
      <c r="C22" s="14">
        <v>277.95215941855076</v>
      </c>
      <c r="D22" s="14" t="s">
        <v>351</v>
      </c>
      <c r="E22" s="14">
        <v>2381300</v>
      </c>
      <c r="F22" s="14" t="s">
        <v>351</v>
      </c>
      <c r="G22" s="51">
        <v>117.29944973736066</v>
      </c>
    </row>
    <row r="23" spans="1:7" ht="12.75">
      <c r="A23" s="50" t="s">
        <v>413</v>
      </c>
      <c r="B23" s="14">
        <v>2505500</v>
      </c>
      <c r="C23" s="14">
        <v>271.8436784382773</v>
      </c>
      <c r="D23" s="14" t="s">
        <v>351</v>
      </c>
      <c r="E23" s="14">
        <v>2476704.5</v>
      </c>
      <c r="F23" s="14" t="s">
        <v>351</v>
      </c>
      <c r="G23" s="51">
        <v>121.99893965986854</v>
      </c>
    </row>
    <row r="24" spans="1:7" ht="12.75">
      <c r="A24" s="50" t="s">
        <v>414</v>
      </c>
      <c r="B24" s="14">
        <v>2354700</v>
      </c>
      <c r="C24" s="14">
        <v>255.4820633081667</v>
      </c>
      <c r="D24" s="14" t="s">
        <v>351</v>
      </c>
      <c r="E24" s="14">
        <v>2355819.1</v>
      </c>
      <c r="F24" s="14" t="s">
        <v>351</v>
      </c>
      <c r="G24" s="51">
        <v>116.04429685917954</v>
      </c>
    </row>
    <row r="25" spans="1:7" ht="13.5" thickBot="1">
      <c r="A25" s="53" t="s">
        <v>415</v>
      </c>
      <c r="B25" s="54">
        <v>2439100</v>
      </c>
      <c r="C25" s="54">
        <v>264.6393598398732</v>
      </c>
      <c r="D25" s="54" t="s">
        <v>351</v>
      </c>
      <c r="E25" s="54">
        <v>2466120.1</v>
      </c>
      <c r="F25" s="54" t="s">
        <v>351</v>
      </c>
      <c r="G25" s="68">
        <v>121.47756717601514</v>
      </c>
    </row>
    <row r="26" ht="12.75">
      <c r="A26" s="2" t="s">
        <v>410</v>
      </c>
    </row>
    <row r="27" ht="12.75">
      <c r="A27" s="2" t="s">
        <v>409</v>
      </c>
    </row>
  </sheetData>
  <mergeCells count="5">
    <mergeCell ref="A1:G1"/>
    <mergeCell ref="A3:G3"/>
    <mergeCell ref="A4:G4"/>
    <mergeCell ref="B6:C6"/>
    <mergeCell ref="D6:G6"/>
  </mergeCells>
  <printOptions/>
  <pageMargins left="0.75" right="0.75" top="0.5905511811023623" bottom="1" header="0" footer="0"/>
  <pageSetup fitToHeight="1" fitToWidth="1" horizontalDpi="600" verticalDpi="600" orientation="portrait" paperSize="9" scale="86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AP900"/>
  <sheetViews>
    <sheetView showGridLines="0" zoomScale="75" zoomScaleNormal="75" workbookViewId="0" topLeftCell="A1">
      <selection activeCell="A1" sqref="A1:G1"/>
    </sheetView>
  </sheetViews>
  <sheetFormatPr defaultColWidth="16.421875" defaultRowHeight="12.75"/>
  <cols>
    <col min="1" max="1" width="16.421875" style="2" customWidth="1"/>
    <col min="2" max="7" width="17.7109375" style="2" customWidth="1"/>
    <col min="8" max="16" width="16.421875" style="2" customWidth="1"/>
    <col min="17" max="25" width="17.7109375" style="2" customWidth="1"/>
    <col min="26" max="27" width="16.421875" style="2" customWidth="1"/>
    <col min="28" max="28" width="17.7109375" style="2" customWidth="1"/>
    <col min="29" max="16384" width="16.421875" style="2" customWidth="1"/>
  </cols>
  <sheetData>
    <row r="1" spans="1:7" s="39" customFormat="1" ht="18">
      <c r="A1" s="170" t="s">
        <v>247</v>
      </c>
      <c r="B1" s="170"/>
      <c r="C1" s="170"/>
      <c r="D1" s="170"/>
      <c r="E1" s="170"/>
      <c r="F1" s="170"/>
      <c r="G1" s="170"/>
    </row>
    <row r="3" spans="1:7" ht="15">
      <c r="A3" s="171" t="s">
        <v>523</v>
      </c>
      <c r="B3" s="171"/>
      <c r="C3" s="171"/>
      <c r="D3" s="171"/>
      <c r="E3" s="171"/>
      <c r="F3" s="171"/>
      <c r="G3" s="171"/>
    </row>
    <row r="4" spans="1:7" ht="15">
      <c r="A4" s="171" t="s">
        <v>1</v>
      </c>
      <c r="B4" s="171"/>
      <c r="C4" s="171"/>
      <c r="D4" s="171"/>
      <c r="E4" s="171"/>
      <c r="F4" s="171"/>
      <c r="G4" s="171"/>
    </row>
    <row r="5" spans="1:7" ht="12.75">
      <c r="A5" s="17"/>
      <c r="B5" s="17"/>
      <c r="C5" s="17"/>
      <c r="D5" s="17"/>
      <c r="E5" s="17"/>
      <c r="F5" s="17"/>
      <c r="G5" s="17"/>
    </row>
    <row r="6" spans="1:7" ht="12.75">
      <c r="A6" s="42"/>
      <c r="B6" s="174" t="s">
        <v>78</v>
      </c>
      <c r="C6" s="180"/>
      <c r="D6" s="174" t="s">
        <v>79</v>
      </c>
      <c r="E6" s="179"/>
      <c r="F6" s="179"/>
      <c r="G6" s="179"/>
    </row>
    <row r="7" spans="1:7" ht="12.75">
      <c r="A7" s="6" t="s">
        <v>36</v>
      </c>
      <c r="B7" s="8" t="s">
        <v>9</v>
      </c>
      <c r="C7" s="8" t="s">
        <v>80</v>
      </c>
      <c r="D7" s="8" t="s">
        <v>74</v>
      </c>
      <c r="E7" s="8" t="s">
        <v>81</v>
      </c>
      <c r="F7" s="8" t="s">
        <v>80</v>
      </c>
      <c r="G7" s="44" t="s">
        <v>80</v>
      </c>
    </row>
    <row r="8" spans="1:7" ht="13.5" thickBot="1">
      <c r="A8" s="6"/>
      <c r="B8" s="48" t="s">
        <v>82</v>
      </c>
      <c r="C8" s="48" t="s">
        <v>83</v>
      </c>
      <c r="D8" s="48" t="s">
        <v>76</v>
      </c>
      <c r="E8" s="48" t="s">
        <v>84</v>
      </c>
      <c r="F8" s="48" t="s">
        <v>83</v>
      </c>
      <c r="G8" s="77" t="s">
        <v>85</v>
      </c>
    </row>
    <row r="9" spans="1:8" ht="12.75">
      <c r="A9" s="55" t="s">
        <v>15</v>
      </c>
      <c r="B9" s="63">
        <v>66455</v>
      </c>
      <c r="C9" s="63">
        <v>100</v>
      </c>
      <c r="D9" s="63">
        <v>38988.6</v>
      </c>
      <c r="E9" s="63" t="s">
        <v>351</v>
      </c>
      <c r="F9" s="63">
        <v>100</v>
      </c>
      <c r="G9" s="74" t="s">
        <v>351</v>
      </c>
      <c r="H9" s="23"/>
    </row>
    <row r="10" spans="1:8" ht="12.75">
      <c r="A10" s="50" t="s">
        <v>16</v>
      </c>
      <c r="B10" s="14">
        <v>59913.7</v>
      </c>
      <c r="C10" s="14">
        <v>90.15679783312015</v>
      </c>
      <c r="D10" s="14">
        <v>37646</v>
      </c>
      <c r="E10" s="14" t="s">
        <v>351</v>
      </c>
      <c r="F10" s="14">
        <v>96.55642931523573</v>
      </c>
      <c r="G10" s="51" t="s">
        <v>351</v>
      </c>
      <c r="H10" s="23"/>
    </row>
    <row r="11" spans="1:8" ht="12.75">
      <c r="A11" s="50" t="s">
        <v>19</v>
      </c>
      <c r="B11" s="14">
        <v>74906</v>
      </c>
      <c r="C11" s="14">
        <v>112.71687608155896</v>
      </c>
      <c r="D11" s="14">
        <v>38389</v>
      </c>
      <c r="E11" s="14" t="s">
        <v>351</v>
      </c>
      <c r="F11" s="14">
        <v>98.4621145668221</v>
      </c>
      <c r="G11" s="51" t="s">
        <v>351</v>
      </c>
      <c r="H11" s="23"/>
    </row>
    <row r="12" spans="1:8" ht="12.75">
      <c r="A12" s="50" t="s">
        <v>20</v>
      </c>
      <c r="B12" s="14">
        <v>107210.9</v>
      </c>
      <c r="C12" s="14">
        <v>161.32856820404783</v>
      </c>
      <c r="D12" s="14">
        <v>41611.7</v>
      </c>
      <c r="E12" s="14" t="s">
        <v>351</v>
      </c>
      <c r="F12" s="14">
        <v>106.7278640423098</v>
      </c>
      <c r="G12" s="51" t="s">
        <v>351</v>
      </c>
      <c r="H12" s="23"/>
    </row>
    <row r="13" spans="1:7" ht="12.75">
      <c r="A13" s="50"/>
      <c r="B13" s="80"/>
      <c r="C13" s="80"/>
      <c r="D13" s="80"/>
      <c r="E13" s="80"/>
      <c r="F13" s="80"/>
      <c r="G13" s="52"/>
    </row>
    <row r="14" spans="1:8" ht="12.75">
      <c r="A14" s="50" t="s">
        <v>21</v>
      </c>
      <c r="B14" s="14">
        <v>108362.2</v>
      </c>
      <c r="C14" s="14">
        <v>163.061018734482</v>
      </c>
      <c r="D14" s="14">
        <v>40815.7</v>
      </c>
      <c r="E14" s="14">
        <v>108362.2</v>
      </c>
      <c r="F14" s="14">
        <v>104.68624161934514</v>
      </c>
      <c r="G14" s="51">
        <v>100</v>
      </c>
      <c r="H14" s="23"/>
    </row>
    <row r="15" spans="1:8" ht="12.75">
      <c r="A15" s="50" t="s">
        <v>22</v>
      </c>
      <c r="B15" s="14">
        <v>103215.8</v>
      </c>
      <c r="C15" s="14">
        <v>155.3168309382289</v>
      </c>
      <c r="D15" s="14" t="s">
        <v>351</v>
      </c>
      <c r="E15" s="14">
        <v>100276.7</v>
      </c>
      <c r="F15" s="14" t="s">
        <v>351</v>
      </c>
      <c r="G15" s="51">
        <v>92.53844975461924</v>
      </c>
      <c r="H15" s="23"/>
    </row>
    <row r="16" spans="1:8" ht="12.75">
      <c r="A16" s="50" t="s">
        <v>23</v>
      </c>
      <c r="B16" s="14">
        <v>98911.7</v>
      </c>
      <c r="C16" s="14">
        <v>148.8401173726582</v>
      </c>
      <c r="D16" s="14" t="s">
        <v>351</v>
      </c>
      <c r="E16" s="14">
        <v>97245.2</v>
      </c>
      <c r="F16" s="14" t="s">
        <v>351</v>
      </c>
      <c r="G16" s="51">
        <v>89.7408875050525</v>
      </c>
      <c r="H16" s="23"/>
    </row>
    <row r="17" spans="1:8" ht="12.75">
      <c r="A17" s="50" t="s">
        <v>26</v>
      </c>
      <c r="B17" s="14">
        <v>90192.2</v>
      </c>
      <c r="C17" s="14">
        <v>135.71920848694606</v>
      </c>
      <c r="D17" s="14" t="s">
        <v>351</v>
      </c>
      <c r="E17" s="14">
        <v>102153.7</v>
      </c>
      <c r="F17" s="14" t="s">
        <v>351</v>
      </c>
      <c r="G17" s="51">
        <v>94.27060358685962</v>
      </c>
      <c r="H17" s="23"/>
    </row>
    <row r="18" spans="1:8" ht="12.75">
      <c r="A18" s="50" t="s">
        <v>28</v>
      </c>
      <c r="B18" s="14">
        <v>107114.9</v>
      </c>
      <c r="C18" s="14">
        <v>161.1841095478143</v>
      </c>
      <c r="D18" s="14" t="s">
        <v>351</v>
      </c>
      <c r="E18" s="14">
        <v>111546.2</v>
      </c>
      <c r="F18" s="14" t="s">
        <v>351</v>
      </c>
      <c r="G18" s="51">
        <v>102.93829398074237</v>
      </c>
      <c r="H18" s="23"/>
    </row>
    <row r="19" spans="1:7" ht="12.75">
      <c r="A19" s="50"/>
      <c r="B19" s="80"/>
      <c r="C19" s="80"/>
      <c r="D19" s="80"/>
      <c r="E19" s="80"/>
      <c r="F19" s="80"/>
      <c r="G19" s="52"/>
    </row>
    <row r="20" spans="1:8" ht="12.75">
      <c r="A20" s="50" t="s">
        <v>29</v>
      </c>
      <c r="B20" s="14">
        <v>126643.7</v>
      </c>
      <c r="C20" s="14">
        <v>190.57061169212247</v>
      </c>
      <c r="D20" s="14" t="s">
        <v>351</v>
      </c>
      <c r="E20" s="14">
        <v>118756.8</v>
      </c>
      <c r="F20" s="14" t="s">
        <v>351</v>
      </c>
      <c r="G20" s="51">
        <v>109.59245936313586</v>
      </c>
      <c r="H20" s="23"/>
    </row>
    <row r="21" spans="1:9" ht="12.75">
      <c r="A21" s="50" t="s">
        <v>30</v>
      </c>
      <c r="B21" s="14">
        <v>117406.9</v>
      </c>
      <c r="C21" s="14">
        <v>176.67128131818524</v>
      </c>
      <c r="D21" s="14" t="s">
        <v>351</v>
      </c>
      <c r="E21" s="14">
        <v>116341.4</v>
      </c>
      <c r="F21" s="14" t="s">
        <v>351</v>
      </c>
      <c r="G21" s="51">
        <v>107.36345330751867</v>
      </c>
      <c r="H21" s="20"/>
      <c r="I21" s="20"/>
    </row>
    <row r="22" spans="1:9" ht="12.75">
      <c r="A22" s="50" t="s">
        <v>412</v>
      </c>
      <c r="B22" s="14">
        <v>124374.7</v>
      </c>
      <c r="C22" s="14">
        <v>187.15627116093597</v>
      </c>
      <c r="D22" s="14" t="s">
        <v>351</v>
      </c>
      <c r="E22" s="14">
        <v>124105.9</v>
      </c>
      <c r="F22" s="14" t="s">
        <v>351</v>
      </c>
      <c r="G22" s="51">
        <v>114.52877479416254</v>
      </c>
      <c r="H22" s="20"/>
      <c r="I22" s="20"/>
    </row>
    <row r="23" spans="1:7" ht="12.75">
      <c r="A23" s="50" t="s">
        <v>413</v>
      </c>
      <c r="B23" s="14">
        <v>138788.6</v>
      </c>
      <c r="C23" s="14">
        <v>208.84598600556768</v>
      </c>
      <c r="D23" s="14" t="s">
        <v>351</v>
      </c>
      <c r="E23" s="14">
        <v>123168</v>
      </c>
      <c r="F23" s="14" t="s">
        <v>351</v>
      </c>
      <c r="G23" s="51">
        <v>113.6632515766568</v>
      </c>
    </row>
    <row r="24" spans="1:7" ht="13.5" thickBot="1">
      <c r="A24" s="53" t="s">
        <v>416</v>
      </c>
      <c r="B24" s="54">
        <v>130663.9</v>
      </c>
      <c r="C24" s="54">
        <v>196.62011887743586</v>
      </c>
      <c r="D24" s="54" t="s">
        <v>351</v>
      </c>
      <c r="E24" s="54" t="s">
        <v>351</v>
      </c>
      <c r="F24" s="54" t="s">
        <v>351</v>
      </c>
      <c r="G24" s="68" t="s">
        <v>351</v>
      </c>
    </row>
    <row r="25" spans="1:8" ht="12.75">
      <c r="A25" s="2" t="s">
        <v>410</v>
      </c>
      <c r="C25" s="17"/>
      <c r="D25" s="17"/>
      <c r="E25" s="17"/>
      <c r="F25" s="17"/>
      <c r="G25" s="17"/>
      <c r="H25" s="23"/>
    </row>
    <row r="26" ht="12.75">
      <c r="A26" s="2" t="s">
        <v>409</v>
      </c>
    </row>
    <row r="36" spans="2:10" ht="12.75">
      <c r="B36" s="23"/>
      <c r="C36" s="23"/>
      <c r="D36" s="23"/>
      <c r="E36" s="23"/>
      <c r="F36" s="23"/>
      <c r="G36" s="23"/>
      <c r="H36" s="23"/>
      <c r="I36" s="23"/>
      <c r="J36" s="23"/>
    </row>
    <row r="37" spans="2:10" ht="12.75">
      <c r="B37" s="23"/>
      <c r="C37" s="23"/>
      <c r="D37" s="23"/>
      <c r="E37" s="23"/>
      <c r="F37" s="23"/>
      <c r="G37" s="23"/>
      <c r="H37" s="23"/>
      <c r="I37" s="23"/>
      <c r="J37" s="23"/>
    </row>
    <row r="38" spans="2:10" ht="12.75">
      <c r="B38" s="23"/>
      <c r="C38" s="23"/>
      <c r="D38" s="23"/>
      <c r="E38" s="23"/>
      <c r="F38" s="23"/>
      <c r="G38" s="23"/>
      <c r="H38" s="23"/>
      <c r="I38" s="23"/>
      <c r="J38" s="23"/>
    </row>
    <row r="39" spans="2:10" ht="12.75">
      <c r="B39" s="23"/>
      <c r="C39" s="23"/>
      <c r="D39" s="23"/>
      <c r="E39" s="23"/>
      <c r="F39" s="23"/>
      <c r="G39" s="23"/>
      <c r="H39" s="23"/>
      <c r="I39" s="23"/>
      <c r="J39" s="23"/>
    </row>
    <row r="40" spans="2:10" ht="12.75">
      <c r="B40" s="23"/>
      <c r="C40" s="23"/>
      <c r="D40" s="23"/>
      <c r="E40" s="23"/>
      <c r="F40" s="23"/>
      <c r="G40" s="23"/>
      <c r="H40" s="23"/>
      <c r="I40" s="23"/>
      <c r="J40" s="23"/>
    </row>
    <row r="41" spans="2:10" ht="12.75">
      <c r="B41" s="23"/>
      <c r="C41" s="23"/>
      <c r="D41" s="23"/>
      <c r="E41" s="23"/>
      <c r="F41" s="23"/>
      <c r="G41" s="23"/>
      <c r="H41" s="23"/>
      <c r="I41" s="23"/>
      <c r="J41" s="23"/>
    </row>
    <row r="42" spans="2:10" ht="12.75">
      <c r="B42" s="23"/>
      <c r="C42" s="23"/>
      <c r="D42" s="23"/>
      <c r="E42" s="23"/>
      <c r="F42" s="23"/>
      <c r="G42" s="23"/>
      <c r="H42" s="23"/>
      <c r="I42" s="23"/>
      <c r="J42" s="23"/>
    </row>
    <row r="43" spans="2:10" ht="12.75">
      <c r="B43" s="23"/>
      <c r="C43" s="23"/>
      <c r="D43" s="23"/>
      <c r="E43" s="23"/>
      <c r="F43" s="23"/>
      <c r="G43" s="23"/>
      <c r="H43" s="23"/>
      <c r="I43" s="23"/>
      <c r="J43" s="23"/>
    </row>
    <row r="44" spans="2:10" ht="12.75">
      <c r="B44" s="23"/>
      <c r="C44" s="23"/>
      <c r="D44" s="23"/>
      <c r="E44" s="23"/>
      <c r="F44" s="23"/>
      <c r="G44" s="23"/>
      <c r="H44" s="23"/>
      <c r="I44" s="23"/>
      <c r="J44" s="23"/>
    </row>
    <row r="59" spans="2:10" ht="12.75">
      <c r="B59" s="23"/>
      <c r="C59" s="23"/>
      <c r="D59" s="23"/>
      <c r="E59" s="23"/>
      <c r="F59" s="23"/>
      <c r="G59" s="23"/>
      <c r="H59" s="23"/>
      <c r="I59" s="23"/>
      <c r="J59" s="23"/>
    </row>
    <row r="60" spans="2:10" ht="12.75">
      <c r="B60" s="23"/>
      <c r="C60" s="23"/>
      <c r="D60" s="23"/>
      <c r="E60" s="23"/>
      <c r="F60" s="23"/>
      <c r="G60" s="23"/>
      <c r="H60" s="23"/>
      <c r="I60" s="23"/>
      <c r="J60" s="23"/>
    </row>
    <row r="61" spans="2:10" ht="12.75">
      <c r="B61" s="23"/>
      <c r="C61" s="23"/>
      <c r="D61" s="23"/>
      <c r="E61" s="23"/>
      <c r="F61" s="23"/>
      <c r="G61" s="23"/>
      <c r="H61" s="23"/>
      <c r="I61" s="23"/>
      <c r="J61" s="23"/>
    </row>
    <row r="62" spans="2:10" ht="12.75">
      <c r="B62" s="23"/>
      <c r="C62" s="23"/>
      <c r="D62" s="23"/>
      <c r="E62" s="23"/>
      <c r="F62" s="23"/>
      <c r="G62" s="23"/>
      <c r="H62" s="23"/>
      <c r="I62" s="23"/>
      <c r="J62" s="23"/>
    </row>
    <row r="63" spans="2:10" ht="12.75">
      <c r="B63" s="23"/>
      <c r="C63" s="23"/>
      <c r="D63" s="23"/>
      <c r="E63" s="23"/>
      <c r="F63" s="23"/>
      <c r="G63" s="23"/>
      <c r="H63" s="23"/>
      <c r="I63" s="23"/>
      <c r="J63" s="23"/>
    </row>
    <row r="64" spans="2:10" ht="12.75">
      <c r="B64" s="23"/>
      <c r="C64" s="23"/>
      <c r="D64" s="23"/>
      <c r="E64" s="23"/>
      <c r="F64" s="23"/>
      <c r="G64" s="23"/>
      <c r="H64" s="23"/>
      <c r="I64" s="23"/>
      <c r="J64" s="23"/>
    </row>
    <row r="65" spans="2:10" ht="12.75">
      <c r="B65" s="23"/>
      <c r="C65" s="23"/>
      <c r="D65" s="23"/>
      <c r="E65" s="23"/>
      <c r="F65" s="23"/>
      <c r="G65" s="23"/>
      <c r="H65" s="23"/>
      <c r="I65" s="23"/>
      <c r="J65" s="23"/>
    </row>
    <row r="66" spans="2:10" ht="12.75">
      <c r="B66" s="23"/>
      <c r="C66" s="23"/>
      <c r="D66" s="23"/>
      <c r="E66" s="23"/>
      <c r="F66" s="23"/>
      <c r="G66" s="23"/>
      <c r="H66" s="23"/>
      <c r="I66" s="23"/>
      <c r="J66" s="23"/>
    </row>
    <row r="67" spans="2:10" ht="12.75">
      <c r="B67" s="23"/>
      <c r="C67" s="23"/>
      <c r="D67" s="23"/>
      <c r="E67" s="23"/>
      <c r="F67" s="23"/>
      <c r="G67" s="23"/>
      <c r="H67" s="23"/>
      <c r="I67" s="23"/>
      <c r="J67" s="23"/>
    </row>
    <row r="68" spans="2:10" ht="12.75">
      <c r="B68" s="23"/>
      <c r="C68" s="23"/>
      <c r="D68" s="23"/>
      <c r="E68" s="23"/>
      <c r="F68" s="23"/>
      <c r="G68" s="23"/>
      <c r="H68" s="23"/>
      <c r="I68" s="23"/>
      <c r="J68" s="23"/>
    </row>
    <row r="69" spans="2:10" ht="12.75">
      <c r="B69" s="23"/>
      <c r="C69" s="23"/>
      <c r="E69" s="23"/>
      <c r="F69" s="23"/>
      <c r="H69" s="23"/>
      <c r="I69" s="23"/>
      <c r="J69" s="23"/>
    </row>
    <row r="70" spans="2:10" ht="12.75">
      <c r="B70" s="23"/>
      <c r="C70" s="23"/>
      <c r="E70" s="23"/>
      <c r="F70" s="23"/>
      <c r="H70" s="23"/>
      <c r="I70" s="23"/>
      <c r="J70" s="23"/>
    </row>
    <row r="71" spans="2:10" ht="12.75">
      <c r="B71" s="23"/>
      <c r="C71" s="23"/>
      <c r="E71" s="23"/>
      <c r="F71" s="23"/>
      <c r="H71" s="23"/>
      <c r="I71" s="23"/>
      <c r="J71" s="23"/>
    </row>
    <row r="72" spans="2:10" ht="12.75">
      <c r="B72" s="23"/>
      <c r="C72" s="23"/>
      <c r="E72" s="23"/>
      <c r="F72" s="23"/>
      <c r="H72" s="23"/>
      <c r="I72" s="23"/>
      <c r="J72" s="23"/>
    </row>
    <row r="73" spans="2:10" ht="12.75">
      <c r="B73" s="23"/>
      <c r="C73" s="23"/>
      <c r="D73" s="23"/>
      <c r="E73" s="23"/>
      <c r="F73" s="23"/>
      <c r="G73" s="23"/>
      <c r="H73" s="23"/>
      <c r="I73" s="23"/>
      <c r="J73" s="23"/>
    </row>
    <row r="86" spans="2:10" ht="12.75">
      <c r="B86" s="23"/>
      <c r="C86" s="23"/>
      <c r="D86" s="23"/>
      <c r="F86" s="23"/>
      <c r="G86" s="23"/>
      <c r="H86" s="23"/>
      <c r="I86" s="23"/>
      <c r="J86" s="23"/>
    </row>
    <row r="87" spans="2:10" ht="12.75">
      <c r="B87" s="23"/>
      <c r="C87" s="23"/>
      <c r="D87" s="23"/>
      <c r="F87" s="23"/>
      <c r="G87" s="23"/>
      <c r="H87" s="23"/>
      <c r="I87" s="23"/>
      <c r="J87" s="23"/>
    </row>
    <row r="88" spans="2:10" ht="12.75">
      <c r="B88" s="23"/>
      <c r="C88" s="23"/>
      <c r="D88" s="23"/>
      <c r="F88" s="23"/>
      <c r="G88" s="23"/>
      <c r="H88" s="23"/>
      <c r="I88" s="23"/>
      <c r="J88" s="23"/>
    </row>
    <row r="89" spans="2:10" ht="12.75">
      <c r="B89" s="23"/>
      <c r="C89" s="23"/>
      <c r="D89" s="23"/>
      <c r="F89" s="23"/>
      <c r="G89" s="23"/>
      <c r="H89" s="23"/>
      <c r="I89" s="23"/>
      <c r="J89" s="23"/>
    </row>
    <row r="90" spans="2:10" ht="12.75">
      <c r="B90" s="23"/>
      <c r="C90" s="23"/>
      <c r="F90" s="23"/>
      <c r="H90" s="23"/>
      <c r="I90" s="23"/>
      <c r="J90" s="23"/>
    </row>
    <row r="91" spans="2:10" ht="12.75">
      <c r="B91" s="23"/>
      <c r="C91" s="23"/>
      <c r="F91" s="23"/>
      <c r="H91" s="23"/>
      <c r="I91" s="23"/>
      <c r="J91" s="23"/>
    </row>
    <row r="92" spans="2:10" ht="12.75">
      <c r="B92" s="23"/>
      <c r="C92" s="23"/>
      <c r="F92" s="23"/>
      <c r="H92" s="23"/>
      <c r="I92" s="23"/>
      <c r="J92" s="23"/>
    </row>
    <row r="93" spans="2:10" ht="12.75">
      <c r="B93" s="23"/>
      <c r="C93" s="23"/>
      <c r="F93" s="23"/>
      <c r="H93" s="23"/>
      <c r="I93" s="23"/>
      <c r="J93" s="23"/>
    </row>
    <row r="94" spans="2:10" ht="12.75">
      <c r="B94" s="23"/>
      <c r="C94" s="23"/>
      <c r="F94" s="23"/>
      <c r="H94" s="23"/>
      <c r="I94" s="23"/>
      <c r="J94" s="23"/>
    </row>
    <row r="158" spans="2:30" ht="12.75">
      <c r="B158" s="23"/>
      <c r="C158" s="23"/>
      <c r="D158" s="23"/>
      <c r="E158" s="23"/>
      <c r="F158" s="23"/>
      <c r="G158" s="23"/>
      <c r="Y158" s="23"/>
      <c r="Z158" s="23"/>
      <c r="AA158" s="23"/>
      <c r="AB158" s="23"/>
      <c r="AC158" s="23"/>
      <c r="AD158" s="23"/>
    </row>
    <row r="159" spans="2:30" ht="12.75">
      <c r="B159" s="23"/>
      <c r="C159" s="23"/>
      <c r="D159" s="23"/>
      <c r="E159" s="23"/>
      <c r="F159" s="23"/>
      <c r="G159" s="23"/>
      <c r="Y159" s="23"/>
      <c r="Z159" s="23"/>
      <c r="AA159" s="23"/>
      <c r="AB159" s="23"/>
      <c r="AC159" s="23"/>
      <c r="AD159" s="23"/>
    </row>
    <row r="160" spans="2:30" ht="12.75">
      <c r="B160" s="23"/>
      <c r="C160" s="23"/>
      <c r="D160" s="23"/>
      <c r="E160" s="23"/>
      <c r="F160" s="23"/>
      <c r="G160" s="23"/>
      <c r="Y160" s="23"/>
      <c r="Z160" s="23"/>
      <c r="AA160" s="23"/>
      <c r="AB160" s="23"/>
      <c r="AC160" s="23"/>
      <c r="AD160" s="23"/>
    </row>
    <row r="161" spans="2:30" ht="12.75">
      <c r="B161" s="23"/>
      <c r="C161" s="23"/>
      <c r="D161" s="23"/>
      <c r="E161" s="23"/>
      <c r="F161" s="23"/>
      <c r="G161" s="23"/>
      <c r="Y161" s="23"/>
      <c r="Z161" s="23"/>
      <c r="AA161" s="23"/>
      <c r="AB161" s="23"/>
      <c r="AC161" s="23"/>
      <c r="AD161" s="23"/>
    </row>
    <row r="162" spans="2:30" ht="12.75">
      <c r="B162" s="23"/>
      <c r="C162" s="23"/>
      <c r="D162" s="23"/>
      <c r="E162" s="23"/>
      <c r="F162" s="23"/>
      <c r="G162" s="23"/>
      <c r="Y162" s="23"/>
      <c r="Z162" s="23"/>
      <c r="AA162" s="23"/>
      <c r="AB162" s="23"/>
      <c r="AC162" s="23"/>
      <c r="AD162" s="23"/>
    </row>
    <row r="163" spans="2:30" ht="12.75">
      <c r="B163" s="23"/>
      <c r="C163" s="23"/>
      <c r="D163" s="23"/>
      <c r="E163" s="23"/>
      <c r="F163" s="23"/>
      <c r="G163" s="23"/>
      <c r="Y163" s="23"/>
      <c r="Z163" s="23"/>
      <c r="AA163" s="23"/>
      <c r="AB163" s="23"/>
      <c r="AC163" s="23"/>
      <c r="AD163" s="23"/>
    </row>
    <row r="164" spans="2:30" ht="12.75">
      <c r="B164" s="23"/>
      <c r="C164" s="23"/>
      <c r="D164" s="23"/>
      <c r="E164" s="23"/>
      <c r="F164" s="23"/>
      <c r="G164" s="23"/>
      <c r="Y164" s="23"/>
      <c r="Z164" s="23"/>
      <c r="AA164" s="23"/>
      <c r="AB164" s="23"/>
      <c r="AC164" s="23"/>
      <c r="AD164" s="23"/>
    </row>
    <row r="165" spans="2:30" ht="12.75">
      <c r="B165" s="23"/>
      <c r="C165" s="23"/>
      <c r="D165" s="23"/>
      <c r="E165" s="23"/>
      <c r="F165" s="23"/>
      <c r="G165" s="23"/>
      <c r="Y165" s="23"/>
      <c r="Z165" s="23"/>
      <c r="AA165" s="23"/>
      <c r="AB165" s="23"/>
      <c r="AC165" s="23"/>
      <c r="AD165" s="23"/>
    </row>
    <row r="166" spans="2:30" ht="12.75">
      <c r="B166" s="23"/>
      <c r="C166" s="23"/>
      <c r="D166" s="23"/>
      <c r="E166" s="23"/>
      <c r="F166" s="23"/>
      <c r="G166" s="23"/>
      <c r="Y166" s="23"/>
      <c r="Z166" s="23"/>
      <c r="AA166" s="23"/>
      <c r="AB166" s="23"/>
      <c r="AC166" s="23"/>
      <c r="AD166" s="23"/>
    </row>
    <row r="167" spans="2:30" ht="12.75">
      <c r="B167" s="23"/>
      <c r="C167" s="23"/>
      <c r="D167" s="23"/>
      <c r="E167" s="23"/>
      <c r="F167" s="23"/>
      <c r="G167" s="23"/>
      <c r="Y167" s="23"/>
      <c r="Z167" s="23"/>
      <c r="AA167" s="23"/>
      <c r="AB167" s="23"/>
      <c r="AC167" s="23"/>
      <c r="AD167" s="23"/>
    </row>
    <row r="168" spans="2:30" ht="12.75">
      <c r="B168" s="23"/>
      <c r="C168" s="23"/>
      <c r="D168" s="23"/>
      <c r="E168" s="23"/>
      <c r="G168" s="23"/>
      <c r="Y168" s="23"/>
      <c r="Z168" s="23"/>
      <c r="AA168" s="23"/>
      <c r="AB168" s="23"/>
      <c r="AC168" s="23"/>
      <c r="AD168" s="23"/>
    </row>
    <row r="169" spans="2:30" ht="12.75">
      <c r="B169" s="23"/>
      <c r="C169" s="23"/>
      <c r="D169" s="23"/>
      <c r="E169" s="23"/>
      <c r="G169" s="23"/>
      <c r="Y169" s="23"/>
      <c r="Z169" s="23"/>
      <c r="AA169" s="23"/>
      <c r="AB169" s="23"/>
      <c r="AC169" s="23"/>
      <c r="AD169" s="23"/>
    </row>
    <row r="170" spans="2:30" ht="12.75">
      <c r="B170" s="23"/>
      <c r="C170" s="23"/>
      <c r="D170" s="23"/>
      <c r="E170" s="23"/>
      <c r="G170" s="23"/>
      <c r="Y170" s="23"/>
      <c r="Z170" s="23"/>
      <c r="AA170" s="23"/>
      <c r="AB170" s="23"/>
      <c r="AC170" s="23"/>
      <c r="AD170" s="23"/>
    </row>
    <row r="171" spans="2:30" ht="12.75">
      <c r="B171" s="23"/>
      <c r="C171" s="23"/>
      <c r="D171" s="23"/>
      <c r="E171" s="23"/>
      <c r="G171" s="23"/>
      <c r="Y171" s="23"/>
      <c r="Z171" s="23"/>
      <c r="AA171" s="23"/>
      <c r="AB171" s="23"/>
      <c r="AC171" s="23"/>
      <c r="AD171" s="23"/>
    </row>
    <row r="172" spans="2:30" ht="12.75">
      <c r="B172" s="23"/>
      <c r="C172" s="23"/>
      <c r="D172" s="23"/>
      <c r="E172" s="23"/>
      <c r="G172" s="23"/>
      <c r="Y172" s="23"/>
      <c r="Z172" s="23"/>
      <c r="AA172" s="23"/>
      <c r="AB172" s="23"/>
      <c r="AC172" s="23"/>
      <c r="AD172" s="23"/>
    </row>
    <row r="173" spans="3:30" ht="12.75">
      <c r="C173" s="23"/>
      <c r="D173" s="23"/>
      <c r="E173" s="23"/>
      <c r="G173" s="23"/>
      <c r="Y173" s="23"/>
      <c r="Z173" s="23"/>
      <c r="AA173" s="23"/>
      <c r="AB173" s="23"/>
      <c r="AC173" s="23"/>
      <c r="AD173" s="23"/>
    </row>
    <row r="185" spans="5:42" ht="12.75">
      <c r="E185" s="23"/>
      <c r="F185" s="23"/>
      <c r="G185" s="23"/>
      <c r="AB185" s="23"/>
      <c r="AC185" s="23"/>
      <c r="AD185" s="23"/>
      <c r="AE185" s="23"/>
      <c r="AH185" s="23"/>
      <c r="AI185" s="23"/>
      <c r="AJ185" s="23"/>
      <c r="AK185" s="23"/>
      <c r="AL185" s="23"/>
      <c r="AM185" s="23"/>
      <c r="AN185" s="23"/>
      <c r="AO185" s="23"/>
      <c r="AP185" s="23"/>
    </row>
    <row r="186" spans="5:42" ht="12.75">
      <c r="E186" s="23"/>
      <c r="F186" s="23"/>
      <c r="G186" s="23"/>
      <c r="AB186" s="23"/>
      <c r="AC186" s="23"/>
      <c r="AE186" s="23"/>
      <c r="AH186" s="23"/>
      <c r="AI186" s="23"/>
      <c r="AJ186" s="23"/>
      <c r="AK186" s="23"/>
      <c r="AL186" s="23"/>
      <c r="AM186" s="23"/>
      <c r="AN186" s="23"/>
      <c r="AO186" s="23"/>
      <c r="AP186" s="23"/>
    </row>
    <row r="187" spans="5:42" ht="12.75">
      <c r="E187" s="23"/>
      <c r="F187" s="23"/>
      <c r="G187" s="23"/>
      <c r="AB187" s="23"/>
      <c r="AC187" s="23"/>
      <c r="AE187" s="23"/>
      <c r="AH187" s="23"/>
      <c r="AI187" s="23"/>
      <c r="AJ187" s="23"/>
      <c r="AK187" s="23"/>
      <c r="AL187" s="23"/>
      <c r="AM187" s="23"/>
      <c r="AN187" s="23"/>
      <c r="AO187" s="23"/>
      <c r="AP187" s="23"/>
    </row>
    <row r="188" spans="5:42" ht="12.75">
      <c r="E188" s="23"/>
      <c r="F188" s="23"/>
      <c r="G188" s="23"/>
      <c r="AB188" s="23"/>
      <c r="AC188" s="23"/>
      <c r="AE188" s="23"/>
      <c r="AH188" s="23"/>
      <c r="AI188" s="23"/>
      <c r="AJ188" s="23"/>
      <c r="AK188" s="23"/>
      <c r="AL188" s="23"/>
      <c r="AM188" s="23"/>
      <c r="AN188" s="23"/>
      <c r="AO188" s="23"/>
      <c r="AP188" s="23"/>
    </row>
    <row r="189" spans="5:42" ht="12.75">
      <c r="E189" s="23"/>
      <c r="F189" s="23"/>
      <c r="G189" s="23"/>
      <c r="AB189" s="23"/>
      <c r="AC189" s="23"/>
      <c r="AE189" s="23"/>
      <c r="AH189" s="23"/>
      <c r="AI189" s="23"/>
      <c r="AJ189" s="23"/>
      <c r="AK189" s="23"/>
      <c r="AL189" s="23"/>
      <c r="AM189" s="23"/>
      <c r="AN189" s="23"/>
      <c r="AO189" s="23"/>
      <c r="AP189" s="23"/>
    </row>
    <row r="190" spans="5:42" ht="12.75">
      <c r="E190" s="23"/>
      <c r="F190" s="23"/>
      <c r="G190" s="23"/>
      <c r="AB190" s="23"/>
      <c r="AC190" s="23"/>
      <c r="AE190" s="23"/>
      <c r="AH190" s="23"/>
      <c r="AI190" s="23"/>
      <c r="AJ190" s="23"/>
      <c r="AK190" s="23"/>
      <c r="AL190" s="23"/>
      <c r="AM190" s="23"/>
      <c r="AN190" s="23"/>
      <c r="AO190" s="23"/>
      <c r="AP190" s="23"/>
    </row>
    <row r="191" spans="5:42" ht="12.75">
      <c r="E191" s="23"/>
      <c r="F191" s="23"/>
      <c r="G191" s="23"/>
      <c r="AB191" s="23"/>
      <c r="AC191" s="23"/>
      <c r="AE191" s="23"/>
      <c r="AH191" s="23"/>
      <c r="AI191" s="23"/>
      <c r="AJ191" s="23"/>
      <c r="AK191" s="23"/>
      <c r="AL191" s="23"/>
      <c r="AM191" s="23"/>
      <c r="AN191" s="23"/>
      <c r="AO191" s="23"/>
      <c r="AP191" s="23"/>
    </row>
    <row r="192" spans="5:42" ht="12.75">
      <c r="E192" s="23"/>
      <c r="F192" s="23"/>
      <c r="G192" s="23"/>
      <c r="AB192" s="23"/>
      <c r="AC192" s="23"/>
      <c r="AE192" s="23"/>
      <c r="AH192" s="23"/>
      <c r="AI192" s="23"/>
      <c r="AJ192" s="23"/>
      <c r="AK192" s="23"/>
      <c r="AL192" s="23"/>
      <c r="AM192" s="23"/>
      <c r="AN192" s="23"/>
      <c r="AO192" s="23"/>
      <c r="AP192" s="23"/>
    </row>
    <row r="193" spans="5:42" ht="12.75">
      <c r="E193" s="23"/>
      <c r="F193" s="23"/>
      <c r="G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</row>
    <row r="194" spans="5:42" ht="12.75">
      <c r="E194" s="23"/>
      <c r="F194" s="23"/>
      <c r="G194" s="23"/>
      <c r="AB194" s="23"/>
      <c r="AC194" s="23"/>
      <c r="AE194" s="23"/>
      <c r="AH194" s="23"/>
      <c r="AI194" s="23"/>
      <c r="AJ194" s="23"/>
      <c r="AK194" s="23"/>
      <c r="AL194" s="23"/>
      <c r="AN194" s="23"/>
      <c r="AO194" s="23"/>
      <c r="AP194" s="23"/>
    </row>
    <row r="195" spans="5:42" ht="12.75">
      <c r="E195" s="23"/>
      <c r="F195" s="23"/>
      <c r="G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</row>
    <row r="196" spans="5:42" ht="12.75">
      <c r="E196" s="23"/>
      <c r="F196" s="23"/>
      <c r="G196" s="23"/>
      <c r="AB196" s="23"/>
      <c r="AC196" s="23"/>
      <c r="AE196" s="23"/>
      <c r="AH196" s="23"/>
      <c r="AI196" s="23"/>
      <c r="AJ196" s="23"/>
      <c r="AK196" s="23"/>
      <c r="AL196" s="23"/>
      <c r="AM196" s="23"/>
      <c r="AN196" s="23"/>
      <c r="AO196" s="23"/>
      <c r="AP196" s="23"/>
    </row>
    <row r="197" spans="5:42" ht="12.75">
      <c r="E197" s="23"/>
      <c r="F197" s="23"/>
      <c r="G197" s="23"/>
      <c r="AB197" s="23"/>
      <c r="AC197" s="23"/>
      <c r="AE197" s="23"/>
      <c r="AH197" s="23"/>
      <c r="AI197" s="23"/>
      <c r="AJ197" s="23"/>
      <c r="AK197" s="23"/>
      <c r="AL197" s="23"/>
      <c r="AM197" s="23"/>
      <c r="AN197" s="23"/>
      <c r="AO197" s="23"/>
      <c r="AP197" s="23"/>
    </row>
    <row r="198" spans="5:42" ht="12.75">
      <c r="E198" s="23"/>
      <c r="F198" s="23"/>
      <c r="G198" s="23"/>
      <c r="AB198" s="23"/>
      <c r="AC198" s="23"/>
      <c r="AE198" s="23"/>
      <c r="AH198" s="23"/>
      <c r="AI198" s="23"/>
      <c r="AJ198" s="23"/>
      <c r="AK198" s="23"/>
      <c r="AL198" s="23"/>
      <c r="AM198" s="23"/>
      <c r="AN198" s="23"/>
      <c r="AO198" s="23"/>
      <c r="AP198" s="23"/>
    </row>
    <row r="199" spans="5:42" ht="12.75">
      <c r="E199" s="23"/>
      <c r="F199" s="23"/>
      <c r="G199" s="23"/>
      <c r="AB199" s="23"/>
      <c r="AC199" s="23"/>
      <c r="AE199" s="23"/>
      <c r="AH199" s="23"/>
      <c r="AI199" s="23"/>
      <c r="AJ199" s="23"/>
      <c r="AK199" s="23"/>
      <c r="AL199" s="23"/>
      <c r="AM199" s="23"/>
      <c r="AN199" s="23"/>
      <c r="AO199" s="23"/>
      <c r="AP199" s="23"/>
    </row>
    <row r="200" spans="5:42" ht="12.75">
      <c r="E200" s="23"/>
      <c r="F200" s="23"/>
      <c r="G200" s="23"/>
      <c r="AB200" s="23"/>
      <c r="AC200" s="23"/>
      <c r="AE200" s="23"/>
      <c r="AH200" s="23"/>
      <c r="AI200" s="23"/>
      <c r="AJ200" s="23"/>
      <c r="AK200" s="23"/>
      <c r="AL200" s="23"/>
      <c r="AM200" s="23"/>
      <c r="AN200" s="23"/>
      <c r="AO200" s="23"/>
      <c r="AP200" s="23"/>
    </row>
    <row r="201" spans="5:42" ht="12.75">
      <c r="E201" s="23"/>
      <c r="F201" s="23"/>
      <c r="G201" s="23"/>
      <c r="AB201" s="23"/>
      <c r="AC201" s="23"/>
      <c r="AE201" s="23"/>
      <c r="AH201" s="23"/>
      <c r="AI201" s="23"/>
      <c r="AJ201" s="23"/>
      <c r="AK201" s="23"/>
      <c r="AL201" s="23"/>
      <c r="AM201" s="23"/>
      <c r="AN201" s="23"/>
      <c r="AO201" s="23"/>
      <c r="AP201" s="23"/>
    </row>
    <row r="202" spans="5:42" ht="12.75">
      <c r="E202" s="23"/>
      <c r="F202" s="23"/>
      <c r="G202" s="23"/>
      <c r="AB202" s="23"/>
      <c r="AC202" s="23"/>
      <c r="AE202" s="23"/>
      <c r="AH202" s="23"/>
      <c r="AI202" s="23"/>
      <c r="AJ202" s="23"/>
      <c r="AK202" s="23"/>
      <c r="AL202" s="23"/>
      <c r="AM202" s="23"/>
      <c r="AN202" s="23"/>
      <c r="AO202" s="23"/>
      <c r="AP202" s="23"/>
    </row>
    <row r="203" spans="5:42" ht="12.75">
      <c r="E203" s="23"/>
      <c r="F203" s="23"/>
      <c r="G203" s="23"/>
      <c r="AB203" s="23"/>
      <c r="AC203" s="23"/>
      <c r="AE203" s="23"/>
      <c r="AH203" s="23"/>
      <c r="AI203" s="23"/>
      <c r="AJ203" s="23"/>
      <c r="AK203" s="23"/>
      <c r="AL203" s="23"/>
      <c r="AN203" s="23"/>
      <c r="AO203" s="23"/>
      <c r="AP203" s="23"/>
    </row>
    <row r="204" spans="5:42" ht="12.75">
      <c r="E204" s="23"/>
      <c r="F204" s="23"/>
      <c r="G204" s="23"/>
      <c r="AB204" s="23"/>
      <c r="AC204" s="23"/>
      <c r="AE204" s="23"/>
      <c r="AH204" s="23"/>
      <c r="AI204" s="23"/>
      <c r="AJ204" s="23"/>
      <c r="AK204" s="23"/>
      <c r="AL204" s="23"/>
      <c r="AM204" s="23"/>
      <c r="AN204" s="23"/>
      <c r="AO204" s="23"/>
      <c r="AP204" s="23"/>
    </row>
    <row r="205" spans="5:42" ht="12.75">
      <c r="E205" s="23"/>
      <c r="F205" s="23"/>
      <c r="G205" s="23"/>
      <c r="AB205" s="23"/>
      <c r="AC205" s="23"/>
      <c r="AE205" s="23"/>
      <c r="AH205" s="23"/>
      <c r="AI205" s="23"/>
      <c r="AJ205" s="23"/>
      <c r="AK205" s="23"/>
      <c r="AL205" s="23"/>
      <c r="AN205" s="23"/>
      <c r="AO205" s="23"/>
      <c r="AP205" s="23"/>
    </row>
    <row r="206" spans="5:42" ht="12.75">
      <c r="E206" s="23"/>
      <c r="F206" s="23"/>
      <c r="G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</row>
    <row r="218" spans="2:25" ht="12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R218" s="23"/>
      <c r="S218" s="23"/>
      <c r="T218" s="23"/>
      <c r="U218" s="23"/>
      <c r="V218" s="23"/>
      <c r="W218" s="23"/>
      <c r="X218" s="23"/>
      <c r="Y218" s="23"/>
    </row>
    <row r="219" spans="2:25" ht="12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R219" s="23"/>
      <c r="S219" s="23"/>
      <c r="T219" s="23"/>
      <c r="U219" s="23"/>
      <c r="V219" s="23"/>
      <c r="W219" s="23"/>
      <c r="X219" s="23"/>
      <c r="Y219" s="23"/>
    </row>
    <row r="220" spans="2:25" ht="12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R220" s="23"/>
      <c r="S220" s="23"/>
      <c r="T220" s="23"/>
      <c r="U220" s="23"/>
      <c r="V220" s="23"/>
      <c r="W220" s="23"/>
      <c r="X220" s="23"/>
      <c r="Y220" s="23"/>
    </row>
    <row r="221" spans="2:25" ht="12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R221" s="23"/>
      <c r="S221" s="23"/>
      <c r="T221" s="23"/>
      <c r="U221" s="23"/>
      <c r="V221" s="23"/>
      <c r="W221" s="23"/>
      <c r="X221" s="23"/>
      <c r="Y221" s="23"/>
    </row>
    <row r="222" spans="2:25" ht="12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R222" s="23"/>
      <c r="S222" s="23"/>
      <c r="T222" s="23"/>
      <c r="U222" s="23"/>
      <c r="V222" s="23"/>
      <c r="W222" s="23"/>
      <c r="X222" s="23"/>
      <c r="Y222" s="23"/>
    </row>
    <row r="223" spans="2:25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R223" s="23"/>
      <c r="S223" s="23"/>
      <c r="T223" s="23"/>
      <c r="U223" s="23"/>
      <c r="V223" s="23"/>
      <c r="W223" s="23"/>
      <c r="X223" s="23"/>
      <c r="Y223" s="23"/>
    </row>
    <row r="224" spans="2:25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R224" s="23"/>
      <c r="S224" s="23"/>
      <c r="T224" s="23"/>
      <c r="U224" s="23"/>
      <c r="V224" s="23"/>
      <c r="W224" s="23"/>
      <c r="X224" s="23"/>
      <c r="Y224" s="23"/>
    </row>
    <row r="225" spans="2:25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R225" s="23"/>
      <c r="S225" s="23"/>
      <c r="T225" s="23"/>
      <c r="U225" s="23"/>
      <c r="V225" s="23"/>
      <c r="W225" s="23"/>
      <c r="X225" s="23"/>
      <c r="Y225" s="23"/>
    </row>
    <row r="226" spans="2:25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R226" s="23"/>
      <c r="S226" s="23"/>
      <c r="T226" s="23"/>
      <c r="U226" s="23"/>
      <c r="V226" s="23"/>
      <c r="W226" s="23"/>
      <c r="X226" s="23"/>
      <c r="Y226" s="23"/>
    </row>
    <row r="227" spans="2:25" ht="12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R227" s="23"/>
      <c r="S227" s="23"/>
      <c r="T227" s="23"/>
      <c r="U227" s="23"/>
      <c r="V227" s="23"/>
      <c r="W227" s="23"/>
      <c r="X227" s="23"/>
      <c r="Y227" s="23"/>
    </row>
    <row r="228" spans="2:25" ht="12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R228" s="23"/>
      <c r="S228" s="23"/>
      <c r="T228" s="23"/>
      <c r="U228" s="23"/>
      <c r="V228" s="23"/>
      <c r="W228" s="23"/>
      <c r="X228" s="23"/>
      <c r="Y228" s="23"/>
    </row>
    <row r="229" spans="2:25" ht="12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R229" s="23"/>
      <c r="S229" s="23"/>
      <c r="T229" s="23"/>
      <c r="U229" s="23"/>
      <c r="V229" s="23"/>
      <c r="W229" s="23"/>
      <c r="X229" s="23"/>
      <c r="Y229" s="23"/>
    </row>
    <row r="230" spans="2:25" ht="12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R230" s="23"/>
      <c r="S230" s="23"/>
      <c r="T230" s="23"/>
      <c r="U230" s="23"/>
      <c r="V230" s="23"/>
      <c r="W230" s="23"/>
      <c r="X230" s="23"/>
      <c r="Y230" s="23"/>
    </row>
    <row r="231" spans="2:25" ht="12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R231" s="23"/>
      <c r="S231" s="23"/>
      <c r="T231" s="23"/>
      <c r="U231" s="23"/>
      <c r="V231" s="23"/>
      <c r="W231" s="23"/>
      <c r="X231" s="23"/>
      <c r="Y231" s="23"/>
    </row>
    <row r="232" spans="2:25" ht="12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R232" s="23"/>
      <c r="S232" s="23"/>
      <c r="T232" s="23"/>
      <c r="U232" s="23"/>
      <c r="V232" s="23"/>
      <c r="W232" s="23"/>
      <c r="X232" s="23"/>
      <c r="Y232" s="23"/>
    </row>
    <row r="233" spans="2:25" ht="12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R233" s="23"/>
      <c r="S233" s="23"/>
      <c r="T233" s="23"/>
      <c r="U233" s="23"/>
      <c r="V233" s="23"/>
      <c r="W233" s="23"/>
      <c r="X233" s="23"/>
      <c r="Y233" s="23"/>
    </row>
    <row r="245" spans="2:9" ht="12.75">
      <c r="B245" s="23"/>
      <c r="C245" s="23"/>
      <c r="D245" s="23"/>
      <c r="E245" s="23"/>
      <c r="F245" s="23"/>
      <c r="G245" s="23"/>
      <c r="I245" s="23"/>
    </row>
    <row r="246" spans="2:31" ht="12.75">
      <c r="B246" s="23"/>
      <c r="C246" s="23"/>
      <c r="D246" s="23"/>
      <c r="E246" s="23"/>
      <c r="F246" s="23"/>
      <c r="G246" s="23"/>
      <c r="I246" s="23"/>
      <c r="R246" s="23"/>
      <c r="S246" s="23"/>
      <c r="T246" s="23"/>
      <c r="U246" s="23"/>
      <c r="V246" s="23"/>
      <c r="W246" s="23"/>
      <c r="Z246" s="25"/>
      <c r="AA246" s="25"/>
      <c r="AB246" s="25"/>
      <c r="AC246" s="25"/>
      <c r="AD246" s="25"/>
      <c r="AE246" s="25"/>
    </row>
    <row r="247" spans="2:31" ht="12.75">
      <c r="B247" s="23"/>
      <c r="C247" s="23"/>
      <c r="D247" s="23"/>
      <c r="E247" s="23"/>
      <c r="F247" s="23"/>
      <c r="G247" s="23"/>
      <c r="I247" s="23"/>
      <c r="R247" s="23"/>
      <c r="S247" s="23"/>
      <c r="T247" s="23"/>
      <c r="U247" s="23"/>
      <c r="V247" s="23"/>
      <c r="W247" s="23"/>
      <c r="Z247" s="25"/>
      <c r="AA247" s="25"/>
      <c r="AB247" s="25"/>
      <c r="AC247" s="25"/>
      <c r="AD247" s="25"/>
      <c r="AE247" s="25"/>
    </row>
    <row r="248" spans="2:31" ht="12.75">
      <c r="B248" s="23"/>
      <c r="C248" s="23"/>
      <c r="D248" s="23"/>
      <c r="E248" s="23"/>
      <c r="F248" s="23"/>
      <c r="G248" s="23"/>
      <c r="I248" s="23"/>
      <c r="R248" s="23"/>
      <c r="S248" s="23"/>
      <c r="T248" s="23"/>
      <c r="U248" s="23"/>
      <c r="V248" s="23"/>
      <c r="W248" s="23"/>
      <c r="Z248" s="25"/>
      <c r="AA248" s="25"/>
      <c r="AB248" s="25"/>
      <c r="AC248" s="25"/>
      <c r="AD248" s="25"/>
      <c r="AE248" s="25"/>
    </row>
    <row r="249" spans="2:31" ht="12.75">
      <c r="B249" s="23"/>
      <c r="C249" s="23"/>
      <c r="D249" s="23"/>
      <c r="E249" s="23"/>
      <c r="F249" s="23"/>
      <c r="G249" s="23"/>
      <c r="I249" s="23"/>
      <c r="R249" s="23"/>
      <c r="S249" s="23"/>
      <c r="T249" s="23"/>
      <c r="U249" s="23"/>
      <c r="V249" s="23"/>
      <c r="W249" s="23"/>
      <c r="Z249" s="25"/>
      <c r="AA249" s="25"/>
      <c r="AB249" s="25"/>
      <c r="AC249" s="25"/>
      <c r="AD249" s="25"/>
      <c r="AE249" s="25"/>
    </row>
    <row r="250" spans="2:31" ht="12.75">
      <c r="B250" s="23"/>
      <c r="C250" s="23"/>
      <c r="D250" s="23"/>
      <c r="E250" s="23"/>
      <c r="F250" s="23"/>
      <c r="G250" s="23"/>
      <c r="I250" s="23"/>
      <c r="R250" s="23"/>
      <c r="S250" s="23"/>
      <c r="T250" s="23"/>
      <c r="U250" s="23"/>
      <c r="V250" s="23"/>
      <c r="W250" s="23"/>
      <c r="Z250" s="25"/>
      <c r="AA250" s="25"/>
      <c r="AB250" s="25"/>
      <c r="AC250" s="25"/>
      <c r="AD250" s="25"/>
      <c r="AE250" s="25"/>
    </row>
    <row r="251" spans="2:31" ht="12.75">
      <c r="B251" s="23"/>
      <c r="C251" s="23"/>
      <c r="D251" s="23"/>
      <c r="E251" s="23"/>
      <c r="F251" s="23"/>
      <c r="G251" s="23"/>
      <c r="I251" s="23"/>
      <c r="R251" s="23"/>
      <c r="S251" s="23"/>
      <c r="T251" s="23"/>
      <c r="U251" s="23"/>
      <c r="V251" s="23"/>
      <c r="W251" s="23"/>
      <c r="Z251" s="25"/>
      <c r="AA251" s="25"/>
      <c r="AB251" s="25"/>
      <c r="AC251" s="25"/>
      <c r="AD251" s="25"/>
      <c r="AE251" s="25"/>
    </row>
    <row r="252" spans="2:31" ht="12.75">
      <c r="B252" s="23"/>
      <c r="C252" s="23"/>
      <c r="D252" s="23"/>
      <c r="E252" s="23"/>
      <c r="F252" s="23"/>
      <c r="G252" s="23"/>
      <c r="I252" s="23"/>
      <c r="R252" s="23"/>
      <c r="S252" s="23"/>
      <c r="T252" s="23"/>
      <c r="U252" s="23"/>
      <c r="V252" s="23"/>
      <c r="W252" s="23"/>
      <c r="Z252" s="25"/>
      <c r="AA252" s="25"/>
      <c r="AB252" s="25"/>
      <c r="AC252" s="25"/>
      <c r="AD252" s="25"/>
      <c r="AE252" s="25"/>
    </row>
    <row r="253" spans="2:31" ht="12.75">
      <c r="B253" s="23"/>
      <c r="C253" s="23"/>
      <c r="D253" s="23"/>
      <c r="E253" s="23"/>
      <c r="F253" s="23"/>
      <c r="G253" s="23"/>
      <c r="I253" s="23"/>
      <c r="R253" s="23"/>
      <c r="S253" s="23"/>
      <c r="T253" s="23"/>
      <c r="U253" s="23"/>
      <c r="V253" s="23"/>
      <c r="W253" s="23"/>
      <c r="Z253" s="25"/>
      <c r="AA253" s="25"/>
      <c r="AB253" s="25"/>
      <c r="AC253" s="25"/>
      <c r="AD253" s="25"/>
      <c r="AE253" s="25"/>
    </row>
    <row r="254" spans="2:31" ht="12.75">
      <c r="B254" s="23"/>
      <c r="C254" s="23"/>
      <c r="D254" s="23"/>
      <c r="E254" s="23"/>
      <c r="F254" s="23"/>
      <c r="G254" s="23"/>
      <c r="I254" s="23"/>
      <c r="R254" s="23"/>
      <c r="S254" s="23"/>
      <c r="T254" s="23"/>
      <c r="U254" s="23"/>
      <c r="V254" s="23"/>
      <c r="W254" s="23"/>
      <c r="Z254" s="25"/>
      <c r="AA254" s="25"/>
      <c r="AB254" s="25"/>
      <c r="AC254" s="25"/>
      <c r="AD254" s="25"/>
      <c r="AE254" s="25"/>
    </row>
    <row r="255" spans="2:31" ht="12.75">
      <c r="B255" s="23"/>
      <c r="C255" s="23"/>
      <c r="D255" s="23"/>
      <c r="E255" s="23"/>
      <c r="F255" s="23"/>
      <c r="G255" s="23"/>
      <c r="I255" s="23"/>
      <c r="R255" s="23"/>
      <c r="S255" s="23"/>
      <c r="T255" s="23"/>
      <c r="U255" s="23"/>
      <c r="V255" s="23"/>
      <c r="W255" s="23"/>
      <c r="Z255" s="25"/>
      <c r="AA255" s="25"/>
      <c r="AB255" s="25"/>
      <c r="AC255" s="25"/>
      <c r="AD255" s="25"/>
      <c r="AE255" s="25"/>
    </row>
    <row r="256" spans="2:31" ht="12.75">
      <c r="B256" s="23"/>
      <c r="C256" s="23"/>
      <c r="D256" s="23"/>
      <c r="E256" s="23"/>
      <c r="F256" s="23"/>
      <c r="G256" s="23"/>
      <c r="I256" s="23"/>
      <c r="R256" s="23"/>
      <c r="S256" s="23"/>
      <c r="T256" s="23"/>
      <c r="U256" s="23"/>
      <c r="V256" s="23"/>
      <c r="W256" s="23"/>
      <c r="Z256" s="25"/>
      <c r="AA256" s="25"/>
      <c r="AB256" s="25"/>
      <c r="AC256" s="25"/>
      <c r="AD256" s="25"/>
      <c r="AE256" s="25"/>
    </row>
    <row r="257" spans="2:31" ht="12.75">
      <c r="B257" s="23"/>
      <c r="C257" s="23"/>
      <c r="D257" s="23"/>
      <c r="E257" s="23"/>
      <c r="F257" s="23"/>
      <c r="G257" s="23"/>
      <c r="I257" s="23"/>
      <c r="R257" s="23"/>
      <c r="S257" s="23"/>
      <c r="T257" s="23"/>
      <c r="U257" s="23"/>
      <c r="V257" s="23"/>
      <c r="W257" s="23"/>
      <c r="Z257" s="25"/>
      <c r="AA257" s="25"/>
      <c r="AB257" s="25"/>
      <c r="AC257" s="25"/>
      <c r="AD257" s="25"/>
      <c r="AE257" s="25"/>
    </row>
    <row r="258" spans="2:31" ht="12.75">
      <c r="B258" s="23"/>
      <c r="C258" s="23"/>
      <c r="D258" s="23"/>
      <c r="E258" s="23"/>
      <c r="F258" s="23"/>
      <c r="G258" s="23"/>
      <c r="I258" s="23"/>
      <c r="R258" s="23"/>
      <c r="S258" s="23"/>
      <c r="T258" s="23"/>
      <c r="U258" s="23"/>
      <c r="V258" s="23"/>
      <c r="W258" s="23"/>
      <c r="Z258" s="25"/>
      <c r="AA258" s="25"/>
      <c r="AB258" s="25"/>
      <c r="AC258" s="25"/>
      <c r="AD258" s="25"/>
      <c r="AE258" s="25"/>
    </row>
    <row r="259" spans="2:31" ht="12.75">
      <c r="B259" s="23"/>
      <c r="C259" s="23"/>
      <c r="D259" s="23"/>
      <c r="E259" s="23"/>
      <c r="F259" s="23"/>
      <c r="G259" s="23"/>
      <c r="H259" s="23"/>
      <c r="I259" s="23"/>
      <c r="R259" s="23"/>
      <c r="S259" s="23"/>
      <c r="T259" s="23"/>
      <c r="U259" s="23"/>
      <c r="V259" s="23"/>
      <c r="W259" s="23"/>
      <c r="Z259" s="25"/>
      <c r="AA259" s="25"/>
      <c r="AB259" s="25"/>
      <c r="AC259" s="25"/>
      <c r="AD259" s="25"/>
      <c r="AE259" s="25"/>
    </row>
    <row r="260" spans="18:31" ht="12.75">
      <c r="R260" s="23"/>
      <c r="S260" s="23"/>
      <c r="T260" s="23"/>
      <c r="U260" s="23"/>
      <c r="V260" s="23"/>
      <c r="W260" s="23"/>
      <c r="Z260" s="25"/>
      <c r="AA260" s="25"/>
      <c r="AB260" s="25"/>
      <c r="AC260" s="25"/>
      <c r="AD260" s="25"/>
      <c r="AE260" s="25"/>
    </row>
    <row r="261" spans="18:31" ht="12.75">
      <c r="R261" s="23"/>
      <c r="S261" s="23"/>
      <c r="T261" s="23"/>
      <c r="U261" s="23"/>
      <c r="V261" s="23"/>
      <c r="W261" s="23"/>
      <c r="Z261" s="25"/>
      <c r="AA261" s="25"/>
      <c r="AB261" s="25"/>
      <c r="AC261" s="25"/>
      <c r="AD261" s="25"/>
      <c r="AE261" s="25"/>
    </row>
    <row r="271" spans="2:9" ht="12.75">
      <c r="B271" s="23"/>
      <c r="C271" s="23"/>
      <c r="D271" s="23"/>
      <c r="E271" s="23"/>
      <c r="F271" s="23"/>
      <c r="G271" s="23"/>
      <c r="I271" s="23"/>
    </row>
    <row r="272" spans="2:9" ht="12.75">
      <c r="B272" s="23"/>
      <c r="C272" s="23"/>
      <c r="D272" s="23"/>
      <c r="E272" s="23"/>
      <c r="F272" s="23"/>
      <c r="G272" s="23"/>
      <c r="I272" s="23"/>
    </row>
    <row r="273" spans="2:9" ht="12.75">
      <c r="B273" s="23"/>
      <c r="C273" s="23"/>
      <c r="D273" s="23"/>
      <c r="E273" s="23"/>
      <c r="F273" s="23"/>
      <c r="G273" s="23"/>
      <c r="I273" s="23"/>
    </row>
    <row r="274" spans="2:9" ht="12.75">
      <c r="B274" s="23"/>
      <c r="C274" s="23"/>
      <c r="D274" s="23"/>
      <c r="E274" s="23"/>
      <c r="F274" s="23"/>
      <c r="G274" s="23"/>
      <c r="I274" s="23"/>
    </row>
    <row r="275" spans="2:9" ht="12.75">
      <c r="B275" s="23"/>
      <c r="C275" s="23"/>
      <c r="D275" s="23"/>
      <c r="E275" s="23"/>
      <c r="F275" s="23"/>
      <c r="G275" s="23"/>
      <c r="I275" s="23"/>
    </row>
    <row r="276" spans="2:9" ht="12.75">
      <c r="B276" s="23"/>
      <c r="C276" s="23"/>
      <c r="D276" s="23"/>
      <c r="E276" s="23"/>
      <c r="F276" s="23"/>
      <c r="G276" s="23"/>
      <c r="I276" s="23"/>
    </row>
    <row r="277" spans="2:9" ht="12.75">
      <c r="B277" s="23"/>
      <c r="C277" s="23"/>
      <c r="D277" s="23"/>
      <c r="E277" s="23"/>
      <c r="F277" s="23"/>
      <c r="G277" s="23"/>
      <c r="I277" s="23"/>
    </row>
    <row r="278" spans="2:9" ht="12.75">
      <c r="B278" s="23"/>
      <c r="C278" s="23"/>
      <c r="D278" s="23"/>
      <c r="E278" s="23"/>
      <c r="F278" s="23"/>
      <c r="G278" s="23"/>
      <c r="I278" s="23"/>
    </row>
    <row r="279" spans="2:9" ht="12.75">
      <c r="B279" s="23"/>
      <c r="C279" s="23"/>
      <c r="D279" s="23"/>
      <c r="E279" s="23"/>
      <c r="F279" s="23"/>
      <c r="G279" s="23"/>
      <c r="I279" s="23"/>
    </row>
    <row r="292" spans="5:12" ht="12.75">
      <c r="E292" s="23"/>
      <c r="F292" s="23"/>
      <c r="G292" s="23"/>
      <c r="H292" s="23"/>
      <c r="I292" s="23"/>
      <c r="J292" s="23"/>
      <c r="K292" s="23"/>
      <c r="L292" s="23"/>
    </row>
    <row r="293" spans="5:12" ht="12.75">
      <c r="E293" s="23"/>
      <c r="G293" s="23"/>
      <c r="H293" s="23"/>
      <c r="I293" s="23"/>
      <c r="J293" s="23"/>
      <c r="K293" s="23"/>
      <c r="L293" s="23"/>
    </row>
    <row r="294" spans="5:12" ht="12.75">
      <c r="E294" s="23"/>
      <c r="G294" s="23"/>
      <c r="H294" s="23"/>
      <c r="I294" s="23"/>
      <c r="J294" s="23"/>
      <c r="K294" s="23"/>
      <c r="L294" s="23"/>
    </row>
    <row r="295" spans="5:12" ht="12.75">
      <c r="E295" s="23"/>
      <c r="G295" s="23"/>
      <c r="H295" s="23"/>
      <c r="I295" s="23"/>
      <c r="J295" s="23"/>
      <c r="K295" s="23"/>
      <c r="L295" s="23"/>
    </row>
    <row r="296" spans="5:12" ht="12.75">
      <c r="E296" s="23"/>
      <c r="G296" s="23"/>
      <c r="H296" s="23"/>
      <c r="I296" s="23"/>
      <c r="J296" s="23"/>
      <c r="K296" s="23"/>
      <c r="L296" s="23"/>
    </row>
    <row r="297" spans="5:12" ht="12.75">
      <c r="E297" s="23"/>
      <c r="G297" s="23"/>
      <c r="H297" s="23"/>
      <c r="I297" s="23"/>
      <c r="J297" s="23"/>
      <c r="K297" s="23"/>
      <c r="L297" s="23"/>
    </row>
    <row r="298" spans="5:12" ht="12.75">
      <c r="E298" s="23"/>
      <c r="G298" s="23"/>
      <c r="H298" s="23"/>
      <c r="I298" s="23"/>
      <c r="J298" s="23"/>
      <c r="K298" s="23"/>
      <c r="L298" s="23"/>
    </row>
    <row r="299" spans="5:12" ht="12.75">
      <c r="E299" s="23"/>
      <c r="G299" s="23"/>
      <c r="H299" s="23"/>
      <c r="I299" s="23"/>
      <c r="J299" s="23"/>
      <c r="K299" s="23"/>
      <c r="L299" s="23"/>
    </row>
    <row r="300" spans="5:12" ht="12.75">
      <c r="E300" s="23"/>
      <c r="G300" s="23"/>
      <c r="H300" s="23"/>
      <c r="I300" s="23"/>
      <c r="J300" s="23"/>
      <c r="K300" s="23"/>
      <c r="L300" s="23"/>
    </row>
    <row r="301" spans="5:12" ht="12.75">
      <c r="E301" s="23"/>
      <c r="F301" s="23"/>
      <c r="G301" s="23"/>
      <c r="H301" s="23"/>
      <c r="I301" s="23"/>
      <c r="J301" s="23"/>
      <c r="K301" s="23"/>
      <c r="L301" s="23"/>
    </row>
    <row r="302" spans="5:12" ht="12.75">
      <c r="E302" s="23"/>
      <c r="F302" s="23"/>
      <c r="G302" s="23"/>
      <c r="H302" s="23"/>
      <c r="I302" s="23"/>
      <c r="J302" s="23"/>
      <c r="K302" s="23"/>
      <c r="L302" s="23"/>
    </row>
    <row r="303" spans="5:12" ht="12.75">
      <c r="E303" s="23"/>
      <c r="G303" s="23"/>
      <c r="H303" s="23"/>
      <c r="I303" s="23"/>
      <c r="J303" s="23"/>
      <c r="K303" s="23"/>
      <c r="L303" s="23"/>
    </row>
    <row r="304" spans="5:12" ht="12.75">
      <c r="E304" s="23"/>
      <c r="G304" s="23"/>
      <c r="H304" s="23"/>
      <c r="I304" s="23"/>
      <c r="J304" s="23"/>
      <c r="K304" s="23"/>
      <c r="L304" s="23"/>
    </row>
    <row r="305" spans="5:12" ht="12.75">
      <c r="E305" s="23"/>
      <c r="G305" s="23"/>
      <c r="H305" s="23"/>
      <c r="I305" s="23"/>
      <c r="J305" s="23"/>
      <c r="K305" s="23"/>
      <c r="L305" s="23"/>
    </row>
    <row r="306" spans="5:12" ht="12.75">
      <c r="E306" s="23"/>
      <c r="G306" s="23"/>
      <c r="H306" s="23"/>
      <c r="I306" s="23"/>
      <c r="J306" s="23"/>
      <c r="K306" s="23"/>
      <c r="L306" s="23"/>
    </row>
    <row r="307" spans="5:12" ht="12.75">
      <c r="E307" s="23"/>
      <c r="G307" s="23"/>
      <c r="H307" s="23"/>
      <c r="I307" s="23"/>
      <c r="J307" s="23"/>
      <c r="K307" s="23"/>
      <c r="L307" s="23"/>
    </row>
    <row r="308" spans="5:12" ht="12.75">
      <c r="E308" s="23"/>
      <c r="F308" s="23"/>
      <c r="G308" s="23"/>
      <c r="H308" s="23"/>
      <c r="I308" s="23"/>
      <c r="J308" s="23"/>
      <c r="K308" s="23"/>
      <c r="L308" s="23"/>
    </row>
    <row r="309" spans="5:12" ht="12.75">
      <c r="E309" s="23"/>
      <c r="F309" s="23"/>
      <c r="G309" s="23"/>
      <c r="H309" s="23"/>
      <c r="I309" s="23"/>
      <c r="J309" s="23"/>
      <c r="K309" s="23"/>
      <c r="L309" s="23"/>
    </row>
    <row r="310" spans="5:12" ht="12.75">
      <c r="E310" s="23"/>
      <c r="G310" s="23"/>
      <c r="H310" s="23"/>
      <c r="I310" s="23"/>
      <c r="J310" s="23"/>
      <c r="K310" s="23"/>
      <c r="L310" s="23"/>
    </row>
    <row r="311" spans="5:12" ht="12.75">
      <c r="E311" s="23"/>
      <c r="G311" s="23"/>
      <c r="H311" s="23"/>
      <c r="I311" s="23"/>
      <c r="J311" s="23"/>
      <c r="K311" s="23"/>
      <c r="L311" s="23"/>
    </row>
    <row r="312" spans="5:12" ht="12.75">
      <c r="E312" s="23"/>
      <c r="G312" s="23"/>
      <c r="H312" s="23"/>
      <c r="I312" s="23"/>
      <c r="J312" s="23"/>
      <c r="K312" s="23"/>
      <c r="L312" s="23"/>
    </row>
    <row r="313" spans="5:12" ht="12.75">
      <c r="E313" s="23"/>
      <c r="G313" s="23"/>
      <c r="H313" s="23"/>
      <c r="I313" s="23"/>
      <c r="J313" s="23"/>
      <c r="K313" s="23"/>
      <c r="L313" s="23"/>
    </row>
    <row r="314" spans="5:12" ht="12.75">
      <c r="E314" s="23"/>
      <c r="G314" s="23"/>
      <c r="H314" s="23"/>
      <c r="I314" s="23"/>
      <c r="J314" s="23"/>
      <c r="K314" s="23"/>
      <c r="L314" s="23"/>
    </row>
    <row r="315" spans="5:12" ht="12.75">
      <c r="E315" s="23"/>
      <c r="G315" s="23"/>
      <c r="H315" s="23"/>
      <c r="I315" s="23"/>
      <c r="J315" s="23"/>
      <c r="K315" s="23"/>
      <c r="L315" s="23"/>
    </row>
    <row r="316" spans="5:12" ht="12.75">
      <c r="E316" s="23"/>
      <c r="G316" s="23"/>
      <c r="H316" s="23"/>
      <c r="I316" s="23"/>
      <c r="J316" s="23"/>
      <c r="K316" s="23"/>
      <c r="L316" s="23"/>
    </row>
    <row r="317" spans="5:12" ht="12.75">
      <c r="E317" s="23"/>
      <c r="F317" s="23"/>
      <c r="G317" s="23"/>
      <c r="H317" s="23"/>
      <c r="I317" s="23"/>
      <c r="J317" s="23"/>
      <c r="K317" s="23"/>
      <c r="L317" s="23"/>
    </row>
    <row r="318" spans="5:12" ht="12.75">
      <c r="E318" s="23"/>
      <c r="G318" s="23"/>
      <c r="H318" s="23"/>
      <c r="I318" s="23"/>
      <c r="J318" s="23"/>
      <c r="K318" s="23"/>
      <c r="L318" s="23"/>
    </row>
    <row r="319" spans="5:12" ht="12.75">
      <c r="E319" s="23"/>
      <c r="G319" s="23"/>
      <c r="H319" s="23"/>
      <c r="I319" s="23"/>
      <c r="J319" s="23"/>
      <c r="K319" s="23"/>
      <c r="L319" s="23"/>
    </row>
    <row r="320" spans="5:12" ht="12.75">
      <c r="E320" s="23"/>
      <c r="G320" s="23"/>
      <c r="H320" s="23"/>
      <c r="I320" s="23"/>
      <c r="J320" s="23"/>
      <c r="K320" s="23"/>
      <c r="L320" s="23"/>
    </row>
    <row r="321" spans="5:12" ht="12.75">
      <c r="E321" s="23"/>
      <c r="G321" s="23"/>
      <c r="H321" s="23"/>
      <c r="I321" s="23"/>
      <c r="J321" s="23"/>
      <c r="K321" s="23"/>
      <c r="L321" s="23"/>
    </row>
    <row r="322" spans="5:12" ht="12.75">
      <c r="E322" s="23"/>
      <c r="G322" s="23"/>
      <c r="H322" s="23"/>
      <c r="I322" s="23"/>
      <c r="J322" s="23"/>
      <c r="K322" s="23"/>
      <c r="L322" s="23"/>
    </row>
    <row r="323" spans="5:12" ht="12.75">
      <c r="E323" s="23"/>
      <c r="F323" s="23"/>
      <c r="G323" s="23"/>
      <c r="H323" s="23"/>
      <c r="I323" s="23"/>
      <c r="J323" s="23"/>
      <c r="K323" s="23"/>
      <c r="L323" s="23"/>
    </row>
    <row r="324" spans="5:12" ht="12.75">
      <c r="E324" s="23"/>
      <c r="F324" s="23"/>
      <c r="G324" s="23"/>
      <c r="H324" s="23"/>
      <c r="I324" s="23"/>
      <c r="J324" s="23"/>
      <c r="K324" s="23"/>
      <c r="L324" s="23"/>
    </row>
    <row r="325" spans="5:12" ht="12.75">
      <c r="E325" s="23"/>
      <c r="F325" s="23"/>
      <c r="G325" s="23"/>
      <c r="H325" s="23"/>
      <c r="I325" s="23"/>
      <c r="J325" s="23"/>
      <c r="K325" s="23"/>
      <c r="L325" s="23"/>
    </row>
    <row r="326" spans="5:12" ht="12.75">
      <c r="E326" s="23"/>
      <c r="G326" s="23"/>
      <c r="H326" s="23"/>
      <c r="I326" s="23"/>
      <c r="J326" s="23"/>
      <c r="K326" s="23"/>
      <c r="L326" s="23"/>
    </row>
    <row r="327" spans="5:12" ht="12.75">
      <c r="E327" s="23"/>
      <c r="G327" s="23"/>
      <c r="H327" s="23"/>
      <c r="I327" s="23"/>
      <c r="J327" s="23"/>
      <c r="K327" s="23"/>
      <c r="L327" s="23"/>
    </row>
    <row r="328" spans="5:12" ht="12.75">
      <c r="E328" s="23"/>
      <c r="F328" s="23"/>
      <c r="G328" s="23"/>
      <c r="H328" s="23"/>
      <c r="I328" s="23"/>
      <c r="J328" s="23"/>
      <c r="K328" s="23"/>
      <c r="L328" s="23"/>
    </row>
    <row r="329" spans="5:12" ht="12.75">
      <c r="E329" s="23"/>
      <c r="G329" s="23"/>
      <c r="H329" s="23"/>
      <c r="I329" s="23"/>
      <c r="J329" s="23"/>
      <c r="K329" s="23"/>
      <c r="L329" s="23"/>
    </row>
    <row r="330" spans="5:12" ht="12.75">
      <c r="E330" s="23"/>
      <c r="F330" s="23"/>
      <c r="G330" s="23"/>
      <c r="H330" s="23"/>
      <c r="I330" s="23"/>
      <c r="J330" s="23"/>
      <c r="K330" s="23"/>
      <c r="L330" s="23"/>
    </row>
    <row r="331" spans="5:12" ht="12.75">
      <c r="E331" s="23"/>
      <c r="G331" s="23"/>
      <c r="H331" s="23"/>
      <c r="I331" s="23"/>
      <c r="J331" s="23"/>
      <c r="K331" s="23"/>
      <c r="L331" s="23"/>
    </row>
    <row r="332" spans="5:12" ht="12.75">
      <c r="E332" s="23"/>
      <c r="G332" s="23"/>
      <c r="H332" s="23"/>
      <c r="I332" s="23"/>
      <c r="J332" s="23"/>
      <c r="K332" s="23"/>
      <c r="L332" s="23"/>
    </row>
    <row r="333" spans="5:12" ht="12.75">
      <c r="E333" s="23"/>
      <c r="G333" s="23"/>
      <c r="H333" s="23"/>
      <c r="I333" s="23"/>
      <c r="J333" s="23"/>
      <c r="K333" s="23"/>
      <c r="L333" s="23"/>
    </row>
    <row r="334" spans="5:12" ht="12.75">
      <c r="E334" s="23"/>
      <c r="G334" s="23"/>
      <c r="H334" s="23"/>
      <c r="I334" s="23"/>
      <c r="J334" s="23"/>
      <c r="K334" s="23"/>
      <c r="L334" s="23"/>
    </row>
    <row r="335" spans="5:12" ht="12.75">
      <c r="E335" s="23"/>
      <c r="G335" s="23"/>
      <c r="H335" s="23"/>
      <c r="I335" s="23"/>
      <c r="J335" s="23"/>
      <c r="K335" s="23"/>
      <c r="L335" s="23"/>
    </row>
    <row r="336" spans="5:12" ht="12.75">
      <c r="E336" s="23"/>
      <c r="G336" s="23"/>
      <c r="H336" s="23"/>
      <c r="I336" s="23"/>
      <c r="J336" s="23"/>
      <c r="K336" s="23"/>
      <c r="L336" s="23"/>
    </row>
    <row r="337" spans="5:12" ht="12.75">
      <c r="E337" s="23"/>
      <c r="G337" s="23"/>
      <c r="H337" s="23"/>
      <c r="I337" s="23"/>
      <c r="J337" s="23"/>
      <c r="K337" s="23"/>
      <c r="L337" s="23"/>
    </row>
    <row r="338" spans="5:12" ht="12.75">
      <c r="E338" s="23"/>
      <c r="G338" s="23"/>
      <c r="H338" s="23"/>
      <c r="I338" s="23"/>
      <c r="J338" s="23"/>
      <c r="K338" s="23"/>
      <c r="L338" s="23"/>
    </row>
    <row r="339" spans="5:12" ht="12.75">
      <c r="E339" s="23"/>
      <c r="G339" s="23"/>
      <c r="H339" s="23"/>
      <c r="I339" s="23"/>
      <c r="J339" s="23"/>
      <c r="K339" s="23"/>
      <c r="L339" s="23"/>
    </row>
    <row r="340" spans="5:12" ht="12.75">
      <c r="E340" s="23"/>
      <c r="G340" s="23"/>
      <c r="H340" s="23"/>
      <c r="I340" s="23"/>
      <c r="J340" s="23"/>
      <c r="K340" s="23"/>
      <c r="L340" s="23"/>
    </row>
    <row r="341" spans="5:12" ht="12.75">
      <c r="E341" s="23"/>
      <c r="F341" s="23"/>
      <c r="G341" s="23"/>
      <c r="H341" s="23"/>
      <c r="I341" s="23"/>
      <c r="J341" s="23"/>
      <c r="K341" s="23"/>
      <c r="L341" s="23"/>
    </row>
    <row r="342" spans="5:12" ht="12.75">
      <c r="E342" s="23"/>
      <c r="G342" s="23"/>
      <c r="H342" s="23"/>
      <c r="I342" s="23"/>
      <c r="J342" s="23"/>
      <c r="K342" s="23"/>
      <c r="L342" s="23"/>
    </row>
    <row r="343" spans="5:12" ht="12.75">
      <c r="E343" s="23"/>
      <c r="F343" s="23"/>
      <c r="G343" s="23"/>
      <c r="H343" s="23"/>
      <c r="I343" s="23"/>
      <c r="J343" s="23"/>
      <c r="K343" s="23"/>
      <c r="L343" s="23"/>
    </row>
    <row r="344" spans="5:12" ht="12.75">
      <c r="E344" s="23"/>
      <c r="G344" s="23"/>
      <c r="H344" s="23"/>
      <c r="I344" s="23"/>
      <c r="J344" s="23"/>
      <c r="K344" s="23"/>
      <c r="L344" s="23"/>
    </row>
    <row r="345" spans="5:12" ht="12.75">
      <c r="E345" s="23"/>
      <c r="G345" s="23"/>
      <c r="H345" s="23"/>
      <c r="I345" s="23"/>
      <c r="J345" s="23"/>
      <c r="K345" s="23"/>
      <c r="L345" s="23"/>
    </row>
    <row r="346" spans="5:12" ht="12.75">
      <c r="E346" s="23"/>
      <c r="G346" s="23"/>
      <c r="H346" s="23"/>
      <c r="I346" s="23"/>
      <c r="J346" s="23"/>
      <c r="K346" s="23"/>
      <c r="L346" s="23"/>
    </row>
    <row r="347" spans="5:12" ht="12.75">
      <c r="E347" s="23"/>
      <c r="G347" s="23"/>
      <c r="H347" s="23"/>
      <c r="I347" s="23"/>
      <c r="J347" s="23"/>
      <c r="K347" s="23"/>
      <c r="L347" s="23"/>
    </row>
    <row r="348" spans="5:12" ht="12.75">
      <c r="E348" s="23"/>
      <c r="F348" s="23"/>
      <c r="G348" s="23"/>
      <c r="H348" s="23"/>
      <c r="I348" s="23"/>
      <c r="J348" s="23"/>
      <c r="K348" s="23"/>
      <c r="L348" s="23"/>
    </row>
    <row r="349" spans="5:12" ht="12.75">
      <c r="E349" s="23"/>
      <c r="G349" s="23"/>
      <c r="H349" s="23"/>
      <c r="I349" s="23"/>
      <c r="J349" s="23"/>
      <c r="K349" s="23"/>
      <c r="L349" s="23"/>
    </row>
    <row r="350" spans="5:12" ht="12.75">
      <c r="E350" s="23"/>
      <c r="G350" s="23"/>
      <c r="H350" s="23"/>
      <c r="I350" s="23"/>
      <c r="J350" s="23"/>
      <c r="K350" s="23"/>
      <c r="L350" s="23"/>
    </row>
    <row r="351" spans="5:12" ht="12.75">
      <c r="E351" s="23"/>
      <c r="G351" s="23"/>
      <c r="H351" s="23"/>
      <c r="I351" s="23"/>
      <c r="J351" s="23"/>
      <c r="K351" s="23"/>
      <c r="L351" s="23"/>
    </row>
    <row r="352" spans="5:12" ht="12.75">
      <c r="E352" s="23"/>
      <c r="F352" s="23"/>
      <c r="G352" s="23"/>
      <c r="H352" s="23"/>
      <c r="I352" s="23"/>
      <c r="J352" s="23"/>
      <c r="K352" s="23"/>
      <c r="L352" s="23"/>
    </row>
    <row r="365" spans="5:10" ht="12.75">
      <c r="E365" s="23"/>
      <c r="F365" s="23"/>
      <c r="G365" s="23"/>
      <c r="H365" s="23"/>
      <c r="I365" s="23"/>
      <c r="J365" s="26"/>
    </row>
    <row r="366" spans="5:10" ht="12.75">
      <c r="E366" s="23"/>
      <c r="F366" s="23"/>
      <c r="G366" s="23"/>
      <c r="H366" s="23"/>
      <c r="I366" s="23"/>
      <c r="J366" s="23"/>
    </row>
    <row r="367" spans="5:10" ht="12.75">
      <c r="E367" s="23"/>
      <c r="F367" s="23"/>
      <c r="G367" s="23"/>
      <c r="H367" s="23"/>
      <c r="I367" s="23"/>
      <c r="J367" s="23"/>
    </row>
    <row r="368" spans="5:10" ht="12.75">
      <c r="E368" s="23"/>
      <c r="F368" s="23"/>
      <c r="G368" s="23"/>
      <c r="H368" s="23"/>
      <c r="I368" s="23"/>
      <c r="J368" s="23"/>
    </row>
    <row r="369" spans="5:10" ht="12.75">
      <c r="E369" s="23"/>
      <c r="F369" s="23"/>
      <c r="G369" s="23"/>
      <c r="H369" s="23"/>
      <c r="I369" s="23"/>
      <c r="J369" s="23"/>
    </row>
    <row r="370" spans="5:10" ht="12.75">
      <c r="E370" s="23"/>
      <c r="F370" s="23"/>
      <c r="G370" s="23"/>
      <c r="H370" s="23"/>
      <c r="I370" s="23"/>
      <c r="J370" s="23"/>
    </row>
    <row r="371" spans="5:10" ht="12.75">
      <c r="E371" s="23"/>
      <c r="F371" s="23"/>
      <c r="G371" s="23"/>
      <c r="H371" s="23"/>
      <c r="I371" s="23"/>
      <c r="J371" s="23"/>
    </row>
    <row r="372" spans="5:10" ht="12.75">
      <c r="E372" s="23"/>
      <c r="F372" s="23"/>
      <c r="G372" s="23"/>
      <c r="H372" s="23"/>
      <c r="I372" s="23"/>
      <c r="J372" s="23"/>
    </row>
    <row r="373" spans="5:10" ht="12.75">
      <c r="E373" s="23"/>
      <c r="F373" s="23"/>
      <c r="G373" s="23"/>
      <c r="H373" s="23"/>
      <c r="I373" s="23"/>
      <c r="J373" s="23"/>
    </row>
    <row r="374" spans="5:10" ht="12.75">
      <c r="E374" s="23"/>
      <c r="F374" s="23"/>
      <c r="G374" s="23"/>
      <c r="H374" s="23"/>
      <c r="I374" s="23"/>
      <c r="J374" s="23"/>
    </row>
    <row r="375" spans="5:10" ht="12.75">
      <c r="E375" s="23"/>
      <c r="F375" s="23"/>
      <c r="G375" s="23"/>
      <c r="H375" s="23"/>
      <c r="I375" s="23"/>
      <c r="J375" s="23"/>
    </row>
    <row r="376" spans="5:10" ht="12.75">
      <c r="E376" s="23"/>
      <c r="F376" s="23"/>
      <c r="G376" s="23"/>
      <c r="H376" s="23"/>
      <c r="I376" s="23"/>
      <c r="J376" s="23"/>
    </row>
    <row r="377" spans="5:10" ht="12.75">
      <c r="E377" s="23"/>
      <c r="F377" s="23"/>
      <c r="G377" s="23"/>
      <c r="H377" s="23"/>
      <c r="I377" s="23"/>
      <c r="J377" s="23"/>
    </row>
    <row r="378" spans="5:10" ht="12.75">
      <c r="E378" s="23"/>
      <c r="F378" s="23"/>
      <c r="G378" s="23"/>
      <c r="H378" s="23"/>
      <c r="I378" s="23"/>
      <c r="J378" s="23"/>
    </row>
    <row r="379" spans="5:10" ht="12.75">
      <c r="E379" s="23"/>
      <c r="F379" s="23"/>
      <c r="G379" s="23"/>
      <c r="H379" s="23"/>
      <c r="I379" s="23"/>
      <c r="J379" s="23"/>
    </row>
    <row r="380" spans="5:8" ht="12.75">
      <c r="E380" s="23"/>
      <c r="F380" s="23"/>
      <c r="G380" s="23"/>
      <c r="H380" s="23"/>
    </row>
    <row r="381" spans="5:10" ht="12.75">
      <c r="E381" s="23"/>
      <c r="F381" s="23"/>
      <c r="G381" s="23"/>
      <c r="H381" s="23"/>
      <c r="I381" s="23"/>
      <c r="J381" s="23"/>
    </row>
    <row r="382" spans="5:10" ht="12.75">
      <c r="E382" s="23"/>
      <c r="F382" s="23"/>
      <c r="G382" s="23"/>
      <c r="H382" s="23"/>
      <c r="I382" s="23"/>
      <c r="J382" s="23"/>
    </row>
    <row r="383" spans="5:10" ht="12.75">
      <c r="E383" s="23"/>
      <c r="F383" s="23"/>
      <c r="G383" s="23"/>
      <c r="H383" s="23"/>
      <c r="I383" s="23"/>
      <c r="J383" s="23"/>
    </row>
    <row r="384" spans="5:10" ht="12.75">
      <c r="E384" s="23"/>
      <c r="F384" s="23"/>
      <c r="G384" s="23"/>
      <c r="H384" s="23"/>
      <c r="I384" s="23"/>
      <c r="J384" s="23"/>
    </row>
    <row r="385" spans="5:10" ht="12.75">
      <c r="E385" s="23"/>
      <c r="F385" s="23"/>
      <c r="G385" s="23"/>
      <c r="H385" s="23"/>
      <c r="I385" s="23"/>
      <c r="J385" s="23"/>
    </row>
    <row r="386" spans="5:10" ht="12.75">
      <c r="E386" s="23"/>
      <c r="F386" s="23"/>
      <c r="G386" s="23"/>
      <c r="H386" s="23"/>
      <c r="I386" s="23"/>
      <c r="J386" s="23"/>
    </row>
    <row r="387" spans="5:10" ht="12.75">
      <c r="E387" s="23"/>
      <c r="F387" s="23"/>
      <c r="G387" s="23"/>
      <c r="H387" s="23"/>
      <c r="I387" s="23"/>
      <c r="J387" s="23"/>
    </row>
    <row r="388" spans="5:10" ht="12.75">
      <c r="E388" s="23"/>
      <c r="F388" s="23"/>
      <c r="G388" s="23"/>
      <c r="H388" s="23"/>
      <c r="I388" s="23"/>
      <c r="J388" s="23"/>
    </row>
    <row r="389" spans="5:10" ht="12.75">
      <c r="E389" s="23"/>
      <c r="F389" s="23"/>
      <c r="G389" s="23"/>
      <c r="H389" s="23"/>
      <c r="I389" s="23"/>
      <c r="J389" s="23"/>
    </row>
    <row r="390" spans="5:10" ht="12.75">
      <c r="E390" s="23"/>
      <c r="F390" s="23"/>
      <c r="G390" s="23"/>
      <c r="H390" s="23"/>
      <c r="I390" s="23"/>
      <c r="J390" s="23"/>
    </row>
    <row r="391" spans="5:10" ht="12.75">
      <c r="E391" s="23"/>
      <c r="F391" s="23"/>
      <c r="G391" s="23"/>
      <c r="H391" s="23"/>
      <c r="I391" s="23"/>
      <c r="J391" s="23"/>
    </row>
    <row r="392" spans="5:10" ht="12.75">
      <c r="E392" s="23"/>
      <c r="F392" s="23"/>
      <c r="G392" s="23"/>
      <c r="H392" s="23"/>
      <c r="I392" s="23"/>
      <c r="J392" s="23"/>
    </row>
    <row r="393" spans="5:10" ht="12.75">
      <c r="E393" s="23"/>
      <c r="F393" s="23"/>
      <c r="G393" s="23"/>
      <c r="H393" s="23"/>
      <c r="I393" s="23"/>
      <c r="J393" s="23"/>
    </row>
    <row r="394" spans="5:10" ht="12.75">
      <c r="E394" s="23"/>
      <c r="F394" s="23"/>
      <c r="G394" s="23"/>
      <c r="H394" s="23"/>
      <c r="I394" s="23"/>
      <c r="J394" s="23"/>
    </row>
    <row r="395" spans="5:8" ht="12.75">
      <c r="E395" s="23"/>
      <c r="F395" s="23"/>
      <c r="G395" s="23"/>
      <c r="H395" s="23"/>
    </row>
    <row r="396" spans="5:10" ht="12.75">
      <c r="E396" s="23"/>
      <c r="F396" s="23"/>
      <c r="G396" s="23"/>
      <c r="H396" s="23"/>
      <c r="I396" s="23"/>
      <c r="J396" s="23"/>
    </row>
    <row r="397" spans="5:10" ht="12.75">
      <c r="E397" s="23"/>
      <c r="F397" s="23"/>
      <c r="G397" s="23"/>
      <c r="H397" s="23"/>
      <c r="I397" s="23"/>
      <c r="J397" s="23"/>
    </row>
    <row r="398" spans="5:10" ht="12.75">
      <c r="E398" s="23"/>
      <c r="F398" s="23"/>
      <c r="G398" s="23"/>
      <c r="H398" s="23"/>
      <c r="I398" s="23"/>
      <c r="J398" s="23"/>
    </row>
    <row r="399" spans="5:8" ht="12.75">
      <c r="E399" s="23"/>
      <c r="F399" s="23"/>
      <c r="G399" s="23"/>
      <c r="H399" s="23"/>
    </row>
    <row r="400" spans="5:10" ht="12.75">
      <c r="E400" s="23"/>
      <c r="F400" s="23"/>
      <c r="G400" s="23"/>
      <c r="H400" s="23"/>
      <c r="I400" s="23"/>
      <c r="J400" s="23"/>
    </row>
    <row r="401" spans="5:8" ht="12.75">
      <c r="E401" s="23"/>
      <c r="F401" s="23"/>
      <c r="G401" s="23"/>
      <c r="H401" s="23"/>
    </row>
    <row r="402" spans="5:10" ht="12.75">
      <c r="E402" s="23"/>
      <c r="F402" s="23"/>
      <c r="G402" s="23"/>
      <c r="H402" s="23"/>
      <c r="I402" s="23"/>
      <c r="J402" s="23"/>
    </row>
    <row r="403" spans="5:10" ht="12.75">
      <c r="E403" s="23"/>
      <c r="F403" s="23"/>
      <c r="G403" s="23"/>
      <c r="H403" s="23"/>
      <c r="I403" s="23"/>
      <c r="J403" s="23"/>
    </row>
    <row r="404" spans="5:10" ht="12.75">
      <c r="E404" s="23"/>
      <c r="F404" s="23"/>
      <c r="G404" s="23"/>
      <c r="H404" s="23"/>
      <c r="I404" s="23"/>
      <c r="J404" s="23"/>
    </row>
    <row r="405" spans="5:10" ht="12.75">
      <c r="E405" s="23"/>
      <c r="F405" s="23"/>
      <c r="G405" s="23"/>
      <c r="H405" s="23"/>
      <c r="I405" s="23"/>
      <c r="J405" s="23"/>
    </row>
    <row r="406" spans="5:10" ht="12.75">
      <c r="E406" s="23"/>
      <c r="F406" s="23"/>
      <c r="G406" s="23"/>
      <c r="H406" s="23"/>
      <c r="I406" s="23"/>
      <c r="J406" s="23"/>
    </row>
    <row r="407" spans="5:10" ht="12.75">
      <c r="E407" s="23"/>
      <c r="F407" s="23"/>
      <c r="G407" s="23"/>
      <c r="H407" s="23"/>
      <c r="I407" s="23"/>
      <c r="J407" s="23"/>
    </row>
    <row r="408" spans="5:10" ht="12.75">
      <c r="E408" s="23"/>
      <c r="F408" s="23"/>
      <c r="G408" s="23"/>
      <c r="H408" s="23"/>
      <c r="I408" s="23"/>
      <c r="J408" s="23"/>
    </row>
    <row r="409" spans="5:10" ht="12.75">
      <c r="E409" s="23"/>
      <c r="F409" s="23"/>
      <c r="G409" s="23"/>
      <c r="H409" s="23"/>
      <c r="I409" s="23"/>
      <c r="J409" s="23"/>
    </row>
    <row r="410" spans="5:10" ht="12.75">
      <c r="E410" s="23"/>
      <c r="F410" s="23"/>
      <c r="G410" s="23"/>
      <c r="H410" s="23"/>
      <c r="I410" s="23"/>
      <c r="J410" s="23"/>
    </row>
    <row r="411" spans="5:10" ht="12.75">
      <c r="E411" s="23"/>
      <c r="F411" s="23"/>
      <c r="G411" s="23"/>
      <c r="H411" s="23"/>
      <c r="I411" s="23"/>
      <c r="J411" s="23"/>
    </row>
    <row r="412" spans="5:10" ht="12.75">
      <c r="E412" s="23"/>
      <c r="F412" s="23"/>
      <c r="G412" s="23"/>
      <c r="H412" s="23"/>
      <c r="I412" s="23"/>
      <c r="J412" s="23"/>
    </row>
    <row r="413" spans="5:10" ht="12.75">
      <c r="E413" s="23"/>
      <c r="F413" s="23"/>
      <c r="G413" s="23"/>
      <c r="H413" s="23"/>
      <c r="I413" s="23"/>
      <c r="J413" s="23"/>
    </row>
    <row r="414" spans="5:8" ht="12.75">
      <c r="E414" s="23"/>
      <c r="F414" s="23"/>
      <c r="G414" s="23"/>
      <c r="H414" s="23"/>
    </row>
    <row r="415" spans="5:10" ht="12.75">
      <c r="E415" s="23"/>
      <c r="F415" s="23"/>
      <c r="G415" s="23"/>
      <c r="H415" s="23"/>
      <c r="I415" s="23"/>
      <c r="J415" s="23"/>
    </row>
    <row r="429" spans="10:15" ht="12.75">
      <c r="J429" s="23"/>
      <c r="K429" s="23"/>
      <c r="L429" s="23"/>
      <c r="M429" s="23"/>
      <c r="N429" s="23"/>
      <c r="O429" s="23"/>
    </row>
    <row r="430" spans="10:23" ht="12.75">
      <c r="J430" s="23"/>
      <c r="K430" s="23"/>
      <c r="L430" s="23"/>
      <c r="M430" s="23"/>
      <c r="N430" s="23"/>
      <c r="O430" s="23"/>
      <c r="R430" s="23"/>
      <c r="S430" s="23"/>
      <c r="T430" s="23"/>
      <c r="U430" s="23"/>
      <c r="V430" s="23"/>
      <c r="W430" s="23"/>
    </row>
    <row r="431" spans="10:23" ht="12.75">
      <c r="J431" s="23"/>
      <c r="K431" s="23"/>
      <c r="L431" s="23"/>
      <c r="M431" s="23"/>
      <c r="N431" s="23"/>
      <c r="O431" s="23"/>
      <c r="R431" s="23"/>
      <c r="S431" s="23"/>
      <c r="T431" s="23"/>
      <c r="U431" s="23"/>
      <c r="V431" s="23"/>
      <c r="W431" s="23"/>
    </row>
    <row r="432" spans="2:23" ht="12.75">
      <c r="B432" s="23"/>
      <c r="C432" s="23"/>
      <c r="D432" s="23"/>
      <c r="E432" s="23"/>
      <c r="F432" s="23"/>
      <c r="G432" s="23"/>
      <c r="J432" s="23"/>
      <c r="K432" s="23"/>
      <c r="L432" s="23"/>
      <c r="M432" s="23"/>
      <c r="N432" s="23"/>
      <c r="O432" s="23"/>
      <c r="R432" s="23"/>
      <c r="S432" s="23"/>
      <c r="T432" s="23"/>
      <c r="U432" s="23"/>
      <c r="V432" s="23"/>
      <c r="W432" s="23"/>
    </row>
    <row r="433" spans="2:23" ht="12.75">
      <c r="B433" s="23"/>
      <c r="C433" s="23"/>
      <c r="D433" s="23"/>
      <c r="E433" s="23"/>
      <c r="F433" s="23"/>
      <c r="G433" s="23"/>
      <c r="J433" s="23"/>
      <c r="K433" s="23"/>
      <c r="L433" s="23"/>
      <c r="M433" s="23"/>
      <c r="N433" s="23"/>
      <c r="O433" s="23"/>
      <c r="R433" s="23"/>
      <c r="S433" s="23"/>
      <c r="T433" s="23"/>
      <c r="U433" s="23"/>
      <c r="V433" s="23"/>
      <c r="W433" s="23"/>
    </row>
    <row r="434" spans="2:23" ht="12.75">
      <c r="B434" s="23"/>
      <c r="C434" s="23"/>
      <c r="D434" s="23"/>
      <c r="E434" s="23"/>
      <c r="F434" s="23"/>
      <c r="G434" s="23"/>
      <c r="J434" s="23"/>
      <c r="K434" s="23"/>
      <c r="L434" s="23"/>
      <c r="M434" s="23"/>
      <c r="N434" s="23"/>
      <c r="O434" s="23"/>
      <c r="R434" s="23"/>
      <c r="S434" s="23"/>
      <c r="T434" s="23"/>
      <c r="U434" s="23"/>
      <c r="V434" s="23"/>
      <c r="W434" s="23"/>
    </row>
    <row r="435" spans="2:23" ht="12.75">
      <c r="B435" s="23"/>
      <c r="C435" s="23"/>
      <c r="D435" s="23"/>
      <c r="E435" s="23"/>
      <c r="F435" s="23"/>
      <c r="G435" s="23"/>
      <c r="J435" s="23"/>
      <c r="K435" s="23"/>
      <c r="L435" s="23"/>
      <c r="M435" s="23"/>
      <c r="N435" s="23"/>
      <c r="O435" s="23"/>
      <c r="R435" s="23"/>
      <c r="S435" s="23"/>
      <c r="T435" s="23"/>
      <c r="U435" s="23"/>
      <c r="V435" s="23"/>
      <c r="W435" s="23"/>
    </row>
    <row r="436" spans="2:23" ht="12.75">
      <c r="B436" s="23"/>
      <c r="C436" s="23"/>
      <c r="D436" s="23"/>
      <c r="E436" s="23"/>
      <c r="F436" s="23"/>
      <c r="G436" s="23"/>
      <c r="J436" s="23"/>
      <c r="K436" s="23"/>
      <c r="L436" s="23"/>
      <c r="M436" s="23"/>
      <c r="N436" s="23"/>
      <c r="O436" s="23"/>
      <c r="R436" s="23"/>
      <c r="S436" s="23"/>
      <c r="T436" s="23"/>
      <c r="U436" s="23"/>
      <c r="V436" s="23"/>
      <c r="W436" s="23"/>
    </row>
    <row r="437" spans="2:23" ht="12.75">
      <c r="B437" s="23"/>
      <c r="C437" s="23"/>
      <c r="D437" s="23"/>
      <c r="E437" s="23"/>
      <c r="F437" s="23"/>
      <c r="G437" s="23"/>
      <c r="J437" s="23"/>
      <c r="K437" s="23"/>
      <c r="L437" s="23"/>
      <c r="M437" s="23"/>
      <c r="N437" s="23"/>
      <c r="O437" s="23"/>
      <c r="R437" s="23"/>
      <c r="S437" s="23"/>
      <c r="T437" s="23"/>
      <c r="U437" s="23"/>
      <c r="V437" s="23"/>
      <c r="W437" s="23"/>
    </row>
    <row r="438" spans="2:23" ht="12.75">
      <c r="B438" s="23"/>
      <c r="C438" s="23"/>
      <c r="D438" s="23"/>
      <c r="E438" s="23"/>
      <c r="F438" s="23"/>
      <c r="G438" s="23"/>
      <c r="J438" s="23"/>
      <c r="K438" s="23"/>
      <c r="L438" s="23"/>
      <c r="M438" s="23"/>
      <c r="N438" s="23"/>
      <c r="O438" s="23"/>
      <c r="R438" s="23"/>
      <c r="S438" s="23"/>
      <c r="T438" s="23"/>
      <c r="U438" s="23"/>
      <c r="V438" s="23"/>
      <c r="W438" s="23"/>
    </row>
    <row r="439" spans="2:15" ht="12.75">
      <c r="B439" s="23"/>
      <c r="C439" s="23"/>
      <c r="D439" s="23"/>
      <c r="E439" s="23"/>
      <c r="F439" s="23"/>
      <c r="G439" s="23"/>
      <c r="J439" s="23"/>
      <c r="K439" s="23"/>
      <c r="L439" s="23"/>
      <c r="M439" s="23"/>
      <c r="N439" s="23"/>
      <c r="O439" s="23"/>
    </row>
    <row r="440" spans="2:15" ht="12.75">
      <c r="B440" s="23"/>
      <c r="C440" s="23"/>
      <c r="D440" s="23"/>
      <c r="E440" s="23"/>
      <c r="F440" s="23"/>
      <c r="G440" s="23"/>
      <c r="J440" s="23"/>
      <c r="K440" s="23"/>
      <c r="L440" s="23"/>
      <c r="M440" s="23"/>
      <c r="N440" s="23"/>
      <c r="O440" s="23"/>
    </row>
    <row r="441" spans="2:15" ht="12.75">
      <c r="B441" s="23"/>
      <c r="C441" s="23"/>
      <c r="D441" s="23"/>
      <c r="E441" s="23"/>
      <c r="F441" s="23"/>
      <c r="G441" s="23"/>
      <c r="J441" s="23"/>
      <c r="K441" s="23"/>
      <c r="L441" s="23"/>
      <c r="M441" s="23"/>
      <c r="N441" s="23"/>
      <c r="O441" s="23"/>
    </row>
    <row r="442" spans="2:15" ht="12.75">
      <c r="B442" s="23"/>
      <c r="C442" s="23"/>
      <c r="D442" s="23"/>
      <c r="E442" s="23"/>
      <c r="F442" s="23"/>
      <c r="G442" s="23"/>
      <c r="J442" s="23"/>
      <c r="K442" s="23"/>
      <c r="L442" s="23"/>
      <c r="M442" s="23"/>
      <c r="N442" s="23"/>
      <c r="O442" s="23"/>
    </row>
    <row r="443" spans="2:15" ht="12.75">
      <c r="B443" s="23"/>
      <c r="C443" s="23"/>
      <c r="D443" s="23"/>
      <c r="E443" s="23"/>
      <c r="F443" s="23"/>
      <c r="G443" s="23"/>
      <c r="J443" s="23"/>
      <c r="K443" s="23"/>
      <c r="L443" s="23"/>
      <c r="M443" s="23"/>
      <c r="N443" s="23"/>
      <c r="O443" s="23"/>
    </row>
    <row r="444" spans="2:15" ht="12.75">
      <c r="B444" s="23"/>
      <c r="C444" s="23"/>
      <c r="D444" s="23"/>
      <c r="E444" s="23"/>
      <c r="F444" s="23"/>
      <c r="G444" s="23"/>
      <c r="K444" s="23"/>
      <c r="L444" s="23"/>
      <c r="M444" s="23"/>
      <c r="N444" s="23"/>
      <c r="O444" s="23"/>
    </row>
    <row r="445" spans="2:7" ht="12.75">
      <c r="B445" s="23"/>
      <c r="C445" s="23"/>
      <c r="D445" s="23"/>
      <c r="E445" s="23"/>
      <c r="F445" s="23"/>
      <c r="G445" s="23"/>
    </row>
    <row r="446" spans="2:7" ht="12.75">
      <c r="B446" s="23"/>
      <c r="C446" s="23"/>
      <c r="D446" s="23"/>
      <c r="E446" s="23"/>
      <c r="F446" s="23"/>
      <c r="G446" s="23"/>
    </row>
    <row r="447" spans="3:23" ht="12.75">
      <c r="C447" s="23"/>
      <c r="D447" s="23"/>
      <c r="E447" s="23"/>
      <c r="F447" s="23"/>
      <c r="G447" s="23"/>
      <c r="R447" s="23"/>
      <c r="S447" s="23"/>
      <c r="T447" s="23"/>
      <c r="U447" s="23"/>
      <c r="V447" s="23"/>
      <c r="W447" s="23"/>
    </row>
    <row r="448" spans="18:23" ht="12.75">
      <c r="R448" s="23"/>
      <c r="S448" s="23"/>
      <c r="T448" s="23"/>
      <c r="U448" s="23"/>
      <c r="V448" s="23"/>
      <c r="W448" s="23"/>
    </row>
    <row r="449" spans="18:23" ht="12.75">
      <c r="R449" s="23"/>
      <c r="S449" s="23"/>
      <c r="T449" s="23"/>
      <c r="U449" s="23"/>
      <c r="V449" s="23"/>
      <c r="W449" s="23"/>
    </row>
    <row r="450" spans="18:23" ht="12.75">
      <c r="R450" s="23"/>
      <c r="S450" s="23"/>
      <c r="T450" s="23"/>
      <c r="U450" s="23"/>
      <c r="V450" s="23"/>
      <c r="W450" s="23"/>
    </row>
    <row r="451" spans="18:23" ht="12.75">
      <c r="R451" s="23"/>
      <c r="S451" s="23"/>
      <c r="T451" s="23"/>
      <c r="U451" s="23"/>
      <c r="V451" s="23"/>
      <c r="W451" s="23"/>
    </row>
    <row r="452" spans="18:23" ht="12.75">
      <c r="R452" s="23"/>
      <c r="S452" s="23"/>
      <c r="T452" s="23"/>
      <c r="U452" s="23"/>
      <c r="V452" s="23"/>
      <c r="W452" s="23"/>
    </row>
    <row r="453" spans="18:23" ht="12.75">
      <c r="R453" s="23"/>
      <c r="S453" s="23"/>
      <c r="T453" s="23"/>
      <c r="U453" s="23"/>
      <c r="V453" s="23"/>
      <c r="W453" s="23"/>
    </row>
    <row r="454" spans="18:23" ht="12.75">
      <c r="R454" s="23"/>
      <c r="S454" s="23"/>
      <c r="T454" s="23"/>
      <c r="U454" s="23"/>
      <c r="V454" s="23"/>
      <c r="W454" s="23"/>
    </row>
    <row r="455" spans="10:23" ht="12.75">
      <c r="J455" s="23"/>
      <c r="K455" s="23"/>
      <c r="L455" s="23"/>
      <c r="M455" s="23"/>
      <c r="N455" s="23"/>
      <c r="O455" s="23"/>
      <c r="R455" s="23"/>
      <c r="S455" s="23"/>
      <c r="T455" s="23"/>
      <c r="U455" s="23"/>
      <c r="V455" s="23"/>
      <c r="W455" s="23"/>
    </row>
    <row r="456" spans="10:15" ht="12.75">
      <c r="J456" s="23"/>
      <c r="K456" s="23"/>
      <c r="L456" s="23"/>
      <c r="M456" s="23"/>
      <c r="N456" s="23"/>
      <c r="O456" s="23"/>
    </row>
    <row r="457" spans="10:15" ht="12.75">
      <c r="J457" s="23"/>
      <c r="K457" s="23"/>
      <c r="L457" s="23"/>
      <c r="M457" s="23"/>
      <c r="N457" s="23"/>
      <c r="O457" s="23"/>
    </row>
    <row r="458" spans="10:15" ht="12.75">
      <c r="J458" s="23"/>
      <c r="K458" s="23"/>
      <c r="L458" s="23"/>
      <c r="M458" s="23"/>
      <c r="N458" s="23"/>
      <c r="O458" s="23"/>
    </row>
    <row r="459" spans="10:15" ht="12.75">
      <c r="J459" s="23"/>
      <c r="K459" s="23"/>
      <c r="L459" s="23"/>
      <c r="M459" s="23"/>
      <c r="N459" s="23"/>
      <c r="O459" s="23"/>
    </row>
    <row r="460" spans="10:15" ht="12.75">
      <c r="J460" s="23"/>
      <c r="K460" s="23"/>
      <c r="L460" s="23"/>
      <c r="M460" s="23"/>
      <c r="N460" s="23"/>
      <c r="O460" s="23"/>
    </row>
    <row r="461" spans="10:15" ht="12.75">
      <c r="J461" s="23"/>
      <c r="K461" s="23"/>
      <c r="L461" s="23"/>
      <c r="M461" s="23"/>
      <c r="N461" s="23"/>
      <c r="O461" s="23"/>
    </row>
    <row r="462" spans="2:15" ht="12.75">
      <c r="B462" s="23"/>
      <c r="C462" s="23"/>
      <c r="D462" s="23"/>
      <c r="E462" s="23"/>
      <c r="F462" s="23"/>
      <c r="G462" s="23"/>
      <c r="J462" s="23"/>
      <c r="K462" s="23"/>
      <c r="L462" s="23"/>
      <c r="M462" s="23"/>
      <c r="N462" s="23"/>
      <c r="O462" s="23"/>
    </row>
    <row r="463" spans="2:23" ht="12.75">
      <c r="B463" s="23"/>
      <c r="C463" s="23"/>
      <c r="D463" s="23"/>
      <c r="E463" s="23"/>
      <c r="F463" s="23"/>
      <c r="G463" s="23"/>
      <c r="J463" s="23"/>
      <c r="K463" s="23"/>
      <c r="L463" s="23"/>
      <c r="M463" s="23"/>
      <c r="N463" s="23"/>
      <c r="O463" s="23"/>
      <c r="R463" s="23"/>
      <c r="S463" s="23"/>
      <c r="T463" s="23"/>
      <c r="U463" s="23"/>
      <c r="V463" s="23"/>
      <c r="W463" s="23"/>
    </row>
    <row r="464" spans="2:23" ht="12.75">
      <c r="B464" s="23"/>
      <c r="C464" s="23"/>
      <c r="D464" s="23"/>
      <c r="E464" s="23"/>
      <c r="F464" s="23"/>
      <c r="G464" s="23"/>
      <c r="J464" s="23"/>
      <c r="K464" s="23"/>
      <c r="L464" s="23"/>
      <c r="M464" s="23"/>
      <c r="N464" s="23"/>
      <c r="O464" s="23"/>
      <c r="R464" s="23"/>
      <c r="S464" s="23"/>
      <c r="T464" s="23"/>
      <c r="U464" s="23"/>
      <c r="V464" s="23"/>
      <c r="W464" s="23"/>
    </row>
    <row r="465" spans="2:23" ht="12.75">
      <c r="B465" s="23"/>
      <c r="C465" s="23"/>
      <c r="D465" s="23"/>
      <c r="E465" s="23"/>
      <c r="F465" s="23"/>
      <c r="G465" s="23"/>
      <c r="J465" s="23"/>
      <c r="K465" s="23"/>
      <c r="L465" s="23"/>
      <c r="M465" s="23"/>
      <c r="N465" s="23"/>
      <c r="O465" s="23"/>
      <c r="R465" s="23"/>
      <c r="S465" s="23"/>
      <c r="T465" s="23"/>
      <c r="U465" s="23"/>
      <c r="V465" s="23"/>
      <c r="W465" s="23"/>
    </row>
    <row r="466" spans="2:23" ht="12.75">
      <c r="B466" s="23"/>
      <c r="C466" s="23"/>
      <c r="D466" s="23"/>
      <c r="E466" s="23"/>
      <c r="F466" s="23"/>
      <c r="G466" s="23"/>
      <c r="J466" s="23"/>
      <c r="K466" s="23"/>
      <c r="L466" s="23"/>
      <c r="M466" s="23"/>
      <c r="N466" s="23"/>
      <c r="O466" s="23"/>
      <c r="R466" s="23"/>
      <c r="S466" s="23"/>
      <c r="T466" s="23"/>
      <c r="U466" s="23"/>
      <c r="V466" s="23"/>
      <c r="W466" s="23"/>
    </row>
    <row r="467" spans="2:23" ht="12.75">
      <c r="B467" s="23"/>
      <c r="C467" s="23"/>
      <c r="D467" s="23"/>
      <c r="E467" s="23"/>
      <c r="F467" s="23"/>
      <c r="G467" s="23"/>
      <c r="J467" s="23"/>
      <c r="K467" s="23"/>
      <c r="L467" s="23"/>
      <c r="M467" s="23"/>
      <c r="N467" s="23"/>
      <c r="O467" s="23"/>
      <c r="R467" s="23"/>
      <c r="S467" s="23"/>
      <c r="T467" s="23"/>
      <c r="U467" s="23"/>
      <c r="V467" s="23"/>
      <c r="W467" s="23"/>
    </row>
    <row r="468" spans="2:23" ht="12.75">
      <c r="B468" s="23"/>
      <c r="C468" s="23"/>
      <c r="D468" s="23"/>
      <c r="E468" s="23"/>
      <c r="F468" s="23"/>
      <c r="G468" s="23"/>
      <c r="J468" s="23"/>
      <c r="K468" s="23"/>
      <c r="L468" s="23"/>
      <c r="M468" s="23"/>
      <c r="N468" s="23"/>
      <c r="O468" s="23"/>
      <c r="R468" s="23"/>
      <c r="S468" s="23"/>
      <c r="T468" s="23"/>
      <c r="U468" s="23"/>
      <c r="V468" s="23"/>
      <c r="W468" s="23"/>
    </row>
    <row r="469" spans="2:23" ht="12.75">
      <c r="B469" s="23"/>
      <c r="C469" s="23"/>
      <c r="D469" s="23"/>
      <c r="E469" s="23"/>
      <c r="F469" s="23"/>
      <c r="G469" s="23"/>
      <c r="J469" s="23"/>
      <c r="K469" s="23"/>
      <c r="L469" s="23"/>
      <c r="M469" s="23"/>
      <c r="N469" s="23"/>
      <c r="O469" s="23"/>
      <c r="R469" s="23"/>
      <c r="S469" s="23"/>
      <c r="T469" s="23"/>
      <c r="U469" s="23"/>
      <c r="V469" s="23"/>
      <c r="W469" s="23"/>
    </row>
    <row r="470" spans="2:23" ht="12.75">
      <c r="B470" s="23"/>
      <c r="C470" s="23"/>
      <c r="D470" s="23"/>
      <c r="E470" s="23"/>
      <c r="F470" s="23"/>
      <c r="G470" s="23"/>
      <c r="K470" s="23"/>
      <c r="L470" s="23"/>
      <c r="M470" s="23"/>
      <c r="N470" s="23"/>
      <c r="O470" s="23"/>
      <c r="R470" s="23"/>
      <c r="S470" s="23"/>
      <c r="T470" s="23"/>
      <c r="U470" s="23"/>
      <c r="V470" s="23"/>
      <c r="W470" s="23"/>
    </row>
    <row r="471" spans="2:23" ht="12.75">
      <c r="B471" s="23"/>
      <c r="C471" s="23"/>
      <c r="D471" s="23"/>
      <c r="E471" s="23"/>
      <c r="F471" s="23"/>
      <c r="G471" s="23"/>
      <c r="R471" s="23"/>
      <c r="S471" s="23"/>
      <c r="T471" s="23"/>
      <c r="U471" s="23"/>
      <c r="V471" s="23"/>
      <c r="W471" s="23"/>
    </row>
    <row r="472" spans="2:7" ht="12.75">
      <c r="B472" s="23"/>
      <c r="C472" s="23"/>
      <c r="D472" s="23"/>
      <c r="E472" s="23"/>
      <c r="F472" s="23"/>
      <c r="G472" s="23"/>
    </row>
    <row r="473" spans="2:7" ht="12.75">
      <c r="B473" s="23"/>
      <c r="C473" s="23"/>
      <c r="D473" s="23"/>
      <c r="E473" s="23"/>
      <c r="F473" s="23"/>
      <c r="G473" s="23"/>
    </row>
    <row r="474" spans="2:7" ht="12.75">
      <c r="B474" s="23"/>
      <c r="C474" s="23"/>
      <c r="D474" s="23"/>
      <c r="E474" s="23"/>
      <c r="F474" s="23"/>
      <c r="G474" s="23"/>
    </row>
    <row r="475" spans="2:7" ht="12.75">
      <c r="B475" s="23"/>
      <c r="C475" s="23"/>
      <c r="D475" s="23"/>
      <c r="E475" s="23"/>
      <c r="F475" s="23"/>
      <c r="G475" s="23"/>
    </row>
    <row r="476" spans="2:7" ht="12.75">
      <c r="B476" s="23"/>
      <c r="C476" s="23"/>
      <c r="D476" s="23"/>
      <c r="E476" s="23"/>
      <c r="F476" s="23"/>
      <c r="G476" s="23"/>
    </row>
    <row r="477" spans="3:7" ht="12.75">
      <c r="C477" s="23"/>
      <c r="D477" s="23"/>
      <c r="E477" s="23"/>
      <c r="F477" s="23"/>
      <c r="G477" s="23"/>
    </row>
    <row r="495" spans="4:11" ht="12.75">
      <c r="D495" s="20"/>
      <c r="E495" s="20"/>
      <c r="F495" s="20"/>
      <c r="G495" s="20"/>
      <c r="H495" s="20"/>
      <c r="I495" s="20"/>
      <c r="J495" s="20"/>
      <c r="K495" s="20"/>
    </row>
    <row r="496" spans="4:11" ht="12.75">
      <c r="D496" s="20"/>
      <c r="E496" s="20"/>
      <c r="F496" s="20"/>
      <c r="G496" s="20"/>
      <c r="H496" s="20"/>
      <c r="I496" s="20"/>
      <c r="J496" s="20"/>
      <c r="K496" s="20"/>
    </row>
    <row r="497" spans="4:11" ht="12.75">
      <c r="D497" s="20"/>
      <c r="E497" s="20"/>
      <c r="F497" s="20"/>
      <c r="G497" s="20"/>
      <c r="H497" s="20"/>
      <c r="I497" s="20"/>
      <c r="J497" s="20"/>
      <c r="K497" s="20"/>
    </row>
    <row r="498" spans="4:11" ht="12.75">
      <c r="D498" s="20"/>
      <c r="E498" s="20"/>
      <c r="F498" s="20"/>
      <c r="G498" s="20"/>
      <c r="H498" s="20"/>
      <c r="I498" s="20"/>
      <c r="J498" s="20"/>
      <c r="K498" s="20"/>
    </row>
    <row r="499" spans="4:11" ht="12.75">
      <c r="D499" s="20"/>
      <c r="E499" s="20"/>
      <c r="F499" s="20"/>
      <c r="G499" s="20"/>
      <c r="H499" s="20"/>
      <c r="I499" s="20"/>
      <c r="J499" s="20"/>
      <c r="K499" s="20"/>
    </row>
    <row r="500" spans="4:11" ht="12.75">
      <c r="D500" s="20"/>
      <c r="E500" s="20"/>
      <c r="F500" s="20"/>
      <c r="G500" s="20"/>
      <c r="H500" s="20"/>
      <c r="I500" s="20"/>
      <c r="J500" s="20"/>
      <c r="K500" s="20"/>
    </row>
    <row r="501" spans="4:11" ht="12.75">
      <c r="D501" s="20"/>
      <c r="E501" s="20"/>
      <c r="F501" s="20"/>
      <c r="G501" s="20"/>
      <c r="H501" s="20"/>
      <c r="I501" s="20"/>
      <c r="J501" s="20"/>
      <c r="K501" s="20"/>
    </row>
    <row r="503" spans="4:11" ht="12.75">
      <c r="D503" s="20"/>
      <c r="E503" s="20"/>
      <c r="F503" s="20"/>
      <c r="G503" s="20"/>
      <c r="H503" s="20"/>
      <c r="I503" s="20"/>
      <c r="J503" s="20"/>
      <c r="K503" s="20"/>
    </row>
    <row r="504" spans="4:11" ht="12.75">
      <c r="D504" s="20"/>
      <c r="E504" s="20"/>
      <c r="F504" s="20"/>
      <c r="G504" s="20"/>
      <c r="H504" s="20"/>
      <c r="I504" s="20"/>
      <c r="J504" s="20"/>
      <c r="K504" s="20"/>
    </row>
    <row r="505" spans="4:11" ht="12.75">
      <c r="D505" s="20"/>
      <c r="E505" s="20"/>
      <c r="F505" s="20"/>
      <c r="G505" s="20"/>
      <c r="H505" s="20"/>
      <c r="I505" s="20"/>
      <c r="J505" s="20"/>
      <c r="K505" s="20"/>
    </row>
    <row r="506" spans="4:11" ht="12.75">
      <c r="D506" s="20"/>
      <c r="E506" s="20"/>
      <c r="F506" s="20"/>
      <c r="G506" s="20"/>
      <c r="H506" s="20"/>
      <c r="I506" s="20"/>
      <c r="J506" s="20"/>
      <c r="K506" s="20"/>
    </row>
    <row r="507" spans="4:11" ht="12.75">
      <c r="D507" s="20"/>
      <c r="E507" s="20"/>
      <c r="F507" s="20"/>
      <c r="G507" s="20"/>
      <c r="H507" s="20"/>
      <c r="I507" s="20"/>
      <c r="J507" s="20"/>
      <c r="K507" s="20"/>
    </row>
    <row r="508" spans="4:11" ht="12.75">
      <c r="D508" s="20"/>
      <c r="E508" s="20"/>
      <c r="F508" s="20"/>
      <c r="G508" s="20"/>
      <c r="H508" s="20"/>
      <c r="I508" s="20"/>
      <c r="J508" s="20"/>
      <c r="K508" s="20"/>
    </row>
    <row r="509" spans="4:11" ht="12.75">
      <c r="D509" s="20"/>
      <c r="E509" s="20"/>
      <c r="F509" s="20"/>
      <c r="G509" s="20"/>
      <c r="H509" s="20"/>
      <c r="I509" s="20"/>
      <c r="J509" s="20"/>
      <c r="K509" s="20"/>
    </row>
    <row r="510" spans="4:11" ht="12.75">
      <c r="D510" s="20"/>
      <c r="E510" s="20"/>
      <c r="F510" s="20"/>
      <c r="G510" s="20"/>
      <c r="H510" s="20"/>
      <c r="I510" s="20"/>
      <c r="J510" s="20"/>
      <c r="K510" s="20"/>
    </row>
    <row r="511" spans="4:11" ht="12.75">
      <c r="D511" s="20"/>
      <c r="E511" s="20"/>
      <c r="F511" s="20"/>
      <c r="G511" s="20"/>
      <c r="H511" s="20"/>
      <c r="I511" s="20"/>
      <c r="J511" s="20"/>
      <c r="K511" s="20"/>
    </row>
    <row r="512" spans="4:11" ht="12.75">
      <c r="D512" s="20"/>
      <c r="E512" s="20"/>
      <c r="F512" s="20"/>
      <c r="G512" s="20"/>
      <c r="H512" s="20"/>
      <c r="I512" s="20"/>
      <c r="J512" s="20"/>
      <c r="K512" s="20"/>
    </row>
    <row r="513" spans="4:11" ht="12.75">
      <c r="D513" s="20"/>
      <c r="E513" s="20"/>
      <c r="F513" s="20"/>
      <c r="G513" s="20"/>
      <c r="H513" s="20"/>
      <c r="I513" s="20"/>
      <c r="J513" s="20"/>
      <c r="K513" s="20"/>
    </row>
    <row r="514" spans="4:11" ht="12.75">
      <c r="D514" s="20"/>
      <c r="E514" s="20"/>
      <c r="F514" s="20"/>
      <c r="G514" s="20"/>
      <c r="H514" s="20"/>
      <c r="I514" s="20"/>
      <c r="J514" s="20"/>
      <c r="K514" s="20"/>
    </row>
    <row r="515" spans="5:11" ht="12.75">
      <c r="E515" s="20"/>
      <c r="F515" s="20"/>
      <c r="G515" s="20"/>
      <c r="H515" s="20"/>
      <c r="I515" s="20"/>
      <c r="J515" s="20"/>
      <c r="K515" s="20"/>
    </row>
    <row r="516" spans="4:11" ht="12.75">
      <c r="D516" s="20"/>
      <c r="E516" s="20"/>
      <c r="F516" s="20"/>
      <c r="G516" s="20"/>
      <c r="H516" s="20"/>
      <c r="I516" s="20"/>
      <c r="J516" s="20"/>
      <c r="K516" s="20"/>
    </row>
    <row r="517" spans="4:11" ht="12.75">
      <c r="D517" s="20"/>
      <c r="E517" s="20"/>
      <c r="F517" s="20"/>
      <c r="G517" s="20"/>
      <c r="H517" s="20"/>
      <c r="I517" s="20"/>
      <c r="J517" s="20"/>
      <c r="K517" s="20"/>
    </row>
    <row r="518" spans="4:11" ht="12.75">
      <c r="D518" s="20"/>
      <c r="E518" s="20"/>
      <c r="F518" s="20"/>
      <c r="G518" s="20"/>
      <c r="H518" s="20"/>
      <c r="I518" s="20"/>
      <c r="J518" s="20"/>
      <c r="K518" s="20"/>
    </row>
    <row r="519" spans="4:11" ht="12.75">
      <c r="D519" s="20"/>
      <c r="E519" s="20"/>
      <c r="F519" s="20"/>
      <c r="G519" s="20"/>
      <c r="H519" s="20"/>
      <c r="I519" s="20"/>
      <c r="J519" s="20"/>
      <c r="K519" s="20"/>
    </row>
    <row r="521" spans="4:11" ht="12.75">
      <c r="D521" s="20"/>
      <c r="E521" s="20"/>
      <c r="F521" s="20"/>
      <c r="G521" s="20"/>
      <c r="H521" s="20"/>
      <c r="I521" s="20"/>
      <c r="J521" s="20"/>
      <c r="K521" s="20"/>
    </row>
    <row r="523" spans="4:11" ht="12.75">
      <c r="D523" s="20"/>
      <c r="E523" s="20"/>
      <c r="F523" s="20"/>
      <c r="G523" s="20"/>
      <c r="H523" s="20"/>
      <c r="I523" s="20"/>
      <c r="J523" s="20"/>
      <c r="K523" s="20"/>
    </row>
    <row r="525" spans="4:11" ht="12.75">
      <c r="D525" s="20"/>
      <c r="E525" s="20"/>
      <c r="F525" s="20"/>
      <c r="G525" s="20"/>
      <c r="H525" s="20"/>
      <c r="I525" s="20"/>
      <c r="J525" s="20"/>
      <c r="K525" s="20"/>
    </row>
    <row r="527" spans="4:11" ht="12.75">
      <c r="D527" s="20"/>
      <c r="E527" s="20"/>
      <c r="F527" s="20"/>
      <c r="G527" s="20"/>
      <c r="H527" s="20"/>
      <c r="I527" s="20"/>
      <c r="J527" s="20"/>
      <c r="K527" s="20"/>
    </row>
    <row r="528" spans="4:11" ht="12.75">
      <c r="D528" s="20"/>
      <c r="E528" s="20"/>
      <c r="F528" s="20"/>
      <c r="G528" s="20"/>
      <c r="H528" s="20"/>
      <c r="I528" s="20"/>
      <c r="J528" s="20"/>
      <c r="K528" s="20"/>
    </row>
    <row r="529" spans="4:11" ht="12.75">
      <c r="D529" s="20"/>
      <c r="E529" s="20"/>
      <c r="F529" s="20"/>
      <c r="G529" s="20"/>
      <c r="H529" s="20"/>
      <c r="I529" s="20"/>
      <c r="J529" s="20"/>
      <c r="K529" s="20"/>
    </row>
    <row r="530" spans="4:11" ht="12.75">
      <c r="D530" s="20"/>
      <c r="E530" s="20"/>
      <c r="F530" s="20"/>
      <c r="G530" s="20"/>
      <c r="H530" s="20"/>
      <c r="I530" s="20"/>
      <c r="J530" s="20"/>
      <c r="K530" s="20"/>
    </row>
    <row r="531" spans="4:11" ht="12.75">
      <c r="D531" s="20"/>
      <c r="E531" s="20"/>
      <c r="F531" s="20"/>
      <c r="G531" s="20"/>
      <c r="H531" s="20"/>
      <c r="I531" s="20"/>
      <c r="J531" s="20"/>
      <c r="K531" s="20"/>
    </row>
    <row r="532" spans="4:11" ht="12.75">
      <c r="D532" s="20"/>
      <c r="E532" s="20"/>
      <c r="F532" s="20"/>
      <c r="G532" s="20"/>
      <c r="H532" s="20"/>
      <c r="I532" s="20"/>
      <c r="J532" s="20"/>
      <c r="K532" s="20"/>
    </row>
    <row r="535" spans="4:11" ht="12.75">
      <c r="D535" s="20"/>
      <c r="E535" s="20"/>
      <c r="F535" s="20"/>
      <c r="G535" s="20"/>
      <c r="H535" s="20"/>
      <c r="I535" s="20"/>
      <c r="J535" s="20"/>
      <c r="K535" s="20"/>
    </row>
    <row r="537" spans="4:11" ht="12.75">
      <c r="D537" s="20"/>
      <c r="E537" s="20"/>
      <c r="F537" s="20"/>
      <c r="G537" s="20"/>
      <c r="H537" s="20"/>
      <c r="I537" s="20"/>
      <c r="J537" s="20"/>
      <c r="K537" s="20"/>
    </row>
    <row r="538" spans="4:11" ht="12.75">
      <c r="D538" s="20"/>
      <c r="E538" s="20"/>
      <c r="F538" s="20"/>
      <c r="G538" s="20"/>
      <c r="H538" s="20"/>
      <c r="I538" s="20"/>
      <c r="J538" s="20"/>
      <c r="K538" s="20"/>
    </row>
    <row r="539" spans="4:11" ht="12.75">
      <c r="D539" s="20"/>
      <c r="E539" s="20"/>
      <c r="F539" s="20"/>
      <c r="G539" s="20"/>
      <c r="H539" s="20"/>
      <c r="I539" s="20"/>
      <c r="J539" s="20"/>
      <c r="K539" s="20"/>
    </row>
    <row r="540" spans="4:11" ht="12.75">
      <c r="D540" s="20"/>
      <c r="E540" s="20"/>
      <c r="F540" s="20"/>
      <c r="G540" s="20"/>
      <c r="H540" s="20"/>
      <c r="I540" s="20"/>
      <c r="J540" s="20"/>
      <c r="K540" s="20"/>
    </row>
    <row r="541" spans="4:11" ht="12.75">
      <c r="D541" s="20"/>
      <c r="E541" s="20"/>
      <c r="F541" s="20"/>
      <c r="G541" s="20"/>
      <c r="H541" s="20"/>
      <c r="I541" s="20"/>
      <c r="J541" s="20"/>
      <c r="K541" s="20"/>
    </row>
    <row r="542" spans="4:11" ht="12.75">
      <c r="D542" s="20"/>
      <c r="E542" s="20"/>
      <c r="F542" s="20"/>
      <c r="G542" s="20"/>
      <c r="H542" s="20"/>
      <c r="I542" s="20"/>
      <c r="J542" s="20"/>
      <c r="K542" s="20"/>
    </row>
    <row r="543" spans="4:11" ht="12.75">
      <c r="D543" s="20"/>
      <c r="E543" s="20"/>
      <c r="F543" s="20"/>
      <c r="G543" s="20"/>
      <c r="H543" s="20"/>
      <c r="I543" s="20"/>
      <c r="J543" s="20"/>
      <c r="K543" s="20"/>
    </row>
    <row r="545" spans="4:11" ht="12.75">
      <c r="D545" s="20"/>
      <c r="E545" s="20"/>
      <c r="F545" s="20"/>
      <c r="G545" s="20"/>
      <c r="H545" s="20"/>
      <c r="I545" s="20"/>
      <c r="J545" s="20"/>
      <c r="K545" s="20"/>
    </row>
    <row r="547" spans="4:11" ht="12.75">
      <c r="D547" s="20"/>
      <c r="E547" s="20"/>
      <c r="F547" s="20"/>
      <c r="G547" s="20"/>
      <c r="H547" s="20"/>
      <c r="I547" s="20"/>
      <c r="J547" s="20"/>
      <c r="K547" s="20"/>
    </row>
    <row r="549" spans="4:11" ht="12.75">
      <c r="D549" s="20"/>
      <c r="E549" s="20"/>
      <c r="F549" s="20"/>
      <c r="G549" s="20"/>
      <c r="H549" s="20"/>
      <c r="I549" s="20"/>
      <c r="J549" s="20"/>
      <c r="K549" s="20"/>
    </row>
    <row r="551" spans="4:11" ht="12.75">
      <c r="D551" s="20"/>
      <c r="E551" s="20"/>
      <c r="F551" s="20"/>
      <c r="G551" s="20"/>
      <c r="H551" s="20"/>
      <c r="I551" s="20"/>
      <c r="J551" s="20"/>
      <c r="K551" s="20"/>
    </row>
    <row r="553" spans="4:11" ht="12.75">
      <c r="D553" s="20"/>
      <c r="E553" s="20"/>
      <c r="F553" s="20"/>
      <c r="G553" s="20"/>
      <c r="H553" s="20"/>
      <c r="I553" s="20"/>
      <c r="J553" s="20"/>
      <c r="K553" s="20"/>
    </row>
    <row r="555" spans="4:11" ht="12.75">
      <c r="D555" s="20"/>
      <c r="E555" s="20"/>
      <c r="F555" s="20"/>
      <c r="G555" s="20"/>
      <c r="H555" s="20"/>
      <c r="I555" s="20"/>
      <c r="J555" s="20"/>
      <c r="K555" s="20"/>
    </row>
    <row r="557" spans="4:11" ht="12.75">
      <c r="D557" s="20"/>
      <c r="E557" s="20"/>
      <c r="F557" s="20"/>
      <c r="G557" s="20"/>
      <c r="H557" s="20"/>
      <c r="I557" s="20"/>
      <c r="J557" s="20"/>
      <c r="K557" s="20"/>
    </row>
    <row r="559" spans="4:11" ht="12.75">
      <c r="D559" s="20"/>
      <c r="E559" s="20"/>
      <c r="F559" s="20"/>
      <c r="G559" s="20"/>
      <c r="H559" s="20"/>
      <c r="I559" s="20"/>
      <c r="J559" s="20"/>
      <c r="K559" s="20"/>
    </row>
    <row r="561" spans="4:11" ht="12.75">
      <c r="D561" s="20"/>
      <c r="E561" s="20"/>
      <c r="F561" s="20"/>
      <c r="G561" s="20"/>
      <c r="H561" s="20"/>
      <c r="I561" s="20"/>
      <c r="J561" s="20"/>
      <c r="K561" s="20"/>
    </row>
    <row r="563" spans="4:11" ht="12.75">
      <c r="D563" s="20"/>
      <c r="E563" s="20"/>
      <c r="F563" s="20"/>
      <c r="G563" s="20"/>
      <c r="H563" s="20"/>
      <c r="I563" s="20"/>
      <c r="J563" s="20"/>
      <c r="K563" s="20"/>
    </row>
    <row r="571" ht="12.75">
      <c r="A571" s="20"/>
    </row>
    <row r="574" ht="12.75">
      <c r="H574" s="20"/>
    </row>
    <row r="577" spans="4:8" ht="12.75">
      <c r="D577" s="20"/>
      <c r="E577" s="20"/>
      <c r="F577" s="20"/>
      <c r="G577" s="20"/>
      <c r="H577" s="20"/>
    </row>
    <row r="578" spans="4:8" ht="12.75">
      <c r="D578" s="20"/>
      <c r="E578" s="20"/>
      <c r="F578" s="20"/>
      <c r="G578" s="20"/>
      <c r="H578" s="20"/>
    </row>
    <row r="579" spans="4:8" ht="12.75">
      <c r="D579" s="20"/>
      <c r="E579" s="20"/>
      <c r="F579" s="20"/>
      <c r="G579" s="20"/>
      <c r="H579" s="20"/>
    </row>
    <row r="580" spans="4:8" ht="12.75">
      <c r="D580" s="20"/>
      <c r="E580" s="20"/>
      <c r="F580" s="20"/>
      <c r="G580" s="20"/>
      <c r="H580" s="20"/>
    </row>
    <row r="581" spans="4:8" ht="12.75">
      <c r="D581" s="20"/>
      <c r="E581" s="20"/>
      <c r="F581" s="20"/>
      <c r="G581" s="20"/>
      <c r="H581" s="20"/>
    </row>
    <row r="582" spans="4:8" ht="12.75">
      <c r="D582" s="20"/>
      <c r="E582" s="20"/>
      <c r="F582" s="20"/>
      <c r="G582" s="20"/>
      <c r="H582" s="20"/>
    </row>
    <row r="583" spans="4:8" ht="12.75">
      <c r="D583" s="20"/>
      <c r="E583" s="20"/>
      <c r="F583" s="20"/>
      <c r="G583" s="20"/>
      <c r="H583" s="20"/>
    </row>
    <row r="585" spans="4:8" ht="12.75">
      <c r="D585" s="20"/>
      <c r="E585" s="20"/>
      <c r="F585" s="20"/>
      <c r="G585" s="20"/>
      <c r="H585" s="20"/>
    </row>
    <row r="586" spans="4:8" ht="12.75">
      <c r="D586" s="20"/>
      <c r="E586" s="20"/>
      <c r="F586" s="20"/>
      <c r="G586" s="20"/>
      <c r="H586" s="20"/>
    </row>
    <row r="587" spans="4:8" ht="12.75">
      <c r="D587" s="20"/>
      <c r="E587" s="20"/>
      <c r="F587" s="20"/>
      <c r="G587" s="20"/>
      <c r="H587" s="20"/>
    </row>
    <row r="588" spans="4:8" ht="12.75">
      <c r="D588" s="20"/>
      <c r="E588" s="20"/>
      <c r="F588" s="20"/>
      <c r="G588" s="20"/>
      <c r="H588" s="20"/>
    </row>
    <row r="589" spans="4:8" ht="12.75">
      <c r="D589" s="20"/>
      <c r="E589" s="20"/>
      <c r="F589" s="20"/>
      <c r="G589" s="20"/>
      <c r="H589" s="20"/>
    </row>
    <row r="590" spans="4:8" ht="12.75">
      <c r="D590" s="20"/>
      <c r="E590" s="20"/>
      <c r="F590" s="20"/>
      <c r="G590" s="20"/>
      <c r="H590" s="20"/>
    </row>
    <row r="591" spans="4:8" ht="12.75">
      <c r="D591" s="20"/>
      <c r="E591" s="20"/>
      <c r="F591" s="20"/>
      <c r="G591" s="20"/>
      <c r="H591" s="20"/>
    </row>
    <row r="592" spans="4:8" ht="12.75">
      <c r="D592" s="20"/>
      <c r="E592" s="20"/>
      <c r="F592" s="20"/>
      <c r="G592" s="20"/>
      <c r="H592" s="20"/>
    </row>
    <row r="593" spans="4:8" ht="12.75">
      <c r="D593" s="20"/>
      <c r="E593" s="20"/>
      <c r="F593" s="20"/>
      <c r="G593" s="20"/>
      <c r="H593" s="20"/>
    </row>
    <row r="594" spans="4:8" ht="12.75">
      <c r="D594" s="20"/>
      <c r="E594" s="20"/>
      <c r="F594" s="20"/>
      <c r="G594" s="20"/>
      <c r="H594" s="20"/>
    </row>
    <row r="595" spans="4:8" ht="12.75">
      <c r="D595" s="20"/>
      <c r="E595" s="20"/>
      <c r="F595" s="20"/>
      <c r="G595" s="20"/>
      <c r="H595" s="20"/>
    </row>
    <row r="596" spans="4:8" ht="12.75">
      <c r="D596" s="20"/>
      <c r="E596" s="20"/>
      <c r="F596" s="20"/>
      <c r="G596" s="20"/>
      <c r="H596" s="20"/>
    </row>
    <row r="597" spans="4:8" ht="12.75">
      <c r="D597" s="20"/>
      <c r="E597" s="20"/>
      <c r="F597" s="20"/>
      <c r="G597" s="20"/>
      <c r="H597" s="20"/>
    </row>
    <row r="598" spans="4:8" ht="12.75">
      <c r="D598" s="20"/>
      <c r="E598" s="20"/>
      <c r="F598" s="20"/>
      <c r="G598" s="20"/>
      <c r="H598" s="20"/>
    </row>
    <row r="599" spans="4:8" ht="12.75">
      <c r="D599" s="20"/>
      <c r="E599" s="20"/>
      <c r="F599" s="20"/>
      <c r="G599" s="20"/>
      <c r="H599" s="20"/>
    </row>
    <row r="600" spans="4:8" ht="12.75">
      <c r="D600" s="20"/>
      <c r="E600" s="20"/>
      <c r="F600" s="20"/>
      <c r="G600" s="20"/>
      <c r="H600" s="20"/>
    </row>
    <row r="601" spans="4:8" ht="12.75">
      <c r="D601" s="20"/>
      <c r="E601" s="20"/>
      <c r="F601" s="20"/>
      <c r="G601" s="20"/>
      <c r="H601" s="20"/>
    </row>
    <row r="603" spans="4:8" ht="12.75">
      <c r="D603" s="20"/>
      <c r="E603" s="20"/>
      <c r="F603" s="20"/>
      <c r="G603" s="20"/>
      <c r="H603" s="20"/>
    </row>
    <row r="605" spans="4:8" ht="12.75">
      <c r="D605" s="20"/>
      <c r="E605" s="20"/>
      <c r="F605" s="20"/>
      <c r="G605" s="20"/>
      <c r="H605" s="20"/>
    </row>
    <row r="607" spans="4:8" ht="12.75">
      <c r="D607" s="20"/>
      <c r="E607" s="20"/>
      <c r="F607" s="20"/>
      <c r="G607" s="20"/>
      <c r="H607" s="20"/>
    </row>
    <row r="609" spans="4:8" ht="12.75">
      <c r="D609" s="20"/>
      <c r="E609" s="20"/>
      <c r="F609" s="20"/>
      <c r="G609" s="20"/>
      <c r="H609" s="20"/>
    </row>
    <row r="610" spans="4:8" ht="12.75">
      <c r="D610" s="20"/>
      <c r="E610" s="20"/>
      <c r="F610" s="20"/>
      <c r="G610" s="20"/>
      <c r="H610" s="20"/>
    </row>
    <row r="611" spans="4:8" ht="12.75">
      <c r="D611" s="20"/>
      <c r="E611" s="20"/>
      <c r="F611" s="20"/>
      <c r="G611" s="20"/>
      <c r="H611" s="20"/>
    </row>
    <row r="612" spans="4:8" ht="12.75">
      <c r="D612" s="20"/>
      <c r="E612" s="20"/>
      <c r="F612" s="20"/>
      <c r="G612" s="20"/>
      <c r="H612" s="20"/>
    </row>
    <row r="613" spans="4:8" ht="12.75">
      <c r="D613" s="20"/>
      <c r="E613" s="20"/>
      <c r="F613" s="20"/>
      <c r="G613" s="20"/>
      <c r="H613" s="20"/>
    </row>
    <row r="614" spans="4:8" ht="12.75">
      <c r="D614" s="20"/>
      <c r="E614" s="20"/>
      <c r="F614" s="20"/>
      <c r="G614" s="20"/>
      <c r="H614" s="20"/>
    </row>
    <row r="617" spans="4:8" ht="12.75">
      <c r="D617" s="20"/>
      <c r="E617" s="20"/>
      <c r="F617" s="20"/>
      <c r="G617" s="20"/>
      <c r="H617" s="20"/>
    </row>
    <row r="619" spans="4:8" ht="12.75">
      <c r="D619" s="20"/>
      <c r="E619" s="20"/>
      <c r="F619" s="20"/>
      <c r="G619" s="20"/>
      <c r="H619" s="20"/>
    </row>
    <row r="620" spans="4:8" ht="12.75">
      <c r="D620" s="20"/>
      <c r="E620" s="20"/>
      <c r="F620" s="20"/>
      <c r="G620" s="20"/>
      <c r="H620" s="20"/>
    </row>
    <row r="621" spans="4:8" ht="12.75">
      <c r="D621" s="20"/>
      <c r="E621" s="20"/>
      <c r="F621" s="20"/>
      <c r="G621" s="20"/>
      <c r="H621" s="20"/>
    </row>
    <row r="622" spans="4:8" ht="12.75">
      <c r="D622" s="20"/>
      <c r="E622" s="20"/>
      <c r="F622" s="20"/>
      <c r="G622" s="20"/>
      <c r="H622" s="20"/>
    </row>
    <row r="623" spans="4:8" ht="12.75">
      <c r="D623" s="20"/>
      <c r="E623" s="20"/>
      <c r="F623" s="20"/>
      <c r="G623" s="20"/>
      <c r="H623" s="20"/>
    </row>
    <row r="624" spans="4:8" ht="12.75">
      <c r="D624" s="20"/>
      <c r="E624" s="20"/>
      <c r="F624" s="20"/>
      <c r="G624" s="20"/>
      <c r="H624" s="20"/>
    </row>
    <row r="625" spans="4:8" ht="12.75">
      <c r="D625" s="20"/>
      <c r="E625" s="20"/>
      <c r="F625" s="20"/>
      <c r="G625" s="20"/>
      <c r="H625" s="20"/>
    </row>
    <row r="627" spans="4:8" ht="12.75">
      <c r="D627" s="20"/>
      <c r="E627" s="20"/>
      <c r="F627" s="20"/>
      <c r="G627" s="20"/>
      <c r="H627" s="20"/>
    </row>
    <row r="644" spans="2:8" ht="12.75">
      <c r="B644" s="23"/>
      <c r="C644" s="23"/>
      <c r="D644" s="23"/>
      <c r="E644" s="23"/>
      <c r="F644" s="23"/>
      <c r="G644" s="23"/>
      <c r="H644" s="23"/>
    </row>
    <row r="645" spans="2:8" ht="12.75">
      <c r="B645" s="23"/>
      <c r="C645" s="23"/>
      <c r="D645" s="23"/>
      <c r="E645" s="23"/>
      <c r="F645" s="23"/>
      <c r="G645" s="23"/>
      <c r="H645" s="23"/>
    </row>
    <row r="646" spans="2:8" ht="12.75">
      <c r="B646" s="23"/>
      <c r="C646" s="23"/>
      <c r="D646" s="23"/>
      <c r="E646" s="23"/>
      <c r="F646" s="23"/>
      <c r="G646" s="23"/>
      <c r="H646" s="23"/>
    </row>
    <row r="647" spans="2:8" ht="12.75">
      <c r="B647" s="23"/>
      <c r="C647" s="23"/>
      <c r="D647" s="23"/>
      <c r="E647" s="23"/>
      <c r="F647" s="23"/>
      <c r="G647" s="23"/>
      <c r="H647" s="23"/>
    </row>
    <row r="648" spans="2:8" ht="12.75">
      <c r="B648" s="23"/>
      <c r="C648" s="23"/>
      <c r="D648" s="23"/>
      <c r="E648" s="23"/>
      <c r="F648" s="23"/>
      <c r="G648" s="23"/>
      <c r="H648" s="23"/>
    </row>
    <row r="649" spans="2:8" ht="12.75">
      <c r="B649" s="23"/>
      <c r="C649" s="23"/>
      <c r="D649" s="23"/>
      <c r="E649" s="23"/>
      <c r="F649" s="23"/>
      <c r="G649" s="23"/>
      <c r="H649" s="23"/>
    </row>
    <row r="650" spans="2:8" ht="12.75">
      <c r="B650" s="23"/>
      <c r="C650" s="23"/>
      <c r="D650" s="23"/>
      <c r="E650" s="23"/>
      <c r="F650" s="23"/>
      <c r="G650" s="23"/>
      <c r="H650" s="23"/>
    </row>
    <row r="651" spans="2:8" ht="12.75">
      <c r="B651" s="23"/>
      <c r="C651" s="23"/>
      <c r="D651" s="23"/>
      <c r="E651" s="23"/>
      <c r="F651" s="23"/>
      <c r="G651" s="23"/>
      <c r="H651" s="23"/>
    </row>
    <row r="652" spans="2:8" ht="12.75">
      <c r="B652" s="23"/>
      <c r="C652" s="23"/>
      <c r="D652" s="23"/>
      <c r="E652" s="23"/>
      <c r="F652" s="23"/>
      <c r="G652" s="23"/>
      <c r="H652" s="23"/>
    </row>
    <row r="653" spans="2:8" ht="12.75">
      <c r="B653" s="23"/>
      <c r="C653" s="23"/>
      <c r="D653" s="23"/>
      <c r="E653" s="23"/>
      <c r="F653" s="23"/>
      <c r="G653" s="23"/>
      <c r="H653" s="23"/>
    </row>
    <row r="654" spans="2:8" ht="12.75">
      <c r="B654" s="23"/>
      <c r="C654" s="23"/>
      <c r="D654" s="23"/>
      <c r="E654" s="23"/>
      <c r="F654" s="23"/>
      <c r="G654" s="23"/>
      <c r="H654" s="23"/>
    </row>
    <row r="655" spans="2:8" ht="12.75">
      <c r="B655" s="23"/>
      <c r="C655" s="23"/>
      <c r="D655" s="23"/>
      <c r="E655" s="23"/>
      <c r="F655" s="23"/>
      <c r="G655" s="23"/>
      <c r="H655" s="23"/>
    </row>
    <row r="656" spans="2:8" ht="12.75">
      <c r="B656" s="23"/>
      <c r="C656" s="23"/>
      <c r="D656" s="23"/>
      <c r="E656" s="23"/>
      <c r="F656" s="23"/>
      <c r="G656" s="23"/>
      <c r="H656" s="23"/>
    </row>
    <row r="657" spans="2:8" ht="12.75">
      <c r="B657" s="23"/>
      <c r="C657" s="23"/>
      <c r="D657" s="23"/>
      <c r="E657" s="23"/>
      <c r="F657" s="23"/>
      <c r="G657" s="23"/>
      <c r="H657" s="23"/>
    </row>
    <row r="658" spans="2:8" ht="12.75">
      <c r="B658" s="23"/>
      <c r="C658" s="23"/>
      <c r="D658" s="23"/>
      <c r="E658" s="23"/>
      <c r="F658" s="23"/>
      <c r="G658" s="23"/>
      <c r="H658" s="23"/>
    </row>
    <row r="675" ht="12.75">
      <c r="B675" s="23"/>
    </row>
    <row r="676" ht="12.75">
      <c r="B676" s="23"/>
    </row>
    <row r="677" ht="12.75">
      <c r="B677" s="23"/>
    </row>
    <row r="678" ht="12.75">
      <c r="B678" s="23"/>
    </row>
    <row r="679" ht="12.75">
      <c r="B679" s="23"/>
    </row>
    <row r="680" ht="12.75">
      <c r="B680" s="23"/>
    </row>
    <row r="681" ht="12.75">
      <c r="B681" s="23"/>
    </row>
    <row r="682" ht="12.75">
      <c r="B682" s="23"/>
    </row>
    <row r="683" ht="12.75">
      <c r="B683" s="23"/>
    </row>
    <row r="696" spans="2:40" ht="12.75"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M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</row>
    <row r="697" spans="2:40" ht="12.75"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M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</row>
    <row r="698" spans="2:40" ht="12.75"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M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</row>
    <row r="699" spans="2:40" ht="12.75"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M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D699" s="23"/>
      <c r="AE699" s="23"/>
      <c r="AG699" s="23"/>
      <c r="AH699" s="23"/>
      <c r="AI699" s="23"/>
      <c r="AJ699" s="23"/>
      <c r="AK699" s="23"/>
      <c r="AL699" s="23"/>
      <c r="AM699" s="23"/>
      <c r="AN699" s="23"/>
    </row>
    <row r="700" spans="2:40" ht="12.75"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M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</row>
    <row r="701" spans="2:27" ht="12.75"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M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</row>
    <row r="702" spans="2:27" ht="12.75"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M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</row>
    <row r="703" spans="2:27" ht="12.75"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M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</row>
    <row r="704" spans="2:27" ht="12.75"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M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</row>
    <row r="705" spans="2:27" ht="12.75"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M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</row>
    <row r="706" spans="2:27" ht="12.75"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M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</row>
    <row r="707" spans="2:13" ht="12.75"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M707" s="23"/>
    </row>
    <row r="708" spans="2:13" ht="12.75"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M708" s="23"/>
    </row>
    <row r="709" spans="2:13" ht="12.75"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M709" s="23"/>
    </row>
    <row r="710" spans="2:13" ht="12.75"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M710" s="23"/>
    </row>
    <row r="711" spans="2:8" ht="12.75">
      <c r="B711" s="23"/>
      <c r="C711" s="23"/>
      <c r="E711" s="23"/>
      <c r="F711" s="23"/>
      <c r="G711" s="23"/>
      <c r="H711" s="23"/>
    </row>
    <row r="714" spans="30:40" ht="12.75"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3"/>
    </row>
    <row r="715" spans="30:40" ht="12.75"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3"/>
    </row>
    <row r="716" spans="30:40" ht="12.75"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3"/>
    </row>
    <row r="717" spans="30:40" ht="12.75"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3"/>
    </row>
    <row r="718" spans="30:40" ht="12.75"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3"/>
    </row>
    <row r="721" spans="16:27" ht="12.75"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3"/>
    </row>
    <row r="722" spans="2:27" ht="12.75"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3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3"/>
    </row>
    <row r="723" spans="2:27" ht="12.75"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3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3"/>
      <c r="AA723" s="23"/>
    </row>
    <row r="724" spans="2:27" ht="12.75"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M724" s="23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3"/>
      <c r="AA724" s="23"/>
    </row>
    <row r="725" spans="2:27" ht="12.75"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M725" s="23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3"/>
      <c r="AA725" s="23"/>
    </row>
    <row r="726" spans="2:27" ht="12.75"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M726" s="23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3"/>
      <c r="AA726" s="23"/>
    </row>
    <row r="727" spans="2:27" ht="12.75"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M727" s="23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3"/>
      <c r="AA727" s="23"/>
    </row>
    <row r="728" spans="2:27" ht="12.75"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M728" s="23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3"/>
      <c r="AA728" s="23"/>
    </row>
    <row r="729" spans="2:27" ht="12.75"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M729" s="23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3"/>
      <c r="AA729" s="23"/>
    </row>
    <row r="730" spans="2:27" ht="12.75"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M730" s="23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3"/>
      <c r="AA730" s="23"/>
    </row>
    <row r="731" spans="2:27" ht="12.75"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M731" s="23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3"/>
      <c r="AA731" s="23"/>
    </row>
    <row r="732" spans="2:13" ht="12.75"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M732" s="23"/>
    </row>
    <row r="733" spans="2:13" ht="12.75"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M733" s="23"/>
    </row>
    <row r="734" spans="2:13" ht="12.75"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M734" s="23"/>
    </row>
    <row r="735" spans="2:13" ht="12.75"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M735" s="23"/>
    </row>
    <row r="736" spans="2:13" ht="12.75"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M736" s="23"/>
    </row>
    <row r="750" spans="4:26" ht="12.75">
      <c r="D750" s="23"/>
      <c r="E750" s="23"/>
      <c r="F750" s="23"/>
      <c r="G750" s="23"/>
      <c r="H750" s="23"/>
      <c r="K750" s="23"/>
      <c r="L750" s="23"/>
      <c r="M750" s="23"/>
      <c r="N750" s="23"/>
      <c r="O750" s="23"/>
      <c r="P750" s="23"/>
      <c r="Q750" s="23"/>
      <c r="T750" s="23"/>
      <c r="U750" s="23"/>
      <c r="V750" s="23"/>
      <c r="W750" s="23"/>
      <c r="X750" s="23"/>
      <c r="Y750" s="23"/>
      <c r="Z750" s="23"/>
    </row>
    <row r="751" spans="4:26" ht="12.75">
      <c r="D751" s="23"/>
      <c r="E751" s="23"/>
      <c r="F751" s="23"/>
      <c r="H751" s="23"/>
      <c r="K751" s="23"/>
      <c r="L751" s="23"/>
      <c r="M751" s="23"/>
      <c r="N751" s="23"/>
      <c r="O751" s="23"/>
      <c r="P751" s="23"/>
      <c r="Q751" s="23"/>
      <c r="T751" s="23"/>
      <c r="U751" s="23"/>
      <c r="V751" s="23"/>
      <c r="W751" s="23"/>
      <c r="X751" s="23"/>
      <c r="Y751" s="23"/>
      <c r="Z751" s="23"/>
    </row>
    <row r="752" spans="4:26" ht="12.75">
      <c r="D752" s="23"/>
      <c r="E752" s="23"/>
      <c r="F752" s="23"/>
      <c r="G752" s="23"/>
      <c r="H752" s="23"/>
      <c r="K752" s="23"/>
      <c r="L752" s="23"/>
      <c r="M752" s="23"/>
      <c r="N752" s="23"/>
      <c r="O752" s="23"/>
      <c r="P752" s="23"/>
      <c r="Q752" s="23"/>
      <c r="T752" s="23"/>
      <c r="U752" s="23"/>
      <c r="V752" s="23"/>
      <c r="W752" s="23"/>
      <c r="X752" s="23"/>
      <c r="Y752" s="23"/>
      <c r="Z752" s="23"/>
    </row>
    <row r="753" spans="4:26" ht="12.75">
      <c r="D753" s="23"/>
      <c r="E753" s="23"/>
      <c r="F753" s="23"/>
      <c r="G753" s="23"/>
      <c r="H753" s="23"/>
      <c r="K753" s="23"/>
      <c r="L753" s="23"/>
      <c r="M753" s="23"/>
      <c r="N753" s="23"/>
      <c r="O753" s="23"/>
      <c r="P753" s="23"/>
      <c r="Q753" s="23"/>
      <c r="T753" s="23"/>
      <c r="U753" s="23"/>
      <c r="V753" s="23"/>
      <c r="W753" s="23"/>
      <c r="X753" s="23"/>
      <c r="Y753" s="23"/>
      <c r="Z753" s="23"/>
    </row>
    <row r="754" spans="4:26" ht="12.75">
      <c r="D754" s="23"/>
      <c r="E754" s="23"/>
      <c r="F754" s="23"/>
      <c r="G754" s="23"/>
      <c r="H754" s="23"/>
      <c r="K754" s="23"/>
      <c r="L754" s="23"/>
      <c r="M754" s="23"/>
      <c r="N754" s="23"/>
      <c r="O754" s="23"/>
      <c r="P754" s="23"/>
      <c r="Q754" s="23"/>
      <c r="T754" s="23"/>
      <c r="U754" s="23"/>
      <c r="V754" s="23"/>
      <c r="W754" s="23"/>
      <c r="X754" s="23"/>
      <c r="Y754" s="23"/>
      <c r="Z754" s="23"/>
    </row>
    <row r="755" spans="4:8" ht="12.75">
      <c r="D755" s="23"/>
      <c r="F755" s="23"/>
      <c r="G755" s="23"/>
      <c r="H755" s="23"/>
    </row>
    <row r="756" spans="4:8" ht="12.75">
      <c r="D756" s="23"/>
      <c r="E756" s="23"/>
      <c r="F756" s="23"/>
      <c r="G756" s="23"/>
      <c r="H756" s="23"/>
    </row>
    <row r="757" spans="4:8" ht="12.75">
      <c r="D757" s="23"/>
      <c r="E757" s="23"/>
      <c r="F757" s="23"/>
      <c r="G757" s="23"/>
      <c r="H757" s="23"/>
    </row>
    <row r="758" spans="4:8" ht="12.75">
      <c r="D758" s="23"/>
      <c r="E758" s="23"/>
      <c r="F758" s="23"/>
      <c r="G758" s="23"/>
      <c r="H758" s="23"/>
    </row>
    <row r="764" spans="11:17" ht="12.75">
      <c r="K764" s="23"/>
      <c r="L764" s="23"/>
      <c r="M764" s="23"/>
      <c r="N764" s="23"/>
      <c r="O764" s="23"/>
      <c r="P764" s="23"/>
      <c r="Q764" s="23"/>
    </row>
    <row r="765" spans="11:17" ht="12.75">
      <c r="K765" s="23"/>
      <c r="L765" s="23"/>
      <c r="M765" s="23"/>
      <c r="N765" s="23"/>
      <c r="O765" s="23"/>
      <c r="P765" s="23"/>
      <c r="Q765" s="23"/>
    </row>
    <row r="766" spans="11:17" ht="12.75">
      <c r="K766" s="23"/>
      <c r="L766" s="23"/>
      <c r="M766" s="23"/>
      <c r="N766" s="23"/>
      <c r="O766" s="23"/>
      <c r="P766" s="23"/>
      <c r="Q766" s="23"/>
    </row>
    <row r="767" spans="11:17" ht="12.75">
      <c r="K767" s="23"/>
      <c r="L767" s="23"/>
      <c r="M767" s="23"/>
      <c r="N767" s="23"/>
      <c r="O767" s="23"/>
      <c r="P767" s="23"/>
      <c r="Q767" s="23"/>
    </row>
    <row r="768" spans="11:26" ht="12.75">
      <c r="K768" s="23"/>
      <c r="L768" s="23"/>
      <c r="M768" s="23"/>
      <c r="N768" s="23"/>
      <c r="O768" s="23"/>
      <c r="P768" s="23"/>
      <c r="Q768" s="23"/>
      <c r="T768" s="23"/>
      <c r="U768" s="23"/>
      <c r="V768" s="23"/>
      <c r="W768" s="23"/>
      <c r="X768" s="23"/>
      <c r="Y768" s="23"/>
      <c r="Z768" s="23"/>
    </row>
    <row r="769" spans="20:26" ht="12.75">
      <c r="T769" s="23"/>
      <c r="U769" s="23"/>
      <c r="V769" s="23"/>
      <c r="W769" s="23"/>
      <c r="X769" s="23"/>
      <c r="Y769" s="23"/>
      <c r="Z769" s="23"/>
    </row>
    <row r="770" spans="20:26" ht="12.75">
      <c r="T770" s="23"/>
      <c r="U770" s="23"/>
      <c r="V770" s="23"/>
      <c r="W770" s="23"/>
      <c r="X770" s="23"/>
      <c r="Y770" s="23"/>
      <c r="Z770" s="23"/>
    </row>
    <row r="771" spans="20:26" ht="12.75">
      <c r="T771" s="23"/>
      <c r="U771" s="23"/>
      <c r="V771" s="23"/>
      <c r="W771" s="23"/>
      <c r="X771" s="23"/>
      <c r="Y771" s="23"/>
      <c r="Z771" s="23"/>
    </row>
    <row r="772" spans="20:26" ht="12.75">
      <c r="T772" s="23"/>
      <c r="U772" s="23"/>
      <c r="V772" s="23"/>
      <c r="W772" s="23"/>
      <c r="X772" s="23"/>
      <c r="Y772" s="23"/>
      <c r="Z772" s="23"/>
    </row>
    <row r="773" spans="2:8" ht="12.75">
      <c r="B773" s="25"/>
      <c r="C773" s="25"/>
      <c r="D773" s="25"/>
      <c r="E773" s="25"/>
      <c r="F773" s="25"/>
      <c r="G773" s="25"/>
      <c r="H773" s="23"/>
    </row>
    <row r="774" spans="2:8" ht="12.75">
      <c r="B774" s="25"/>
      <c r="C774" s="25"/>
      <c r="D774" s="25"/>
      <c r="E774" s="25"/>
      <c r="F774" s="25"/>
      <c r="G774" s="25"/>
      <c r="H774" s="23"/>
    </row>
    <row r="775" spans="2:8" ht="12.75">
      <c r="B775" s="25"/>
      <c r="C775" s="25"/>
      <c r="D775" s="25"/>
      <c r="E775" s="25"/>
      <c r="F775" s="25"/>
      <c r="G775" s="25"/>
      <c r="H775" s="23"/>
    </row>
    <row r="776" spans="2:8" ht="12.75">
      <c r="B776" s="25"/>
      <c r="C776" s="25"/>
      <c r="D776" s="25"/>
      <c r="E776" s="25"/>
      <c r="F776" s="25"/>
      <c r="G776" s="25"/>
      <c r="H776" s="23"/>
    </row>
    <row r="777" spans="2:8" ht="12.75">
      <c r="B777" s="25"/>
      <c r="C777" s="25"/>
      <c r="D777" s="25"/>
      <c r="E777" s="25"/>
      <c r="F777" s="25"/>
      <c r="G777" s="25"/>
      <c r="H777" s="23"/>
    </row>
    <row r="778" spans="2:8" ht="12.75">
      <c r="B778" s="25"/>
      <c r="C778" s="25"/>
      <c r="D778" s="25"/>
      <c r="E778" s="25"/>
      <c r="F778" s="25"/>
      <c r="G778" s="25"/>
      <c r="H778" s="23"/>
    </row>
    <row r="779" spans="2:8" ht="12.75">
      <c r="B779" s="25"/>
      <c r="C779" s="25"/>
      <c r="D779" s="25"/>
      <c r="E779" s="25"/>
      <c r="F779" s="25"/>
      <c r="G779" s="25"/>
      <c r="H779" s="23"/>
    </row>
    <row r="780" spans="2:8" ht="12.75">
      <c r="B780" s="25"/>
      <c r="C780" s="25"/>
      <c r="D780" s="25"/>
      <c r="E780" s="25"/>
      <c r="F780" s="25"/>
      <c r="G780" s="25"/>
      <c r="H780" s="23"/>
    </row>
    <row r="781" spans="2:8" ht="12.75">
      <c r="B781" s="25"/>
      <c r="C781" s="25"/>
      <c r="D781" s="25"/>
      <c r="E781" s="25"/>
      <c r="F781" s="25"/>
      <c r="G781" s="25"/>
      <c r="H781" s="23"/>
    </row>
    <row r="793" spans="4:10" ht="12.75">
      <c r="D793" s="23"/>
      <c r="E793" s="23"/>
      <c r="F793" s="23"/>
      <c r="G793" s="23"/>
      <c r="H793" s="23"/>
      <c r="I793" s="23"/>
      <c r="J793" s="23"/>
    </row>
    <row r="794" spans="4:11" ht="12.75">
      <c r="D794" s="23"/>
      <c r="E794" s="23"/>
      <c r="F794" s="23"/>
      <c r="G794" s="23"/>
      <c r="H794" s="23"/>
      <c r="I794" s="23"/>
      <c r="J794" s="23"/>
      <c r="K794" s="23"/>
    </row>
    <row r="795" spans="4:11" ht="12.75">
      <c r="D795" s="23"/>
      <c r="E795" s="23"/>
      <c r="F795" s="23"/>
      <c r="G795" s="23"/>
      <c r="H795" s="23"/>
      <c r="I795" s="23"/>
      <c r="J795" s="23"/>
      <c r="K795" s="23"/>
    </row>
    <row r="796" spans="4:11" ht="12.75">
      <c r="D796" s="23"/>
      <c r="E796" s="23"/>
      <c r="F796" s="23"/>
      <c r="G796" s="23"/>
      <c r="H796" s="23"/>
      <c r="I796" s="23"/>
      <c r="J796" s="23"/>
      <c r="K796" s="23"/>
    </row>
    <row r="797" spans="4:11" ht="12.75">
      <c r="D797" s="23"/>
      <c r="E797" s="23"/>
      <c r="F797" s="23"/>
      <c r="G797" s="23"/>
      <c r="H797" s="23"/>
      <c r="I797" s="23"/>
      <c r="J797" s="23"/>
      <c r="K797" s="23"/>
    </row>
    <row r="798" spans="4:11" ht="12.75">
      <c r="D798" s="23"/>
      <c r="E798" s="23"/>
      <c r="F798" s="23"/>
      <c r="G798" s="23"/>
      <c r="H798" s="23"/>
      <c r="I798" s="23"/>
      <c r="J798" s="23"/>
      <c r="K798" s="23"/>
    </row>
    <row r="799" spans="4:11" ht="12.75">
      <c r="D799" s="23"/>
      <c r="E799" s="23"/>
      <c r="F799" s="23"/>
      <c r="G799" s="23"/>
      <c r="H799" s="23"/>
      <c r="I799" s="23"/>
      <c r="J799" s="23"/>
      <c r="K799" s="23"/>
    </row>
    <row r="800" spans="4:11" ht="12.75">
      <c r="D800" s="23"/>
      <c r="E800" s="23"/>
      <c r="F800" s="23"/>
      <c r="G800" s="23"/>
      <c r="H800" s="23"/>
      <c r="I800" s="23"/>
      <c r="J800" s="23"/>
      <c r="K800" s="23"/>
    </row>
    <row r="801" spans="4:11" ht="12.75">
      <c r="D801" s="23"/>
      <c r="E801" s="23"/>
      <c r="F801" s="23"/>
      <c r="G801" s="23"/>
      <c r="H801" s="23"/>
      <c r="I801" s="23"/>
      <c r="J801" s="23"/>
      <c r="K801" s="23"/>
    </row>
    <row r="802" ht="12.75">
      <c r="K802" s="23"/>
    </row>
    <row r="803" spans="4:11" ht="12.75">
      <c r="D803" s="23"/>
      <c r="E803" s="23"/>
      <c r="F803" s="23"/>
      <c r="G803" s="23"/>
      <c r="H803" s="23"/>
      <c r="I803" s="23"/>
      <c r="J803" s="23"/>
      <c r="K803" s="23"/>
    </row>
    <row r="804" spans="4:11" ht="12.75">
      <c r="D804" s="23"/>
      <c r="E804" s="23"/>
      <c r="F804" s="23"/>
      <c r="G804" s="23"/>
      <c r="H804" s="23"/>
      <c r="I804" s="23"/>
      <c r="J804" s="23"/>
      <c r="K804" s="23"/>
    </row>
    <row r="805" spans="4:11" ht="12.75">
      <c r="D805" s="23"/>
      <c r="E805" s="23"/>
      <c r="F805" s="23"/>
      <c r="G805" s="23"/>
      <c r="H805" s="23"/>
      <c r="I805" s="23"/>
      <c r="J805" s="23"/>
      <c r="K805" s="23"/>
    </row>
    <row r="806" spans="4:11" ht="12.75">
      <c r="D806" s="23"/>
      <c r="E806" s="23"/>
      <c r="F806" s="23"/>
      <c r="G806" s="23"/>
      <c r="H806" s="23"/>
      <c r="I806" s="23"/>
      <c r="J806" s="23"/>
      <c r="K806" s="23"/>
    </row>
    <row r="807" spans="4:11" ht="12.75">
      <c r="D807" s="23"/>
      <c r="E807" s="23"/>
      <c r="F807" s="23"/>
      <c r="G807" s="23"/>
      <c r="H807" s="23"/>
      <c r="I807" s="23"/>
      <c r="J807" s="23"/>
      <c r="K807" s="23"/>
    </row>
    <row r="808" spans="4:11" ht="12.75">
      <c r="D808" s="23"/>
      <c r="E808" s="23"/>
      <c r="F808" s="23"/>
      <c r="G808" s="23"/>
      <c r="H808" s="23"/>
      <c r="I808" s="23"/>
      <c r="J808" s="23"/>
      <c r="K808" s="23"/>
    </row>
    <row r="809" spans="4:11" ht="12.75">
      <c r="D809" s="23"/>
      <c r="E809" s="23"/>
      <c r="F809" s="23"/>
      <c r="G809" s="23"/>
      <c r="H809" s="23"/>
      <c r="I809" s="23"/>
      <c r="J809" s="23"/>
      <c r="K809" s="23"/>
    </row>
    <row r="810" spans="4:11" ht="12.75">
      <c r="D810" s="23"/>
      <c r="E810" s="23"/>
      <c r="F810" s="23"/>
      <c r="G810" s="23"/>
      <c r="H810" s="23"/>
      <c r="I810" s="23"/>
      <c r="J810" s="23"/>
      <c r="K810" s="23"/>
    </row>
    <row r="811" spans="4:11" ht="12.75">
      <c r="D811" s="23"/>
      <c r="E811" s="23"/>
      <c r="F811" s="23"/>
      <c r="G811" s="23"/>
      <c r="H811" s="23"/>
      <c r="I811" s="23"/>
      <c r="J811" s="23"/>
      <c r="K811" s="23"/>
    </row>
    <row r="812" spans="4:11" ht="12.75">
      <c r="D812" s="23"/>
      <c r="E812" s="23"/>
      <c r="F812" s="23"/>
      <c r="G812" s="23"/>
      <c r="H812" s="23"/>
      <c r="I812" s="23"/>
      <c r="J812" s="23"/>
      <c r="K812" s="23"/>
    </row>
    <row r="813" spans="4:11" ht="12.75">
      <c r="D813" s="23"/>
      <c r="E813" s="23"/>
      <c r="F813" s="23"/>
      <c r="G813" s="23"/>
      <c r="H813" s="23"/>
      <c r="I813" s="23"/>
      <c r="J813" s="23"/>
      <c r="K813" s="23"/>
    </row>
    <row r="814" spans="4:11" ht="12.75">
      <c r="D814" s="23"/>
      <c r="E814" s="23"/>
      <c r="F814" s="23"/>
      <c r="G814" s="23"/>
      <c r="H814" s="23"/>
      <c r="I814" s="23"/>
      <c r="J814" s="23"/>
      <c r="K814" s="23"/>
    </row>
    <row r="815" spans="4:11" ht="12.75">
      <c r="D815" s="23"/>
      <c r="E815" s="23"/>
      <c r="F815" s="23"/>
      <c r="G815" s="23"/>
      <c r="H815" s="23"/>
      <c r="I815" s="23"/>
      <c r="J815" s="23"/>
      <c r="K815" s="23"/>
    </row>
    <row r="816" spans="4:11" ht="12.75">
      <c r="D816" s="23"/>
      <c r="E816" s="23"/>
      <c r="F816" s="23"/>
      <c r="G816" s="23"/>
      <c r="H816" s="23"/>
      <c r="I816" s="23"/>
      <c r="J816" s="23"/>
      <c r="K816" s="23"/>
    </row>
    <row r="817" spans="4:11" ht="12.75">
      <c r="D817" s="23"/>
      <c r="E817" s="23"/>
      <c r="F817" s="23"/>
      <c r="G817" s="23"/>
      <c r="H817" s="23"/>
      <c r="I817" s="23"/>
      <c r="J817" s="23"/>
      <c r="K817" s="23"/>
    </row>
    <row r="818" spans="4:11" ht="12.75">
      <c r="D818" s="23"/>
      <c r="E818" s="23"/>
      <c r="F818" s="23"/>
      <c r="G818" s="23"/>
      <c r="H818" s="23"/>
      <c r="I818" s="23"/>
      <c r="J818" s="23"/>
      <c r="K818" s="23"/>
    </row>
    <row r="819" spans="4:11" ht="12.75">
      <c r="D819" s="23"/>
      <c r="E819" s="23"/>
      <c r="F819" s="23"/>
      <c r="G819" s="23"/>
      <c r="H819" s="23"/>
      <c r="I819" s="23"/>
      <c r="J819" s="23"/>
      <c r="K819" s="23"/>
    </row>
    <row r="820" spans="4:11" ht="12.75">
      <c r="D820" s="23"/>
      <c r="E820" s="23"/>
      <c r="F820" s="23"/>
      <c r="G820" s="23"/>
      <c r="H820" s="23"/>
      <c r="I820" s="23"/>
      <c r="J820" s="23"/>
      <c r="K820" s="23"/>
    </row>
    <row r="821" spans="4:11" ht="12.75">
      <c r="D821" s="23"/>
      <c r="E821" s="23"/>
      <c r="F821" s="23"/>
      <c r="G821" s="23"/>
      <c r="H821" s="23"/>
      <c r="I821" s="23"/>
      <c r="J821" s="23"/>
      <c r="K821" s="23"/>
    </row>
    <row r="822" spans="4:11" ht="12.75">
      <c r="D822" s="23"/>
      <c r="E822" s="23"/>
      <c r="F822" s="23"/>
      <c r="G822" s="23"/>
      <c r="H822" s="23"/>
      <c r="I822" s="23"/>
      <c r="J822" s="23"/>
      <c r="K822" s="23"/>
    </row>
    <row r="823" spans="4:11" ht="12.75">
      <c r="D823" s="23"/>
      <c r="E823" s="23"/>
      <c r="F823" s="23"/>
      <c r="G823" s="23"/>
      <c r="H823" s="23"/>
      <c r="I823" s="23"/>
      <c r="J823" s="23"/>
      <c r="K823" s="23"/>
    </row>
    <row r="824" spans="4:11" ht="12.75">
      <c r="D824" s="23"/>
      <c r="E824" s="23"/>
      <c r="F824" s="23"/>
      <c r="G824" s="23"/>
      <c r="H824" s="23"/>
      <c r="I824" s="23"/>
      <c r="J824" s="23"/>
      <c r="K824" s="23"/>
    </row>
    <row r="825" spans="4:11" ht="12.75">
      <c r="D825" s="23"/>
      <c r="E825" s="23"/>
      <c r="F825" s="23"/>
      <c r="G825" s="23"/>
      <c r="H825" s="23"/>
      <c r="I825" s="23"/>
      <c r="J825" s="23"/>
      <c r="K825" s="23"/>
    </row>
    <row r="826" spans="4:11" ht="12.75">
      <c r="D826" s="23"/>
      <c r="E826" s="23"/>
      <c r="F826" s="23"/>
      <c r="G826" s="23"/>
      <c r="H826" s="23"/>
      <c r="I826" s="23"/>
      <c r="J826" s="23"/>
      <c r="K826" s="23"/>
    </row>
    <row r="827" spans="4:11" ht="12.75">
      <c r="D827" s="23"/>
      <c r="E827" s="23"/>
      <c r="F827" s="23"/>
      <c r="G827" s="23"/>
      <c r="H827" s="23"/>
      <c r="I827" s="23"/>
      <c r="J827" s="23"/>
      <c r="K827" s="23"/>
    </row>
    <row r="828" spans="4:11" ht="12.75">
      <c r="D828" s="23"/>
      <c r="E828" s="23"/>
      <c r="F828" s="23"/>
      <c r="G828" s="23"/>
      <c r="H828" s="23"/>
      <c r="I828" s="23"/>
      <c r="J828" s="23"/>
      <c r="K828" s="23"/>
    </row>
    <row r="829" spans="4:11" ht="12.75">
      <c r="D829" s="23"/>
      <c r="E829" s="23"/>
      <c r="F829" s="23"/>
      <c r="G829" s="23"/>
      <c r="H829" s="23"/>
      <c r="I829" s="23"/>
      <c r="J829" s="23"/>
      <c r="K829" s="23"/>
    </row>
    <row r="830" ht="12.75">
      <c r="K830" s="23"/>
    </row>
    <row r="831" ht="12.75">
      <c r="K831" s="23"/>
    </row>
    <row r="832" ht="12.75">
      <c r="K832" s="23"/>
    </row>
    <row r="833" ht="12.75">
      <c r="K833" s="23"/>
    </row>
    <row r="834" ht="12.75">
      <c r="K834" s="23"/>
    </row>
    <row r="835" ht="12.75">
      <c r="K835" s="23"/>
    </row>
    <row r="836" ht="12.75">
      <c r="K836" s="23"/>
    </row>
    <row r="837" ht="12.75">
      <c r="K837" s="23"/>
    </row>
    <row r="838" ht="12.75">
      <c r="K838" s="23"/>
    </row>
    <row r="839" ht="12.75">
      <c r="K839" s="23"/>
    </row>
    <row r="840" ht="12.75">
      <c r="K840" s="23"/>
    </row>
    <row r="841" ht="12.75">
      <c r="K841" s="23"/>
    </row>
    <row r="842" ht="12.75">
      <c r="K842" s="23"/>
    </row>
    <row r="843" ht="12.75">
      <c r="K843" s="23"/>
    </row>
    <row r="844" spans="7:11" ht="12.75">
      <c r="G844" s="23"/>
      <c r="H844" s="23"/>
      <c r="I844" s="23"/>
      <c r="J844" s="23"/>
      <c r="K844" s="23"/>
    </row>
    <row r="852" ht="12.75">
      <c r="A852" s="20"/>
    </row>
    <row r="854" spans="4:8" ht="12.75">
      <c r="D854" s="20"/>
      <c r="E854" s="20"/>
      <c r="F854" s="20"/>
      <c r="G854" s="20"/>
      <c r="H854" s="20"/>
    </row>
    <row r="856" spans="4:8" ht="12.75">
      <c r="D856" s="20"/>
      <c r="E856" s="20"/>
      <c r="F856" s="20"/>
      <c r="G856" s="20"/>
      <c r="H856" s="20"/>
    </row>
    <row r="857" spans="4:8" ht="12.75">
      <c r="D857" s="20"/>
      <c r="E857" s="20"/>
      <c r="F857" s="20"/>
      <c r="G857" s="20"/>
      <c r="H857" s="20"/>
    </row>
    <row r="858" spans="4:8" ht="12.75">
      <c r="D858" s="20"/>
      <c r="E858" s="20"/>
      <c r="F858" s="20"/>
      <c r="G858" s="20"/>
      <c r="H858" s="20"/>
    </row>
    <row r="859" spans="4:8" ht="12.75">
      <c r="D859" s="20"/>
      <c r="E859" s="20"/>
      <c r="F859" s="20"/>
      <c r="G859" s="20"/>
      <c r="H859" s="20"/>
    </row>
    <row r="860" spans="4:8" ht="12.75">
      <c r="D860" s="20"/>
      <c r="E860" s="20"/>
      <c r="F860" s="20"/>
      <c r="G860" s="20"/>
      <c r="H860" s="20"/>
    </row>
    <row r="861" spans="4:8" ht="12.75">
      <c r="D861" s="20"/>
      <c r="E861" s="20"/>
      <c r="F861" s="20"/>
      <c r="G861" s="20"/>
      <c r="H861" s="20"/>
    </row>
    <row r="862" spans="4:8" ht="12.75">
      <c r="D862" s="20"/>
      <c r="E862" s="20"/>
      <c r="F862" s="20"/>
      <c r="G862" s="20"/>
      <c r="H862" s="20"/>
    </row>
    <row r="863" spans="4:8" ht="12.75">
      <c r="D863" s="20"/>
      <c r="E863" s="20"/>
      <c r="F863" s="20"/>
      <c r="G863" s="20"/>
      <c r="H863" s="20"/>
    </row>
    <row r="864" spans="4:8" ht="12.75">
      <c r="D864" s="20"/>
      <c r="E864" s="20"/>
      <c r="F864" s="20"/>
      <c r="G864" s="20"/>
      <c r="H864" s="20"/>
    </row>
    <row r="865" spans="4:8" ht="12.75">
      <c r="D865" s="20"/>
      <c r="E865" s="20"/>
      <c r="F865" s="20"/>
      <c r="G865" s="20"/>
      <c r="H865" s="20"/>
    </row>
    <row r="866" spans="4:8" ht="12.75">
      <c r="D866" s="20"/>
      <c r="E866" s="20"/>
      <c r="F866" s="20"/>
      <c r="G866" s="20"/>
      <c r="H866" s="20"/>
    </row>
    <row r="867" spans="4:8" ht="12.75">
      <c r="D867" s="20"/>
      <c r="E867" s="20"/>
      <c r="F867" s="20"/>
      <c r="G867" s="20"/>
      <c r="H867" s="20"/>
    </row>
    <row r="868" spans="4:8" ht="12.75">
      <c r="D868" s="20"/>
      <c r="E868" s="20"/>
      <c r="F868" s="20"/>
      <c r="G868" s="20"/>
      <c r="H868" s="20"/>
    </row>
    <row r="869" spans="4:8" ht="12.75">
      <c r="D869" s="20"/>
      <c r="E869" s="20"/>
      <c r="F869" s="20"/>
      <c r="G869" s="20"/>
      <c r="H869" s="20"/>
    </row>
    <row r="870" spans="4:8" ht="12.75">
      <c r="D870" s="20"/>
      <c r="E870" s="20"/>
      <c r="F870" s="20"/>
      <c r="G870" s="20"/>
      <c r="H870" s="20"/>
    </row>
    <row r="871" spans="4:8" ht="12.75">
      <c r="D871" s="20"/>
      <c r="E871" s="20"/>
      <c r="F871" s="20"/>
      <c r="G871" s="20"/>
      <c r="H871" s="20"/>
    </row>
    <row r="872" spans="4:8" ht="12.75">
      <c r="D872" s="20"/>
      <c r="E872" s="20"/>
      <c r="F872" s="20"/>
      <c r="G872" s="20"/>
      <c r="H872" s="20"/>
    </row>
    <row r="873" spans="4:8" ht="12.75">
      <c r="D873" s="20"/>
      <c r="E873" s="20"/>
      <c r="F873" s="20"/>
      <c r="G873" s="20"/>
      <c r="H873" s="20"/>
    </row>
    <row r="874" spans="4:8" ht="12.75">
      <c r="D874" s="20"/>
      <c r="E874" s="20"/>
      <c r="F874" s="20"/>
      <c r="G874" s="20"/>
      <c r="H874" s="20"/>
    </row>
    <row r="875" spans="5:8" ht="12.75">
      <c r="E875" s="20"/>
      <c r="F875" s="20"/>
      <c r="G875" s="20"/>
      <c r="H875" s="20"/>
    </row>
    <row r="876" spans="4:8" ht="12.75">
      <c r="D876" s="20"/>
      <c r="E876" s="20"/>
      <c r="F876" s="20"/>
      <c r="G876" s="20"/>
      <c r="H876" s="20"/>
    </row>
    <row r="877" spans="4:8" ht="12.75">
      <c r="D877" s="20"/>
      <c r="E877" s="20"/>
      <c r="F877" s="20"/>
      <c r="G877" s="20"/>
      <c r="H877" s="20"/>
    </row>
    <row r="878" spans="4:8" ht="12.75">
      <c r="D878" s="20"/>
      <c r="E878" s="20"/>
      <c r="F878" s="20"/>
      <c r="G878" s="20"/>
      <c r="H878" s="20"/>
    </row>
    <row r="879" spans="4:8" ht="12.75">
      <c r="D879" s="20"/>
      <c r="E879" s="20"/>
      <c r="F879" s="20"/>
      <c r="G879" s="20"/>
      <c r="H879" s="20"/>
    </row>
    <row r="880" spans="4:8" ht="12.75">
      <c r="D880" s="20"/>
      <c r="E880" s="20"/>
      <c r="F880" s="20"/>
      <c r="G880" s="20"/>
      <c r="H880" s="20"/>
    </row>
    <row r="881" spans="4:8" ht="12.75">
      <c r="D881" s="20"/>
      <c r="E881" s="20"/>
      <c r="F881" s="20"/>
      <c r="G881" s="20"/>
      <c r="H881" s="20"/>
    </row>
    <row r="882" spans="4:8" ht="12.75">
      <c r="D882" s="20"/>
      <c r="E882" s="20"/>
      <c r="F882" s="20"/>
      <c r="G882" s="20"/>
      <c r="H882" s="20"/>
    </row>
    <row r="883" spans="4:8" ht="12.75">
      <c r="D883" s="20"/>
      <c r="E883" s="20"/>
      <c r="F883" s="20"/>
      <c r="G883" s="20"/>
      <c r="H883" s="20"/>
    </row>
    <row r="884" spans="4:8" ht="12.75">
      <c r="D884" s="20"/>
      <c r="E884" s="20"/>
      <c r="F884" s="20"/>
      <c r="G884" s="20"/>
      <c r="H884" s="20"/>
    </row>
    <row r="885" spans="4:8" ht="12.75">
      <c r="D885" s="20"/>
      <c r="E885" s="20"/>
      <c r="F885" s="20"/>
      <c r="G885" s="20"/>
      <c r="H885" s="20"/>
    </row>
    <row r="886" spans="4:8" ht="12.75">
      <c r="D886" s="20"/>
      <c r="E886" s="20"/>
      <c r="F886" s="20"/>
      <c r="G886" s="20"/>
      <c r="H886" s="20"/>
    </row>
    <row r="887" spans="4:8" ht="12.75">
      <c r="D887" s="20"/>
      <c r="E887" s="20"/>
      <c r="F887" s="20"/>
      <c r="G887" s="20"/>
      <c r="H887" s="20"/>
    </row>
    <row r="888" spans="4:8" ht="12.75">
      <c r="D888" s="20"/>
      <c r="E888" s="20"/>
      <c r="F888" s="20"/>
      <c r="G888" s="20"/>
      <c r="H888" s="20"/>
    </row>
    <row r="890" spans="4:8" ht="12.75">
      <c r="D890" s="20"/>
      <c r="E890" s="20"/>
      <c r="F890" s="20"/>
      <c r="G890" s="20"/>
      <c r="H890" s="20"/>
    </row>
    <row r="892" spans="4:8" ht="12.75">
      <c r="D892" s="20"/>
      <c r="E892" s="20"/>
      <c r="F892" s="20"/>
      <c r="G892" s="20"/>
      <c r="H892" s="20"/>
    </row>
    <row r="893" spans="4:8" ht="12.75">
      <c r="D893" s="20"/>
      <c r="E893" s="20"/>
      <c r="F893" s="20"/>
      <c r="G893" s="20"/>
      <c r="H893" s="20"/>
    </row>
    <row r="894" spans="4:8" ht="12.75">
      <c r="D894" s="20"/>
      <c r="E894" s="20"/>
      <c r="F894" s="20"/>
      <c r="G894" s="20"/>
      <c r="H894" s="20"/>
    </row>
    <row r="895" spans="4:8" ht="12.75">
      <c r="D895" s="20"/>
      <c r="E895" s="20"/>
      <c r="F895" s="20"/>
      <c r="G895" s="20"/>
      <c r="H895" s="20"/>
    </row>
    <row r="896" spans="4:8" ht="12.75">
      <c r="D896" s="20"/>
      <c r="E896" s="20"/>
      <c r="F896" s="20"/>
      <c r="G896" s="20"/>
      <c r="H896" s="20"/>
    </row>
    <row r="897" spans="4:8" ht="12.75">
      <c r="D897" s="20"/>
      <c r="E897" s="20"/>
      <c r="F897" s="20"/>
      <c r="G897" s="20"/>
      <c r="H897" s="20"/>
    </row>
    <row r="898" spans="4:8" ht="12.75">
      <c r="D898" s="20"/>
      <c r="E898" s="20"/>
      <c r="F898" s="20"/>
      <c r="G898" s="20"/>
      <c r="H898" s="20"/>
    </row>
    <row r="900" spans="4:8" ht="12.75">
      <c r="D900" s="20"/>
      <c r="E900" s="20"/>
      <c r="F900" s="20"/>
      <c r="G900" s="20"/>
      <c r="H900" s="20"/>
    </row>
  </sheetData>
  <mergeCells count="5">
    <mergeCell ref="B6:C6"/>
    <mergeCell ref="D6:G6"/>
    <mergeCell ref="A1:G1"/>
    <mergeCell ref="A3:G3"/>
    <mergeCell ref="A4:G4"/>
  </mergeCells>
  <printOptions/>
  <pageMargins left="0.75" right="0.75" top="0.5905511811023623" bottom="1" header="0" footer="0"/>
  <pageSetup fitToHeight="1" fitToWidth="1" horizontalDpi="600" verticalDpi="600" orientation="portrait" paperSize="9" scale="8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24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6384" width="11.421875" style="2" customWidth="1"/>
  </cols>
  <sheetData>
    <row r="1" spans="1:10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  <c r="J1" s="170"/>
    </row>
    <row r="3" spans="1:10" ht="15">
      <c r="A3" s="171" t="s">
        <v>506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5">
      <c r="A4" s="171" t="s">
        <v>1</v>
      </c>
      <c r="B4" s="171"/>
      <c r="C4" s="171"/>
      <c r="D4" s="171"/>
      <c r="E4" s="171"/>
      <c r="F4" s="171"/>
      <c r="G4" s="171"/>
      <c r="H4" s="171"/>
      <c r="I4" s="171"/>
      <c r="J4" s="171"/>
      <c r="K4" s="9"/>
    </row>
    <row r="5" spans="1:1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42"/>
      <c r="B6" s="8" t="s">
        <v>8</v>
      </c>
      <c r="C6" s="175" t="s">
        <v>39</v>
      </c>
      <c r="D6" s="177"/>
      <c r="E6" s="175" t="s">
        <v>40</v>
      </c>
      <c r="F6" s="177"/>
      <c r="G6" s="175" t="s">
        <v>34</v>
      </c>
      <c r="H6" s="177"/>
      <c r="I6" s="175" t="s">
        <v>35</v>
      </c>
      <c r="J6" s="176"/>
      <c r="K6" s="9"/>
    </row>
    <row r="7" spans="1:11" ht="12.75">
      <c r="A7" s="11" t="s">
        <v>38</v>
      </c>
      <c r="B7" s="7" t="s">
        <v>11</v>
      </c>
      <c r="C7" s="7" t="s">
        <v>9</v>
      </c>
      <c r="D7" s="7" t="s">
        <v>10</v>
      </c>
      <c r="E7" s="7" t="s">
        <v>9</v>
      </c>
      <c r="F7" s="7" t="s">
        <v>10</v>
      </c>
      <c r="G7" s="7" t="s">
        <v>9</v>
      </c>
      <c r="H7" s="7" t="s">
        <v>10</v>
      </c>
      <c r="I7" s="7" t="s">
        <v>9</v>
      </c>
      <c r="J7" s="4" t="s">
        <v>10</v>
      </c>
      <c r="K7" s="9"/>
    </row>
    <row r="8" spans="1:11" ht="13.5" thickBot="1">
      <c r="A8" s="6"/>
      <c r="B8" s="5"/>
      <c r="C8" s="7" t="s">
        <v>12</v>
      </c>
      <c r="D8" s="7" t="s">
        <v>13</v>
      </c>
      <c r="E8" s="7" t="s">
        <v>12</v>
      </c>
      <c r="F8" s="7" t="s">
        <v>13</v>
      </c>
      <c r="G8" s="7" t="s">
        <v>12</v>
      </c>
      <c r="H8" s="7" t="s">
        <v>13</v>
      </c>
      <c r="I8" s="7" t="s">
        <v>12</v>
      </c>
      <c r="J8" s="4" t="s">
        <v>13</v>
      </c>
      <c r="K8" s="9"/>
    </row>
    <row r="9" spans="1:11" ht="12.75">
      <c r="A9" s="55" t="s">
        <v>15</v>
      </c>
      <c r="B9" s="56">
        <v>72900.9</v>
      </c>
      <c r="C9" s="56">
        <v>63697.3</v>
      </c>
      <c r="D9" s="56">
        <v>87.37519015540276</v>
      </c>
      <c r="E9" s="56">
        <v>3371.1</v>
      </c>
      <c r="F9" s="56">
        <v>4.624222746221241</v>
      </c>
      <c r="G9" s="56">
        <v>3912.6</v>
      </c>
      <c r="H9" s="56">
        <v>5.36701192989387</v>
      </c>
      <c r="I9" s="56">
        <v>1919.9</v>
      </c>
      <c r="J9" s="57">
        <v>2.6335751684821456</v>
      </c>
      <c r="K9" s="9"/>
    </row>
    <row r="10" spans="1:11" ht="12.75">
      <c r="A10" s="50" t="s">
        <v>16</v>
      </c>
      <c r="B10" s="12">
        <v>66489</v>
      </c>
      <c r="C10" s="12">
        <v>57265.9</v>
      </c>
      <c r="D10" s="12">
        <v>86.12838213839883</v>
      </c>
      <c r="E10" s="12">
        <v>3298.2</v>
      </c>
      <c r="F10" s="12">
        <v>4.960519785227632</v>
      </c>
      <c r="G10" s="12">
        <v>4222.8</v>
      </c>
      <c r="H10" s="12">
        <v>6.351125750124082</v>
      </c>
      <c r="I10" s="12">
        <v>1702.1</v>
      </c>
      <c r="J10" s="13">
        <v>2.5599723262494547</v>
      </c>
      <c r="K10" s="9"/>
    </row>
    <row r="11" spans="1:11" ht="12.75">
      <c r="A11" s="50" t="s">
        <v>19</v>
      </c>
      <c r="B11" s="12">
        <v>82107.9</v>
      </c>
      <c r="C11" s="12">
        <v>69083.7</v>
      </c>
      <c r="D11" s="12">
        <v>84.13770173150209</v>
      </c>
      <c r="E11" s="12">
        <v>3335.5</v>
      </c>
      <c r="F11" s="12">
        <v>4.062337485187175</v>
      </c>
      <c r="G11" s="12">
        <v>5389.8</v>
      </c>
      <c r="H11" s="12">
        <v>6.564289185328088</v>
      </c>
      <c r="I11" s="12">
        <v>4298.9</v>
      </c>
      <c r="J11" s="13">
        <v>5.2356715979826545</v>
      </c>
      <c r="K11" s="9"/>
    </row>
    <row r="12" spans="1:11" ht="12.75">
      <c r="A12" s="50" t="s">
        <v>20</v>
      </c>
      <c r="B12" s="12">
        <v>115348.3</v>
      </c>
      <c r="C12" s="12">
        <v>95758.4</v>
      </c>
      <c r="D12" s="12">
        <v>83.01674146909836</v>
      </c>
      <c r="E12" s="12">
        <v>3877.1</v>
      </c>
      <c r="F12" s="12">
        <v>3.3612112185441827</v>
      </c>
      <c r="G12" s="12">
        <v>9591.8</v>
      </c>
      <c r="H12" s="12">
        <v>8.315510501671893</v>
      </c>
      <c r="I12" s="12">
        <v>6121</v>
      </c>
      <c r="J12" s="13">
        <v>5.30653681068555</v>
      </c>
      <c r="K12" s="9"/>
    </row>
    <row r="13" spans="1:11" ht="12.75">
      <c r="A13" s="50" t="s">
        <v>21</v>
      </c>
      <c r="B13" s="12">
        <v>117466.1</v>
      </c>
      <c r="C13" s="12">
        <v>98559</v>
      </c>
      <c r="D13" s="12">
        <v>83.90420725639142</v>
      </c>
      <c r="E13" s="12">
        <v>4407.2</v>
      </c>
      <c r="F13" s="12">
        <v>3.751890971097193</v>
      </c>
      <c r="G13" s="12">
        <v>8078.6</v>
      </c>
      <c r="H13" s="12">
        <v>6.877388455052139</v>
      </c>
      <c r="I13" s="12">
        <v>6421.3</v>
      </c>
      <c r="J13" s="13">
        <v>5.46651331745925</v>
      </c>
      <c r="K13" s="9"/>
    </row>
    <row r="14" spans="1:11" ht="12.75">
      <c r="A14" s="50" t="s">
        <v>22</v>
      </c>
      <c r="B14" s="12">
        <v>112523.8</v>
      </c>
      <c r="C14" s="12">
        <v>94845.3</v>
      </c>
      <c r="D14" s="12">
        <v>84.28910150563703</v>
      </c>
      <c r="E14" s="12">
        <v>5080.1</v>
      </c>
      <c r="F14" s="12">
        <v>4.51468933683363</v>
      </c>
      <c r="G14" s="12">
        <v>6729.2</v>
      </c>
      <c r="H14" s="12">
        <v>5.980245956855349</v>
      </c>
      <c r="I14" s="12">
        <v>5869.2</v>
      </c>
      <c r="J14" s="13">
        <v>5.215963200673991</v>
      </c>
      <c r="K14" s="9"/>
    </row>
    <row r="15" spans="1:11" ht="12.75">
      <c r="A15" s="50" t="s">
        <v>23</v>
      </c>
      <c r="B15" s="12">
        <v>108985.7</v>
      </c>
      <c r="C15" s="12">
        <v>91047.7</v>
      </c>
      <c r="D15" s="12">
        <v>83.5409599608022</v>
      </c>
      <c r="E15" s="12">
        <v>5526.6</v>
      </c>
      <c r="F15" s="12">
        <v>5.0709404995334255</v>
      </c>
      <c r="G15" s="12">
        <v>7315.3</v>
      </c>
      <c r="H15" s="12">
        <v>6.712164990452877</v>
      </c>
      <c r="I15" s="12">
        <v>5096.1</v>
      </c>
      <c r="J15" s="13">
        <v>4.675934549211503</v>
      </c>
      <c r="K15" s="9"/>
    </row>
    <row r="16" spans="1:11" ht="12.75">
      <c r="A16" s="50" t="s">
        <v>26</v>
      </c>
      <c r="B16" s="12">
        <v>100424.4</v>
      </c>
      <c r="C16" s="12">
        <v>79624.1</v>
      </c>
      <c r="D16" s="12">
        <v>79.28760341112321</v>
      </c>
      <c r="E16" s="12">
        <v>4220.8</v>
      </c>
      <c r="F16" s="12">
        <v>4.202962626612656</v>
      </c>
      <c r="G16" s="12">
        <v>8801.7</v>
      </c>
      <c r="H16" s="12">
        <v>8.764503447369364</v>
      </c>
      <c r="I16" s="12">
        <v>7777.8</v>
      </c>
      <c r="J16" s="13">
        <v>7.744930514894788</v>
      </c>
      <c r="K16" s="9"/>
    </row>
    <row r="17" spans="1:11" ht="12.75">
      <c r="A17" s="50" t="s">
        <v>28</v>
      </c>
      <c r="B17" s="12">
        <v>121661</v>
      </c>
      <c r="C17" s="12">
        <v>96925.7</v>
      </c>
      <c r="D17" s="12">
        <v>79.66866949967533</v>
      </c>
      <c r="E17" s="12">
        <v>4800.8</v>
      </c>
      <c r="F17" s="12">
        <v>3.946046802179828</v>
      </c>
      <c r="G17" s="12">
        <v>11818.6</v>
      </c>
      <c r="H17" s="12">
        <v>9.7143702583408</v>
      </c>
      <c r="I17" s="12">
        <v>8116</v>
      </c>
      <c r="J17" s="13">
        <v>6.670995635413155</v>
      </c>
      <c r="K17" s="9"/>
    </row>
    <row r="18" spans="1:11" ht="12.75">
      <c r="A18" s="50" t="s">
        <v>29</v>
      </c>
      <c r="B18" s="12">
        <v>145848.6</v>
      </c>
      <c r="C18" s="12">
        <v>109534.6</v>
      </c>
      <c r="D18" s="12">
        <v>75.10157793766962</v>
      </c>
      <c r="E18" s="12">
        <v>8445.1</v>
      </c>
      <c r="F18" s="12">
        <v>5.790319550547623</v>
      </c>
      <c r="G18" s="12">
        <v>12107.1</v>
      </c>
      <c r="H18" s="12">
        <v>8.30114241754806</v>
      </c>
      <c r="I18" s="12">
        <v>15761.8</v>
      </c>
      <c r="J18" s="13">
        <v>10.806960094234705</v>
      </c>
      <c r="K18" s="9"/>
    </row>
    <row r="19" spans="1:11" ht="12.75">
      <c r="A19" s="50" t="s">
        <v>30</v>
      </c>
      <c r="B19" s="12">
        <v>135387.3</v>
      </c>
      <c r="C19" s="12">
        <v>97333.3</v>
      </c>
      <c r="D19" s="12">
        <v>71.8924891773453</v>
      </c>
      <c r="E19" s="12">
        <v>7903.9</v>
      </c>
      <c r="F19" s="12">
        <v>5.8379921898139635</v>
      </c>
      <c r="G19" s="12">
        <v>12655.2</v>
      </c>
      <c r="H19" s="12">
        <v>9.34740555428759</v>
      </c>
      <c r="I19" s="12">
        <v>17494.8</v>
      </c>
      <c r="J19" s="13">
        <v>12.922039216381448</v>
      </c>
      <c r="K19" s="9"/>
    </row>
    <row r="20" spans="1:11" ht="12.75">
      <c r="A20" s="50" t="s">
        <v>412</v>
      </c>
      <c r="B20" s="12">
        <v>145107.9</v>
      </c>
      <c r="C20" s="12">
        <v>103368</v>
      </c>
      <c r="D20" s="12">
        <v>71.23526699786848</v>
      </c>
      <c r="E20" s="12">
        <v>5725.7</v>
      </c>
      <c r="F20" s="12">
        <v>3.945822384584161</v>
      </c>
      <c r="G20" s="12">
        <v>17440.8</v>
      </c>
      <c r="H20" s="12">
        <v>12.019193992883915</v>
      </c>
      <c r="I20" s="12">
        <v>18573.3</v>
      </c>
      <c r="J20" s="13">
        <v>12.799647710427895</v>
      </c>
      <c r="K20" s="9"/>
    </row>
    <row r="21" spans="1:11" ht="12.75">
      <c r="A21" s="50" t="s">
        <v>413</v>
      </c>
      <c r="B21" s="12">
        <v>160813.6</v>
      </c>
      <c r="C21" s="12">
        <v>108860.1</v>
      </c>
      <c r="D21" s="12">
        <v>67.69334185665889</v>
      </c>
      <c r="E21" s="12">
        <v>8525.6</v>
      </c>
      <c r="F21" s="12">
        <v>5.301541660655566</v>
      </c>
      <c r="G21" s="12">
        <v>28541.9</v>
      </c>
      <c r="H21" s="12">
        <v>17.748436699383635</v>
      </c>
      <c r="I21" s="12">
        <v>14886</v>
      </c>
      <c r="J21" s="13">
        <v>9.256679783301909</v>
      </c>
      <c r="K21" s="9"/>
    </row>
    <row r="22" spans="1:11" ht="13.5" thickBot="1">
      <c r="A22" s="53" t="s">
        <v>416</v>
      </c>
      <c r="B22" s="58">
        <v>150807</v>
      </c>
      <c r="C22" s="58">
        <v>105256.5</v>
      </c>
      <c r="D22" s="58">
        <v>69.79550020887625</v>
      </c>
      <c r="E22" s="58">
        <v>8243.4</v>
      </c>
      <c r="F22" s="58">
        <v>5.466191887644473</v>
      </c>
      <c r="G22" s="58">
        <v>21630.5</v>
      </c>
      <c r="H22" s="58">
        <v>14.343167094365647</v>
      </c>
      <c r="I22" s="58">
        <v>15676.6</v>
      </c>
      <c r="J22" s="59">
        <v>10.395140809113636</v>
      </c>
      <c r="K22" s="9"/>
    </row>
    <row r="23" spans="1:11" ht="12.75">
      <c r="A23" s="2" t="s">
        <v>410</v>
      </c>
      <c r="K23" s="9"/>
    </row>
    <row r="24" spans="1:11" ht="12.75">
      <c r="A24" s="2" t="s">
        <v>409</v>
      </c>
      <c r="K24" s="9"/>
    </row>
  </sheetData>
  <mergeCells count="7">
    <mergeCell ref="A4:J4"/>
    <mergeCell ref="A3:J3"/>
    <mergeCell ref="A1:J1"/>
    <mergeCell ref="I6:J6"/>
    <mergeCell ref="C6:D6"/>
    <mergeCell ref="E6:F6"/>
    <mergeCell ref="G6:H6"/>
  </mergeCells>
  <printOptions/>
  <pageMargins left="0.75" right="0.75" top="0.5905511811023623" bottom="1" header="0" footer="0"/>
  <pageSetup fitToHeight="1" fitToWidth="1" horizontalDpi="600" verticalDpi="600" orientation="portrait" paperSize="9" scale="92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01">
    <pageSetUpPr fitToPage="1"/>
  </sheetPr>
  <dimension ref="A1:I27"/>
  <sheetViews>
    <sheetView showGridLines="0" zoomScale="75" zoomScaleNormal="75" workbookViewId="0" topLeftCell="A1">
      <selection activeCell="A1" sqref="A1:I1"/>
    </sheetView>
  </sheetViews>
  <sheetFormatPr defaultColWidth="16.421875" defaultRowHeight="12.75"/>
  <cols>
    <col min="1" max="8" width="17.7109375" style="2" customWidth="1"/>
    <col min="9" max="9" width="19.00390625" style="2" customWidth="1"/>
    <col min="10" max="16384" width="16.421875" style="2" customWidth="1"/>
  </cols>
  <sheetData>
    <row r="1" spans="1:9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</row>
    <row r="3" spans="1:9" ht="15">
      <c r="A3" s="171" t="s">
        <v>524</v>
      </c>
      <c r="B3" s="171"/>
      <c r="C3" s="171"/>
      <c r="D3" s="171"/>
      <c r="E3" s="171"/>
      <c r="F3" s="171"/>
      <c r="G3" s="171"/>
      <c r="H3" s="171"/>
      <c r="I3" s="171"/>
    </row>
    <row r="4" spans="1:9" ht="15">
      <c r="A4" s="171" t="s">
        <v>358</v>
      </c>
      <c r="B4" s="171"/>
      <c r="C4" s="171"/>
      <c r="D4" s="171"/>
      <c r="E4" s="171"/>
      <c r="F4" s="171"/>
      <c r="G4" s="171"/>
      <c r="H4" s="171"/>
      <c r="I4" s="171"/>
    </row>
    <row r="6" spans="1:9" ht="12.75">
      <c r="A6" s="30"/>
      <c r="B6" s="8" t="s">
        <v>8</v>
      </c>
      <c r="C6" s="8"/>
      <c r="D6" s="8"/>
      <c r="E6" s="8" t="s">
        <v>87</v>
      </c>
      <c r="F6" s="8" t="s">
        <v>88</v>
      </c>
      <c r="G6" s="8"/>
      <c r="H6" s="8"/>
      <c r="I6" s="44" t="s">
        <v>89</v>
      </c>
    </row>
    <row r="7" spans="1:9" ht="12.75">
      <c r="A7" s="11" t="s">
        <v>60</v>
      </c>
      <c r="B7" s="7" t="s">
        <v>90</v>
      </c>
      <c r="C7" s="7" t="s">
        <v>91</v>
      </c>
      <c r="D7" s="7" t="s">
        <v>92</v>
      </c>
      <c r="E7" s="7" t="s">
        <v>93</v>
      </c>
      <c r="F7" s="7" t="s">
        <v>94</v>
      </c>
      <c r="G7" s="7" t="s">
        <v>92</v>
      </c>
      <c r="H7" s="7" t="s">
        <v>95</v>
      </c>
      <c r="I7" s="4" t="s">
        <v>96</v>
      </c>
    </row>
    <row r="8" spans="1:9" ht="13.5" thickBot="1">
      <c r="A8" s="75"/>
      <c r="B8" s="48" t="s">
        <v>97</v>
      </c>
      <c r="C8" s="48" t="s">
        <v>98</v>
      </c>
      <c r="D8" s="48" t="s">
        <v>99</v>
      </c>
      <c r="E8" s="48" t="s">
        <v>100</v>
      </c>
      <c r="F8" s="48" t="s">
        <v>101</v>
      </c>
      <c r="G8" s="48" t="s">
        <v>102</v>
      </c>
      <c r="H8" s="48" t="s">
        <v>103</v>
      </c>
      <c r="I8" s="77" t="s">
        <v>97</v>
      </c>
    </row>
    <row r="9" spans="1:9" ht="12.75">
      <c r="A9" s="50" t="s">
        <v>14</v>
      </c>
      <c r="B9" s="12">
        <v>2696.1</v>
      </c>
      <c r="C9" s="12">
        <v>1205.7</v>
      </c>
      <c r="D9" s="12">
        <v>1490.4</v>
      </c>
      <c r="E9" s="12">
        <v>26.2</v>
      </c>
      <c r="F9" s="12">
        <v>6.5</v>
      </c>
      <c r="G9" s="12">
        <v>1510.1</v>
      </c>
      <c r="H9" s="12">
        <v>200.7</v>
      </c>
      <c r="I9" s="13">
        <v>1309.4</v>
      </c>
    </row>
    <row r="10" spans="1:9" ht="12.75">
      <c r="A10" s="50" t="s">
        <v>15</v>
      </c>
      <c r="B10" s="12">
        <v>2800.3</v>
      </c>
      <c r="C10" s="12">
        <v>1262.7</v>
      </c>
      <c r="D10" s="12">
        <v>1537.6</v>
      </c>
      <c r="E10" s="12">
        <v>20.5</v>
      </c>
      <c r="F10" s="12">
        <v>7</v>
      </c>
      <c r="G10" s="12">
        <v>1551.1</v>
      </c>
      <c r="H10" s="12">
        <v>230.6</v>
      </c>
      <c r="I10" s="13">
        <v>1320.5</v>
      </c>
    </row>
    <row r="11" spans="1:9" ht="12.75">
      <c r="A11" s="50" t="s">
        <v>16</v>
      </c>
      <c r="B11" s="12">
        <v>2942.3</v>
      </c>
      <c r="C11" s="12">
        <v>1299.3</v>
      </c>
      <c r="D11" s="12">
        <v>1643</v>
      </c>
      <c r="E11" s="12">
        <v>42.9</v>
      </c>
      <c r="F11" s="12">
        <v>11.7</v>
      </c>
      <c r="G11" s="12">
        <v>1674.2</v>
      </c>
      <c r="H11" s="12">
        <v>242.6</v>
      </c>
      <c r="I11" s="13">
        <v>1431.6</v>
      </c>
    </row>
    <row r="12" spans="1:9" ht="12.75">
      <c r="A12" s="50" t="s">
        <v>19</v>
      </c>
      <c r="B12" s="12">
        <v>3240.7</v>
      </c>
      <c r="C12" s="12">
        <v>1349.7</v>
      </c>
      <c r="D12" s="12">
        <v>1891</v>
      </c>
      <c r="E12" s="12">
        <v>77.5</v>
      </c>
      <c r="F12" s="12">
        <v>12.4</v>
      </c>
      <c r="G12" s="12">
        <v>1956.1</v>
      </c>
      <c r="H12" s="12">
        <v>268.5</v>
      </c>
      <c r="I12" s="13">
        <v>1687.6</v>
      </c>
    </row>
    <row r="13" spans="1:9" ht="12.75">
      <c r="A13" s="50" t="s">
        <v>20</v>
      </c>
      <c r="B13" s="12">
        <v>3279</v>
      </c>
      <c r="C13" s="12">
        <v>1394.2</v>
      </c>
      <c r="D13" s="12">
        <v>1884.8</v>
      </c>
      <c r="E13" s="12">
        <v>105</v>
      </c>
      <c r="F13" s="12">
        <v>17.9</v>
      </c>
      <c r="G13" s="12">
        <v>1971.9</v>
      </c>
      <c r="H13" s="12">
        <v>273.1</v>
      </c>
      <c r="I13" s="13">
        <v>1698.8</v>
      </c>
    </row>
    <row r="14" spans="1:9" ht="12.75">
      <c r="A14" s="50" t="s">
        <v>21</v>
      </c>
      <c r="B14" s="12">
        <v>3492.4</v>
      </c>
      <c r="C14" s="12">
        <v>1462.3</v>
      </c>
      <c r="D14" s="12">
        <v>2030.1</v>
      </c>
      <c r="E14" s="12">
        <v>134.5</v>
      </c>
      <c r="F14" s="12">
        <v>19.4</v>
      </c>
      <c r="G14" s="12">
        <v>2145.2</v>
      </c>
      <c r="H14" s="12">
        <v>286.5</v>
      </c>
      <c r="I14" s="13">
        <v>1858.7</v>
      </c>
    </row>
    <row r="15" spans="1:9" ht="12.75">
      <c r="A15" s="50" t="s">
        <v>22</v>
      </c>
      <c r="B15" s="12">
        <v>3496.9</v>
      </c>
      <c r="C15" s="12">
        <v>1497.6</v>
      </c>
      <c r="D15" s="12">
        <v>1999.3</v>
      </c>
      <c r="E15" s="12">
        <v>190.4</v>
      </c>
      <c r="F15" s="12">
        <v>19.9</v>
      </c>
      <c r="G15" s="12">
        <v>2169.8</v>
      </c>
      <c r="H15" s="12">
        <v>293.7</v>
      </c>
      <c r="I15" s="13">
        <v>1876.1</v>
      </c>
    </row>
    <row r="16" spans="1:9" ht="12.75">
      <c r="A16" s="50" t="s">
        <v>23</v>
      </c>
      <c r="B16" s="12">
        <v>3248.7</v>
      </c>
      <c r="C16" s="12">
        <v>1513.3</v>
      </c>
      <c r="D16" s="12">
        <v>1735.4</v>
      </c>
      <c r="E16" s="12">
        <v>240.7</v>
      </c>
      <c r="F16" s="12">
        <v>21.7</v>
      </c>
      <c r="G16" s="12">
        <v>1954.4</v>
      </c>
      <c r="H16" s="12">
        <v>287.5</v>
      </c>
      <c r="I16" s="13">
        <v>1666.9</v>
      </c>
    </row>
    <row r="17" spans="1:9" ht="12.75">
      <c r="A17" s="50" t="s">
        <v>26</v>
      </c>
      <c r="B17" s="12">
        <v>3327.2</v>
      </c>
      <c r="C17" s="12">
        <v>1533.4</v>
      </c>
      <c r="D17" s="12">
        <v>1793.8</v>
      </c>
      <c r="E17" s="12">
        <v>467.9</v>
      </c>
      <c r="F17" s="12">
        <v>16.1</v>
      </c>
      <c r="G17" s="12">
        <v>2245.6</v>
      </c>
      <c r="H17" s="12">
        <v>292.9</v>
      </c>
      <c r="I17" s="13">
        <v>1952.7</v>
      </c>
    </row>
    <row r="18" spans="1:9" ht="12.75">
      <c r="A18" s="50" t="s">
        <v>28</v>
      </c>
      <c r="B18" s="12">
        <v>3727.5825</v>
      </c>
      <c r="C18" s="12">
        <v>1634.3858</v>
      </c>
      <c r="D18" s="12">
        <v>2093.1967</v>
      </c>
      <c r="E18" s="12">
        <v>589.0593</v>
      </c>
      <c r="F18" s="12">
        <v>16.7081</v>
      </c>
      <c r="G18" s="12">
        <v>2665.5479</v>
      </c>
      <c r="H18" s="12">
        <v>310.9</v>
      </c>
      <c r="I18" s="13">
        <v>2354.6479</v>
      </c>
    </row>
    <row r="19" spans="1:9" ht="12.75">
      <c r="A19" s="50" t="s">
        <v>29</v>
      </c>
      <c r="B19" s="12">
        <v>3837.197</v>
      </c>
      <c r="C19" s="12">
        <v>1710.754</v>
      </c>
      <c r="D19" s="12">
        <v>2126.443</v>
      </c>
      <c r="E19" s="12">
        <v>698.352</v>
      </c>
      <c r="F19" s="12">
        <v>8.5</v>
      </c>
      <c r="G19" s="12">
        <v>2816.295</v>
      </c>
      <c r="H19" s="12">
        <v>335.869</v>
      </c>
      <c r="I19" s="13">
        <v>2480.426</v>
      </c>
    </row>
    <row r="20" spans="1:9" ht="12.75">
      <c r="A20" s="50" t="s">
        <v>30</v>
      </c>
      <c r="B20" s="12">
        <v>4466.371</v>
      </c>
      <c r="C20" s="12">
        <v>1829.001</v>
      </c>
      <c r="D20" s="12">
        <v>2637.37</v>
      </c>
      <c r="E20" s="12">
        <v>666.404</v>
      </c>
      <c r="F20" s="12">
        <v>18.744</v>
      </c>
      <c r="G20" s="12">
        <v>3285.03</v>
      </c>
      <c r="H20" s="12">
        <v>352.658</v>
      </c>
      <c r="I20" s="13">
        <v>2932.372</v>
      </c>
    </row>
    <row r="21" spans="1:9" ht="12.75">
      <c r="A21" s="50" t="s">
        <v>412</v>
      </c>
      <c r="B21" s="12">
        <v>4454.5</v>
      </c>
      <c r="C21" s="12">
        <v>1892.7</v>
      </c>
      <c r="D21" s="12">
        <v>2561.8</v>
      </c>
      <c r="E21" s="12">
        <v>692.2</v>
      </c>
      <c r="F21" s="12">
        <v>19.8</v>
      </c>
      <c r="G21" s="12">
        <v>3234.2</v>
      </c>
      <c r="H21" s="12">
        <v>369.8</v>
      </c>
      <c r="I21" s="13">
        <v>2864.4</v>
      </c>
    </row>
    <row r="22" spans="1:9" ht="12.75">
      <c r="A22" s="50" t="s">
        <v>413</v>
      </c>
      <c r="B22" s="12">
        <v>4431.7</v>
      </c>
      <c r="C22" s="12">
        <v>1926.2</v>
      </c>
      <c r="D22" s="12">
        <v>2505.5</v>
      </c>
      <c r="E22" s="12">
        <v>709.9</v>
      </c>
      <c r="F22" s="12">
        <v>20.7</v>
      </c>
      <c r="G22" s="12">
        <v>3194.7</v>
      </c>
      <c r="H22" s="12">
        <v>378.1</v>
      </c>
      <c r="I22" s="13">
        <v>2816.6</v>
      </c>
    </row>
    <row r="23" spans="1:9" ht="12.75">
      <c r="A23" s="50" t="s">
        <v>416</v>
      </c>
      <c r="B23" s="12">
        <v>4289.8</v>
      </c>
      <c r="C23" s="12">
        <v>1935.1</v>
      </c>
      <c r="D23" s="12">
        <v>2354.7</v>
      </c>
      <c r="E23" s="12">
        <v>739.9</v>
      </c>
      <c r="F23" s="12">
        <v>21.1</v>
      </c>
      <c r="G23" s="12">
        <v>3073.5</v>
      </c>
      <c r="H23" s="12">
        <v>374.2</v>
      </c>
      <c r="I23" s="13">
        <v>2699.3</v>
      </c>
    </row>
    <row r="24" spans="1:9" ht="13.5" thickBot="1">
      <c r="A24" s="53" t="s">
        <v>415</v>
      </c>
      <c r="B24" s="58">
        <v>4430.7</v>
      </c>
      <c r="C24" s="58">
        <v>1991.6</v>
      </c>
      <c r="D24" s="58">
        <v>2439.1</v>
      </c>
      <c r="E24" s="58">
        <v>770.2</v>
      </c>
      <c r="F24" s="58">
        <v>21.7</v>
      </c>
      <c r="G24" s="58">
        <v>3187.6</v>
      </c>
      <c r="H24" s="58">
        <v>373.8</v>
      </c>
      <c r="I24" s="59">
        <v>2813.8</v>
      </c>
    </row>
    <row r="25" spans="1:9" ht="12.75">
      <c r="A25" s="2" t="s">
        <v>410</v>
      </c>
      <c r="C25" s="17"/>
      <c r="D25" s="17"/>
      <c r="E25" s="17"/>
      <c r="F25" s="17"/>
      <c r="G25" s="17"/>
      <c r="H25" s="17"/>
      <c r="I25" s="17"/>
    </row>
    <row r="26" ht="12.75">
      <c r="A26" s="2" t="s">
        <v>409</v>
      </c>
    </row>
    <row r="27" ht="12.75">
      <c r="B27" s="3"/>
    </row>
  </sheetData>
  <mergeCells count="3">
    <mergeCell ref="A1:I1"/>
    <mergeCell ref="A3:I3"/>
    <mergeCell ref="A4:I4"/>
  </mergeCells>
  <printOptions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23"/>
  <sheetViews>
    <sheetView showGridLines="0" zoomScale="75" zoomScaleNormal="75" workbookViewId="0" topLeftCell="A1">
      <selection activeCell="A1" sqref="A1:I1"/>
    </sheetView>
  </sheetViews>
  <sheetFormatPr defaultColWidth="16.421875" defaultRowHeight="12.75"/>
  <cols>
    <col min="1" max="8" width="17.7109375" style="2" customWidth="1"/>
    <col min="9" max="9" width="19.00390625" style="2" customWidth="1"/>
    <col min="10" max="16384" width="16.421875" style="2" customWidth="1"/>
  </cols>
  <sheetData>
    <row r="1" spans="1:9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</row>
    <row r="3" spans="1:9" ht="15">
      <c r="A3" s="171" t="s">
        <v>525</v>
      </c>
      <c r="B3" s="171"/>
      <c r="C3" s="171"/>
      <c r="D3" s="171"/>
      <c r="E3" s="171"/>
      <c r="F3" s="171"/>
      <c r="G3" s="171"/>
      <c r="H3" s="171"/>
      <c r="I3" s="171"/>
    </row>
    <row r="4" spans="1:9" ht="15">
      <c r="A4" s="171" t="s">
        <v>208</v>
      </c>
      <c r="B4" s="171"/>
      <c r="C4" s="171"/>
      <c r="D4" s="171"/>
      <c r="E4" s="171"/>
      <c r="F4" s="171"/>
      <c r="G4" s="171"/>
      <c r="H4" s="171"/>
      <c r="I4" s="171"/>
    </row>
    <row r="6" spans="1:9" ht="12.75">
      <c r="A6" s="30"/>
      <c r="B6" s="8" t="s">
        <v>8</v>
      </c>
      <c r="C6" s="8"/>
      <c r="D6" s="8"/>
      <c r="E6" s="8" t="s">
        <v>87</v>
      </c>
      <c r="F6" s="8" t="s">
        <v>88</v>
      </c>
      <c r="G6" s="8"/>
      <c r="H6" s="8"/>
      <c r="I6" s="44" t="s">
        <v>89</v>
      </c>
    </row>
    <row r="7" spans="1:9" ht="12.75">
      <c r="A7" s="11" t="s">
        <v>60</v>
      </c>
      <c r="B7" s="7" t="s">
        <v>90</v>
      </c>
      <c r="C7" s="7" t="s">
        <v>91</v>
      </c>
      <c r="D7" s="7" t="s">
        <v>92</v>
      </c>
      <c r="E7" s="7" t="s">
        <v>93</v>
      </c>
      <c r="F7" s="7" t="s">
        <v>94</v>
      </c>
      <c r="G7" s="7" t="s">
        <v>92</v>
      </c>
      <c r="H7" s="7" t="s">
        <v>95</v>
      </c>
      <c r="I7" s="4" t="s">
        <v>96</v>
      </c>
    </row>
    <row r="8" spans="1:9" ht="13.5" thickBot="1">
      <c r="A8" s="75"/>
      <c r="B8" s="48" t="s">
        <v>104</v>
      </c>
      <c r="C8" s="48" t="s">
        <v>98</v>
      </c>
      <c r="D8" s="48" t="s">
        <v>99</v>
      </c>
      <c r="E8" s="48" t="s">
        <v>100</v>
      </c>
      <c r="F8" s="48" t="s">
        <v>101</v>
      </c>
      <c r="G8" s="48" t="s">
        <v>102</v>
      </c>
      <c r="H8" s="48" t="s">
        <v>103</v>
      </c>
      <c r="I8" s="77" t="s">
        <v>104</v>
      </c>
    </row>
    <row r="9" spans="1:9" ht="12.75">
      <c r="A9" s="50" t="s">
        <v>16</v>
      </c>
      <c r="B9" s="12">
        <v>66489</v>
      </c>
      <c r="C9" s="12">
        <v>6575.3</v>
      </c>
      <c r="D9" s="12">
        <v>59913.7</v>
      </c>
      <c r="E9" s="12">
        <v>949.5</v>
      </c>
      <c r="F9" s="12">
        <v>175.5</v>
      </c>
      <c r="G9" s="12">
        <v>60687.7</v>
      </c>
      <c r="H9" s="12">
        <v>1710.1</v>
      </c>
      <c r="I9" s="13">
        <v>58977.6</v>
      </c>
    </row>
    <row r="10" spans="1:9" ht="12.75">
      <c r="A10" s="50" t="s">
        <v>19</v>
      </c>
      <c r="B10" s="12">
        <v>82107.9</v>
      </c>
      <c r="C10" s="12">
        <v>7201.9</v>
      </c>
      <c r="D10" s="12">
        <v>74906</v>
      </c>
      <c r="E10" s="12">
        <v>1024.9</v>
      </c>
      <c r="F10" s="12">
        <v>184.7</v>
      </c>
      <c r="G10" s="12">
        <v>75746.2</v>
      </c>
      <c r="H10" s="12">
        <v>1841.4</v>
      </c>
      <c r="I10" s="13">
        <v>73904.8</v>
      </c>
    </row>
    <row r="11" spans="1:9" ht="12.75">
      <c r="A11" s="50" t="s">
        <v>20</v>
      </c>
      <c r="B11" s="12">
        <v>115348.3</v>
      </c>
      <c r="C11" s="12">
        <v>8137.4</v>
      </c>
      <c r="D11" s="12">
        <v>107210.9</v>
      </c>
      <c r="E11" s="12">
        <v>1608.4</v>
      </c>
      <c r="F11" s="12">
        <v>259.5</v>
      </c>
      <c r="G11" s="12">
        <v>108559.8</v>
      </c>
      <c r="H11" s="12">
        <v>2105.6</v>
      </c>
      <c r="I11" s="13">
        <v>106454.2</v>
      </c>
    </row>
    <row r="12" spans="1:9" ht="12.75">
      <c r="A12" s="50" t="s">
        <v>21</v>
      </c>
      <c r="B12" s="12">
        <v>117466.1</v>
      </c>
      <c r="C12" s="12">
        <v>9103.9</v>
      </c>
      <c r="D12" s="12">
        <v>108362.2</v>
      </c>
      <c r="E12" s="12">
        <v>1559.1</v>
      </c>
      <c r="F12" s="12">
        <v>292.8</v>
      </c>
      <c r="G12" s="12">
        <v>109628.5</v>
      </c>
      <c r="H12" s="12">
        <v>2081.6</v>
      </c>
      <c r="I12" s="13">
        <v>107546.9</v>
      </c>
    </row>
    <row r="13" spans="1:9" ht="12.75">
      <c r="A13" s="50" t="s">
        <v>22</v>
      </c>
      <c r="B13" s="12">
        <v>112523.8</v>
      </c>
      <c r="C13" s="12">
        <v>9308</v>
      </c>
      <c r="D13" s="12">
        <v>103215.8</v>
      </c>
      <c r="E13" s="12">
        <v>1361.2</v>
      </c>
      <c r="F13" s="12">
        <v>401.3</v>
      </c>
      <c r="G13" s="12">
        <v>104175.7</v>
      </c>
      <c r="H13" s="12">
        <v>1874.1</v>
      </c>
      <c r="I13" s="13">
        <v>102301.6</v>
      </c>
    </row>
    <row r="14" spans="1:9" ht="12.75">
      <c r="A14" s="50" t="s">
        <v>23</v>
      </c>
      <c r="B14" s="12">
        <v>108985.7</v>
      </c>
      <c r="C14" s="12">
        <v>10074</v>
      </c>
      <c r="D14" s="12">
        <v>98911.7</v>
      </c>
      <c r="E14" s="12">
        <v>1485.6</v>
      </c>
      <c r="F14" s="12">
        <v>454.3</v>
      </c>
      <c r="G14" s="12">
        <v>99943</v>
      </c>
      <c r="H14" s="12">
        <v>1994.8</v>
      </c>
      <c r="I14" s="13">
        <v>97948.2</v>
      </c>
    </row>
    <row r="15" spans="1:9" ht="12.75">
      <c r="A15" s="50" t="s">
        <v>26</v>
      </c>
      <c r="B15" s="12">
        <v>100424.3</v>
      </c>
      <c r="C15" s="12">
        <v>10232.1</v>
      </c>
      <c r="D15" s="12">
        <v>90192.2</v>
      </c>
      <c r="E15" s="12">
        <v>1338.8</v>
      </c>
      <c r="F15" s="12">
        <v>509.8</v>
      </c>
      <c r="G15" s="12">
        <v>91021.2</v>
      </c>
      <c r="H15" s="12">
        <v>1970.8</v>
      </c>
      <c r="I15" s="13">
        <v>89050.4</v>
      </c>
    </row>
    <row r="16" spans="1:9" ht="12.75">
      <c r="A16" s="50" t="s">
        <v>28</v>
      </c>
      <c r="B16" s="12">
        <v>121661</v>
      </c>
      <c r="C16" s="12">
        <v>14546.1</v>
      </c>
      <c r="D16" s="12">
        <v>107114.9</v>
      </c>
      <c r="E16" s="12">
        <v>62.3</v>
      </c>
      <c r="F16" s="12">
        <v>551</v>
      </c>
      <c r="G16" s="12">
        <v>106626.2</v>
      </c>
      <c r="H16" s="12">
        <v>2326.8</v>
      </c>
      <c r="I16" s="13">
        <v>104299.4</v>
      </c>
    </row>
    <row r="17" spans="1:9" ht="12.75">
      <c r="A17" s="50" t="s">
        <v>29</v>
      </c>
      <c r="B17" s="12">
        <v>145848.6</v>
      </c>
      <c r="C17" s="12">
        <v>19204.9</v>
      </c>
      <c r="D17" s="12">
        <v>126643.7</v>
      </c>
      <c r="E17" s="12">
        <v>166.8</v>
      </c>
      <c r="F17" s="12">
        <v>584.7</v>
      </c>
      <c r="G17" s="12">
        <v>126225.8</v>
      </c>
      <c r="H17" s="12">
        <v>2772.8</v>
      </c>
      <c r="I17" s="13">
        <v>123453</v>
      </c>
    </row>
    <row r="18" spans="1:9" ht="12.75">
      <c r="A18" s="50" t="s">
        <v>30</v>
      </c>
      <c r="B18" s="12">
        <v>135387.3</v>
      </c>
      <c r="C18" s="12">
        <v>17980.3</v>
      </c>
      <c r="D18" s="12">
        <v>117407</v>
      </c>
      <c r="E18" s="12">
        <v>2354.9</v>
      </c>
      <c r="F18" s="12">
        <v>629.9</v>
      </c>
      <c r="G18" s="12">
        <v>119132</v>
      </c>
      <c r="H18" s="12">
        <v>2873.5</v>
      </c>
      <c r="I18" s="13">
        <v>116258.5</v>
      </c>
    </row>
    <row r="19" spans="1:9" ht="12.75">
      <c r="A19" s="50" t="s">
        <v>412</v>
      </c>
      <c r="B19" s="12">
        <v>145107.9</v>
      </c>
      <c r="C19" s="12">
        <v>20733.2</v>
      </c>
      <c r="D19" s="12">
        <v>124374.7</v>
      </c>
      <c r="E19" s="12">
        <v>3772.9</v>
      </c>
      <c r="F19" s="12">
        <v>672.2</v>
      </c>
      <c r="G19" s="12">
        <v>127473.4</v>
      </c>
      <c r="H19" s="12">
        <v>2861.6</v>
      </c>
      <c r="I19" s="13">
        <v>124611.6</v>
      </c>
    </row>
    <row r="20" spans="1:9" ht="12.75">
      <c r="A20" s="50" t="s">
        <v>413</v>
      </c>
      <c r="B20" s="12">
        <v>160813.6</v>
      </c>
      <c r="C20" s="12">
        <v>22025</v>
      </c>
      <c r="D20" s="12">
        <v>138788.6</v>
      </c>
      <c r="E20" s="12">
        <v>16034.3</v>
      </c>
      <c r="F20" s="12">
        <v>702.56</v>
      </c>
      <c r="G20" s="12">
        <v>154120.4</v>
      </c>
      <c r="H20" s="12">
        <v>3114.2</v>
      </c>
      <c r="I20" s="13">
        <v>151006.2</v>
      </c>
    </row>
    <row r="21" spans="1:9" ht="13.5" thickBot="1">
      <c r="A21" s="53" t="s">
        <v>416</v>
      </c>
      <c r="B21" s="58">
        <v>150807</v>
      </c>
      <c r="C21" s="58">
        <v>20143.1</v>
      </c>
      <c r="D21" s="58">
        <v>130663.9</v>
      </c>
      <c r="E21" s="58">
        <v>16676</v>
      </c>
      <c r="F21" s="58">
        <v>713.5</v>
      </c>
      <c r="G21" s="58">
        <v>146626.4</v>
      </c>
      <c r="H21" s="58">
        <v>2528.1</v>
      </c>
      <c r="I21" s="59">
        <v>144098.3</v>
      </c>
    </row>
    <row r="22" spans="1:9" ht="12.75">
      <c r="A22" s="2" t="s">
        <v>410</v>
      </c>
      <c r="C22" s="17"/>
      <c r="D22" s="17"/>
      <c r="E22" s="17"/>
      <c r="F22" s="17"/>
      <c r="G22" s="17"/>
      <c r="H22" s="17"/>
      <c r="I22" s="17"/>
    </row>
    <row r="23" ht="12.75">
      <c r="A23" s="2" t="s">
        <v>409</v>
      </c>
    </row>
  </sheetData>
  <mergeCells count="3">
    <mergeCell ref="A4:I4"/>
    <mergeCell ref="A1:I1"/>
    <mergeCell ref="A3:I3"/>
  </mergeCells>
  <printOptions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I927"/>
  <sheetViews>
    <sheetView showGridLines="0" zoomScale="75" zoomScaleNormal="75" workbookViewId="0" topLeftCell="A1">
      <selection activeCell="E44" sqref="E44"/>
    </sheetView>
  </sheetViews>
  <sheetFormatPr defaultColWidth="16.421875" defaultRowHeight="12.75"/>
  <cols>
    <col min="1" max="1" width="40.7109375" style="2" customWidth="1"/>
    <col min="2" max="11" width="12.7109375" style="2" customWidth="1"/>
    <col min="12" max="18" width="17.7109375" style="2" customWidth="1"/>
    <col min="19" max="20" width="16.421875" style="2" customWidth="1"/>
    <col min="21" max="21" width="17.7109375" style="2" customWidth="1"/>
    <col min="22" max="16384" width="16.421875" style="2" customWidth="1"/>
  </cols>
  <sheetData>
    <row r="1" spans="1:11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3" spans="1:11" ht="15">
      <c r="A3" s="171" t="s">
        <v>526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5">
      <c r="A4" s="171" t="s">
        <v>377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4" ht="15">
      <c r="A5" s="97"/>
      <c r="B5" s="97"/>
      <c r="C5" s="97"/>
      <c r="D5" s="97"/>
    </row>
    <row r="6" spans="1:11" ht="13.5" thickBot="1">
      <c r="A6" s="42"/>
      <c r="B6" s="8" t="s">
        <v>105</v>
      </c>
      <c r="C6" s="8" t="s">
        <v>106</v>
      </c>
      <c r="D6" s="8" t="s">
        <v>107</v>
      </c>
      <c r="E6" s="8" t="s">
        <v>108</v>
      </c>
      <c r="F6" s="8" t="s">
        <v>29</v>
      </c>
      <c r="G6" s="8" t="s">
        <v>30</v>
      </c>
      <c r="H6" s="8" t="s">
        <v>31</v>
      </c>
      <c r="I6" s="8" t="s">
        <v>32</v>
      </c>
      <c r="J6" s="8" t="s">
        <v>37</v>
      </c>
      <c r="K6" s="44" t="s">
        <v>33</v>
      </c>
    </row>
    <row r="7" spans="1:11" ht="12.75">
      <c r="A7" s="98" t="s">
        <v>109</v>
      </c>
      <c r="B7" s="99">
        <v>1603295.4</v>
      </c>
      <c r="C7" s="99">
        <v>1876630.9</v>
      </c>
      <c r="D7" s="99">
        <v>1923743.4</v>
      </c>
      <c r="E7" s="99">
        <v>2113607.88</v>
      </c>
      <c r="F7" s="99">
        <v>2167687</v>
      </c>
      <c r="G7" s="99">
        <v>2628020</v>
      </c>
      <c r="H7" s="99">
        <v>2572800</v>
      </c>
      <c r="I7" s="99">
        <v>2651100</v>
      </c>
      <c r="J7" s="99">
        <v>2545400</v>
      </c>
      <c r="K7" s="100">
        <v>2530100</v>
      </c>
    </row>
    <row r="8" spans="1:11" ht="12.75">
      <c r="A8" s="6" t="s">
        <v>110</v>
      </c>
      <c r="B8" s="101">
        <v>275485.6</v>
      </c>
      <c r="C8" s="101">
        <v>212175.6</v>
      </c>
      <c r="D8" s="101">
        <v>278041</v>
      </c>
      <c r="E8" s="101">
        <v>230566.42</v>
      </c>
      <c r="F8" s="101">
        <v>178711</v>
      </c>
      <c r="G8" s="101">
        <v>382918</v>
      </c>
      <c r="H8" s="101">
        <v>356700</v>
      </c>
      <c r="I8" s="101">
        <v>404600</v>
      </c>
      <c r="J8" s="101">
        <v>285400</v>
      </c>
      <c r="K8" s="102">
        <v>436400</v>
      </c>
    </row>
    <row r="9" spans="1:11" ht="12.75">
      <c r="A9" s="6" t="s">
        <v>111</v>
      </c>
      <c r="B9" s="101">
        <v>17443.6</v>
      </c>
      <c r="C9" s="101">
        <v>24726.9</v>
      </c>
      <c r="D9" s="101">
        <v>17308.6</v>
      </c>
      <c r="E9" s="101">
        <v>24737.54</v>
      </c>
      <c r="F9" s="101">
        <v>19817</v>
      </c>
      <c r="G9" s="101">
        <v>40858</v>
      </c>
      <c r="H9" s="101">
        <v>44400</v>
      </c>
      <c r="I9" s="101">
        <v>42600</v>
      </c>
      <c r="J9" s="101">
        <v>44900</v>
      </c>
      <c r="K9" s="102">
        <v>42800</v>
      </c>
    </row>
    <row r="10" spans="1:11" ht="12.75">
      <c r="A10" s="6" t="s">
        <v>112</v>
      </c>
      <c r="B10" s="101">
        <v>25541.1</v>
      </c>
      <c r="C10" s="101">
        <v>11673</v>
      </c>
      <c r="D10" s="101">
        <v>11229.9</v>
      </c>
      <c r="E10" s="101">
        <v>16164.57</v>
      </c>
      <c r="F10" s="101">
        <v>12727</v>
      </c>
      <c r="G10" s="101">
        <v>25747</v>
      </c>
      <c r="H10" s="101">
        <v>29600</v>
      </c>
      <c r="I10" s="101">
        <v>27600</v>
      </c>
      <c r="J10" s="101">
        <v>20100</v>
      </c>
      <c r="K10" s="102">
        <v>29100</v>
      </c>
    </row>
    <row r="11" spans="1:11" ht="12.75">
      <c r="A11" s="6" t="s">
        <v>113</v>
      </c>
      <c r="B11" s="101">
        <v>157194.4</v>
      </c>
      <c r="C11" s="101">
        <v>124546.5</v>
      </c>
      <c r="D11" s="101">
        <v>140056.4</v>
      </c>
      <c r="E11" s="101">
        <v>193714.74</v>
      </c>
      <c r="F11" s="101">
        <v>185109</v>
      </c>
      <c r="G11" s="101">
        <v>139947</v>
      </c>
      <c r="H11" s="101">
        <v>132500</v>
      </c>
      <c r="I11" s="101">
        <v>146700</v>
      </c>
      <c r="J11" s="101">
        <v>133000</v>
      </c>
      <c r="K11" s="102">
        <v>128200</v>
      </c>
    </row>
    <row r="12" spans="1:11" ht="12.75">
      <c r="A12" s="6" t="s">
        <v>114</v>
      </c>
      <c r="B12" s="101">
        <v>117158.6</v>
      </c>
      <c r="C12" s="101">
        <v>75833.8</v>
      </c>
      <c r="D12" s="101">
        <v>82912.2</v>
      </c>
      <c r="E12" s="101">
        <v>80692.78</v>
      </c>
      <c r="F12" s="101">
        <v>69901</v>
      </c>
      <c r="G12" s="101">
        <v>115901</v>
      </c>
      <c r="H12" s="101">
        <v>118400</v>
      </c>
      <c r="I12" s="101">
        <v>114700</v>
      </c>
      <c r="J12" s="101">
        <v>93900</v>
      </c>
      <c r="K12" s="102">
        <v>91100</v>
      </c>
    </row>
    <row r="13" spans="1:11" ht="12.75">
      <c r="A13" s="6" t="s">
        <v>115</v>
      </c>
      <c r="B13" s="101">
        <v>349422.8</v>
      </c>
      <c r="C13" s="101">
        <v>551454.6</v>
      </c>
      <c r="D13" s="101">
        <v>516920.9</v>
      </c>
      <c r="E13" s="101">
        <v>556479.72</v>
      </c>
      <c r="F13" s="101">
        <v>540377</v>
      </c>
      <c r="G13" s="101">
        <v>619552</v>
      </c>
      <c r="H13" s="101">
        <v>578200</v>
      </c>
      <c r="I13" s="101">
        <v>642400</v>
      </c>
      <c r="J13" s="101">
        <v>641600</v>
      </c>
      <c r="K13" s="102">
        <v>641900</v>
      </c>
    </row>
    <row r="14" spans="1:11" ht="12.75">
      <c r="A14" s="6" t="s">
        <v>116</v>
      </c>
      <c r="B14" s="101">
        <v>224763.6</v>
      </c>
      <c r="C14" s="101">
        <v>199413</v>
      </c>
      <c r="D14" s="101">
        <v>214670.4</v>
      </c>
      <c r="E14" s="101">
        <v>243602.48</v>
      </c>
      <c r="F14" s="101">
        <v>255072</v>
      </c>
      <c r="G14" s="101">
        <v>269216</v>
      </c>
      <c r="H14" s="101">
        <v>282900</v>
      </c>
      <c r="I14" s="101">
        <v>295300</v>
      </c>
      <c r="J14" s="101">
        <v>288700</v>
      </c>
      <c r="K14" s="102">
        <v>239700</v>
      </c>
    </row>
    <row r="15" spans="1:11" ht="12.75">
      <c r="A15" s="6" t="s">
        <v>117</v>
      </c>
      <c r="B15" s="101">
        <v>129648.8</v>
      </c>
      <c r="C15" s="101">
        <v>177409.5</v>
      </c>
      <c r="D15" s="101">
        <v>163265</v>
      </c>
      <c r="E15" s="101">
        <v>212518.48</v>
      </c>
      <c r="F15" s="101">
        <v>272492</v>
      </c>
      <c r="G15" s="101">
        <v>277936</v>
      </c>
      <c r="H15" s="101">
        <v>248500</v>
      </c>
      <c r="I15" s="101">
        <v>227200</v>
      </c>
      <c r="J15" s="101">
        <v>257500</v>
      </c>
      <c r="K15" s="102">
        <v>228800</v>
      </c>
    </row>
    <row r="16" spans="1:11" ht="12.75">
      <c r="A16" s="6" t="s">
        <v>118</v>
      </c>
      <c r="B16" s="101" t="s">
        <v>351</v>
      </c>
      <c r="C16" s="101">
        <v>36338.7</v>
      </c>
      <c r="D16" s="101">
        <v>28939.4</v>
      </c>
      <c r="E16" s="101">
        <v>23913.11</v>
      </c>
      <c r="F16" s="101">
        <v>26268</v>
      </c>
      <c r="G16" s="101">
        <v>24404</v>
      </c>
      <c r="H16" s="101">
        <v>24400</v>
      </c>
      <c r="I16" s="101">
        <v>29200</v>
      </c>
      <c r="J16" s="101">
        <v>32600</v>
      </c>
      <c r="K16" s="102">
        <v>18800</v>
      </c>
    </row>
    <row r="17" spans="1:11" ht="12.75">
      <c r="A17" s="6" t="s">
        <v>119</v>
      </c>
      <c r="B17" s="101">
        <v>28989.5</v>
      </c>
      <c r="C17" s="101">
        <v>24792.1</v>
      </c>
      <c r="D17" s="101">
        <v>21960.2</v>
      </c>
      <c r="E17" s="101">
        <v>26123.93</v>
      </c>
      <c r="F17" s="101">
        <v>40793</v>
      </c>
      <c r="G17" s="101">
        <v>24422</v>
      </c>
      <c r="H17" s="101">
        <v>28100</v>
      </c>
      <c r="I17" s="101">
        <v>35800</v>
      </c>
      <c r="J17" s="101">
        <v>33200</v>
      </c>
      <c r="K17" s="102">
        <v>31700</v>
      </c>
    </row>
    <row r="18" spans="1:11" ht="12.75">
      <c r="A18" s="6" t="s">
        <v>120</v>
      </c>
      <c r="B18" s="101">
        <v>81104.9</v>
      </c>
      <c r="C18" s="101">
        <v>131864.5</v>
      </c>
      <c r="D18" s="101">
        <v>105028.6</v>
      </c>
      <c r="E18" s="101">
        <v>111104.12</v>
      </c>
      <c r="F18" s="101">
        <v>170953</v>
      </c>
      <c r="G18" s="101">
        <v>236208</v>
      </c>
      <c r="H18" s="101">
        <v>231100</v>
      </c>
      <c r="I18" s="101">
        <v>217300</v>
      </c>
      <c r="J18" s="101">
        <v>278400</v>
      </c>
      <c r="K18" s="102">
        <v>310300</v>
      </c>
    </row>
    <row r="19" spans="1:11" ht="12.75">
      <c r="A19" s="6" t="s">
        <v>121</v>
      </c>
      <c r="B19" s="101">
        <v>11012.1</v>
      </c>
      <c r="C19" s="101">
        <v>15012.5</v>
      </c>
      <c r="D19" s="101">
        <v>19158</v>
      </c>
      <c r="E19" s="101">
        <v>27637.03</v>
      </c>
      <c r="F19" s="101">
        <v>23164</v>
      </c>
      <c r="G19" s="101">
        <v>24789</v>
      </c>
      <c r="H19" s="101">
        <v>20500</v>
      </c>
      <c r="I19" s="101">
        <v>20700</v>
      </c>
      <c r="J19" s="101">
        <v>30900</v>
      </c>
      <c r="K19" s="102">
        <v>22900</v>
      </c>
    </row>
    <row r="20" spans="1:11" ht="12.75">
      <c r="A20" s="6" t="s">
        <v>122</v>
      </c>
      <c r="B20" s="101">
        <v>77370.6</v>
      </c>
      <c r="C20" s="101">
        <v>159673.1</v>
      </c>
      <c r="D20" s="101">
        <v>178510.7</v>
      </c>
      <c r="E20" s="101">
        <v>208944.78</v>
      </c>
      <c r="F20" s="101">
        <v>255463</v>
      </c>
      <c r="G20" s="101">
        <v>205437</v>
      </c>
      <c r="H20" s="101">
        <v>315700</v>
      </c>
      <c r="I20" s="101">
        <v>276900</v>
      </c>
      <c r="J20" s="101">
        <v>236100</v>
      </c>
      <c r="K20" s="102">
        <v>149800</v>
      </c>
    </row>
    <row r="21" spans="1:11" ht="12.75">
      <c r="A21" s="6" t="s">
        <v>123</v>
      </c>
      <c r="B21" s="101">
        <v>108159.8</v>
      </c>
      <c r="C21" s="101">
        <v>131717.1</v>
      </c>
      <c r="D21" s="101">
        <v>145742.1</v>
      </c>
      <c r="E21" s="101">
        <v>157408.18</v>
      </c>
      <c r="F21" s="101">
        <v>116840</v>
      </c>
      <c r="G21" s="101">
        <v>240685</v>
      </c>
      <c r="H21" s="101">
        <v>161800</v>
      </c>
      <c r="I21" s="101">
        <v>170100</v>
      </c>
      <c r="J21" s="101">
        <v>169100</v>
      </c>
      <c r="K21" s="102">
        <v>158600</v>
      </c>
    </row>
    <row r="22" spans="1:11" ht="12.75">
      <c r="A22" s="6"/>
      <c r="B22" s="101"/>
      <c r="C22" s="101"/>
      <c r="D22" s="101"/>
      <c r="E22" s="101"/>
      <c r="F22" s="101"/>
      <c r="G22" s="101"/>
      <c r="H22" s="101"/>
      <c r="I22" s="101"/>
      <c r="J22" s="101"/>
      <c r="K22" s="102"/>
    </row>
    <row r="23" spans="1:11" ht="12.75">
      <c r="A23" s="6" t="s">
        <v>124</v>
      </c>
      <c r="B23" s="101">
        <v>1181906.5</v>
      </c>
      <c r="C23" s="101">
        <v>1372758.6</v>
      </c>
      <c r="D23" s="101">
        <v>1405450.9</v>
      </c>
      <c r="E23" s="101">
        <v>1583021.65</v>
      </c>
      <c r="F23" s="101">
        <v>1620796</v>
      </c>
      <c r="G23" s="101">
        <v>1801015</v>
      </c>
      <c r="H23" s="101">
        <v>1850700</v>
      </c>
      <c r="I23" s="101">
        <v>1749600</v>
      </c>
      <c r="J23" s="101">
        <v>1713400</v>
      </c>
      <c r="K23" s="102">
        <v>1869600</v>
      </c>
    </row>
    <row r="24" spans="1:11" ht="12.75">
      <c r="A24" s="6" t="s">
        <v>125</v>
      </c>
      <c r="B24" s="101">
        <v>782864.3</v>
      </c>
      <c r="C24" s="101">
        <v>1000971.2</v>
      </c>
      <c r="D24" s="101">
        <v>1007196.5</v>
      </c>
      <c r="E24" s="101">
        <v>1151714.56</v>
      </c>
      <c r="F24" s="101">
        <v>1188869</v>
      </c>
      <c r="G24" s="101">
        <v>1347193</v>
      </c>
      <c r="H24" s="101">
        <v>1382400</v>
      </c>
      <c r="I24" s="101">
        <v>1279600</v>
      </c>
      <c r="J24" s="101">
        <v>1237900</v>
      </c>
      <c r="K24" s="102">
        <v>1392000</v>
      </c>
    </row>
    <row r="25" spans="1:11" ht="12.75">
      <c r="A25" s="6" t="s">
        <v>126</v>
      </c>
      <c r="B25" s="101">
        <v>172841</v>
      </c>
      <c r="C25" s="101">
        <v>233379.8</v>
      </c>
      <c r="D25" s="101">
        <v>270492.1</v>
      </c>
      <c r="E25" s="101">
        <v>302564.05</v>
      </c>
      <c r="F25" s="101">
        <v>294041</v>
      </c>
      <c r="G25" s="101">
        <v>292740</v>
      </c>
      <c r="H25" s="101">
        <v>285000</v>
      </c>
      <c r="I25" s="101">
        <v>307700</v>
      </c>
      <c r="J25" s="101">
        <v>309200</v>
      </c>
      <c r="K25" s="102">
        <v>281400</v>
      </c>
    </row>
    <row r="26" spans="1:11" ht="12.75">
      <c r="A26" s="6" t="s">
        <v>128</v>
      </c>
      <c r="B26" s="101">
        <v>14268.9</v>
      </c>
      <c r="C26" s="101">
        <v>9797.2</v>
      </c>
      <c r="D26" s="101">
        <v>12451.4</v>
      </c>
      <c r="E26" s="101">
        <v>12526.77</v>
      </c>
      <c r="F26" s="101">
        <v>6210</v>
      </c>
      <c r="G26" s="101">
        <v>13356</v>
      </c>
      <c r="H26" s="101">
        <v>14600</v>
      </c>
      <c r="I26" s="101">
        <v>10400</v>
      </c>
      <c r="J26" s="101">
        <v>12700</v>
      </c>
      <c r="K26" s="102">
        <v>12600</v>
      </c>
    </row>
    <row r="27" spans="1:11" ht="12.75">
      <c r="A27" s="6" t="s">
        <v>129</v>
      </c>
      <c r="B27" s="101">
        <v>305282.4</v>
      </c>
      <c r="C27" s="101">
        <v>421566.9</v>
      </c>
      <c r="D27" s="101">
        <v>382846.3</v>
      </c>
      <c r="E27" s="101">
        <v>433914.4</v>
      </c>
      <c r="F27" s="101">
        <v>505116</v>
      </c>
      <c r="G27" s="101">
        <v>576217</v>
      </c>
      <c r="H27" s="101">
        <v>630400</v>
      </c>
      <c r="I27" s="101">
        <v>537800</v>
      </c>
      <c r="J27" s="101">
        <v>522500</v>
      </c>
      <c r="K27" s="102">
        <v>645500</v>
      </c>
    </row>
    <row r="28" spans="1:11" ht="12.75">
      <c r="A28" s="6" t="s">
        <v>130</v>
      </c>
      <c r="B28" s="101">
        <v>127701.5</v>
      </c>
      <c r="C28" s="101">
        <v>154013.1</v>
      </c>
      <c r="D28" s="101">
        <v>158136.1</v>
      </c>
      <c r="E28" s="101">
        <v>199775.97</v>
      </c>
      <c r="F28" s="101">
        <v>177527</v>
      </c>
      <c r="G28" s="101">
        <v>196936</v>
      </c>
      <c r="H28" s="101">
        <v>204700</v>
      </c>
      <c r="I28" s="101">
        <v>195300</v>
      </c>
      <c r="J28" s="101">
        <v>169200</v>
      </c>
      <c r="K28" s="102">
        <v>226200</v>
      </c>
    </row>
    <row r="29" spans="1:11" ht="12.75">
      <c r="A29" s="6" t="s">
        <v>131</v>
      </c>
      <c r="B29" s="101">
        <v>1124.5</v>
      </c>
      <c r="C29" s="101">
        <v>2210.1</v>
      </c>
      <c r="D29" s="101">
        <v>2126.1</v>
      </c>
      <c r="E29" s="101">
        <v>3198.8</v>
      </c>
      <c r="F29" s="101">
        <v>2824</v>
      </c>
      <c r="G29" s="101">
        <v>2965</v>
      </c>
      <c r="H29" s="101">
        <v>3400</v>
      </c>
      <c r="I29" s="101">
        <v>3200</v>
      </c>
      <c r="J29" s="101">
        <v>2800</v>
      </c>
      <c r="K29" s="102">
        <v>2900</v>
      </c>
    </row>
    <row r="30" spans="1:11" ht="12.75">
      <c r="A30" s="6" t="s">
        <v>132</v>
      </c>
      <c r="B30" s="101">
        <v>23462.7</v>
      </c>
      <c r="C30" s="101">
        <v>42345.9</v>
      </c>
      <c r="D30" s="101">
        <v>42535.8</v>
      </c>
      <c r="E30" s="101">
        <v>48545.03</v>
      </c>
      <c r="F30" s="101">
        <v>54045</v>
      </c>
      <c r="G30" s="101">
        <v>58642</v>
      </c>
      <c r="H30" s="101">
        <v>56600</v>
      </c>
      <c r="I30" s="101">
        <v>59500</v>
      </c>
      <c r="J30" s="101">
        <v>60400</v>
      </c>
      <c r="K30" s="102">
        <v>63700</v>
      </c>
    </row>
    <row r="31" spans="1:11" ht="12.75">
      <c r="A31" s="6" t="s">
        <v>133</v>
      </c>
      <c r="B31" s="101">
        <v>399042.2</v>
      </c>
      <c r="C31" s="101">
        <v>371787.4</v>
      </c>
      <c r="D31" s="101">
        <v>398254.4</v>
      </c>
      <c r="E31" s="101">
        <v>431307.09</v>
      </c>
      <c r="F31" s="101">
        <v>431927</v>
      </c>
      <c r="G31" s="101">
        <v>453822</v>
      </c>
      <c r="H31" s="101">
        <v>468300</v>
      </c>
      <c r="I31" s="101">
        <v>470000</v>
      </c>
      <c r="J31" s="101">
        <v>475500</v>
      </c>
      <c r="K31" s="102">
        <v>477600</v>
      </c>
    </row>
    <row r="32" spans="1:11" ht="12.75">
      <c r="A32" s="6" t="s">
        <v>134</v>
      </c>
      <c r="B32" s="101">
        <v>257414.3</v>
      </c>
      <c r="C32" s="101">
        <v>258243.8</v>
      </c>
      <c r="D32" s="101">
        <v>284045.1</v>
      </c>
      <c r="E32" s="101">
        <v>310571</v>
      </c>
      <c r="F32" s="101">
        <v>312827</v>
      </c>
      <c r="G32" s="101">
        <v>321292</v>
      </c>
      <c r="H32" s="101">
        <v>333200</v>
      </c>
      <c r="I32" s="101">
        <v>344900</v>
      </c>
      <c r="J32" s="101">
        <v>363100</v>
      </c>
      <c r="K32" s="102">
        <v>348800</v>
      </c>
    </row>
    <row r="33" spans="1:11" ht="12.75">
      <c r="A33" s="6" t="s">
        <v>135</v>
      </c>
      <c r="B33" s="101">
        <v>101705.7</v>
      </c>
      <c r="C33" s="101">
        <v>99279</v>
      </c>
      <c r="D33" s="101">
        <v>99334</v>
      </c>
      <c r="E33" s="101">
        <v>103179.15</v>
      </c>
      <c r="F33" s="101">
        <v>99014</v>
      </c>
      <c r="G33" s="101">
        <v>108847</v>
      </c>
      <c r="H33" s="101">
        <v>116600</v>
      </c>
      <c r="I33" s="101">
        <v>106800</v>
      </c>
      <c r="J33" s="101">
        <v>95400</v>
      </c>
      <c r="K33" s="102">
        <v>111600</v>
      </c>
    </row>
    <row r="34" spans="1:11" ht="12.75">
      <c r="A34" s="6" t="s">
        <v>136</v>
      </c>
      <c r="B34" s="101">
        <v>2856.3</v>
      </c>
      <c r="C34" s="101">
        <v>985.2</v>
      </c>
      <c r="D34" s="101">
        <v>674.2</v>
      </c>
      <c r="E34" s="101">
        <v>1806.47</v>
      </c>
      <c r="F34" s="101">
        <v>2483</v>
      </c>
      <c r="G34" s="101">
        <v>1777</v>
      </c>
      <c r="H34" s="101">
        <v>2700</v>
      </c>
      <c r="I34" s="101">
        <v>2500</v>
      </c>
      <c r="J34" s="101">
        <v>1200</v>
      </c>
      <c r="K34" s="102">
        <v>1400</v>
      </c>
    </row>
    <row r="35" spans="1:11" ht="12.75">
      <c r="A35" s="6" t="s">
        <v>65</v>
      </c>
      <c r="B35" s="101">
        <v>37065.9</v>
      </c>
      <c r="C35" s="101">
        <v>13279.4</v>
      </c>
      <c r="D35" s="101">
        <v>14201.1</v>
      </c>
      <c r="E35" s="101">
        <v>15750.47</v>
      </c>
      <c r="F35" s="101">
        <v>17603</v>
      </c>
      <c r="G35" s="101">
        <v>21906</v>
      </c>
      <c r="H35" s="101">
        <v>15800</v>
      </c>
      <c r="I35" s="101">
        <v>15800</v>
      </c>
      <c r="J35" s="101">
        <v>15800</v>
      </c>
      <c r="K35" s="102">
        <v>15800</v>
      </c>
    </row>
    <row r="36" spans="1:11" ht="12.75">
      <c r="A36" s="6"/>
      <c r="B36" s="101"/>
      <c r="C36" s="101"/>
      <c r="D36" s="101"/>
      <c r="E36" s="101"/>
      <c r="F36" s="101"/>
      <c r="G36" s="101"/>
      <c r="H36" s="101"/>
      <c r="I36" s="101"/>
      <c r="J36" s="101"/>
      <c r="K36" s="102"/>
    </row>
    <row r="37" spans="1:11" ht="12.75">
      <c r="A37" s="6" t="s">
        <v>109</v>
      </c>
      <c r="B37" s="101">
        <v>1603295.4</v>
      </c>
      <c r="C37" s="101">
        <v>1876630.9</v>
      </c>
      <c r="D37" s="101">
        <v>1923743.4</v>
      </c>
      <c r="E37" s="101">
        <v>2113607.88</v>
      </c>
      <c r="F37" s="101">
        <v>2167687</v>
      </c>
      <c r="G37" s="101">
        <v>2628020</v>
      </c>
      <c r="H37" s="101">
        <v>2572800</v>
      </c>
      <c r="I37" s="101">
        <v>2651100</v>
      </c>
      <c r="J37" s="101">
        <v>2545400</v>
      </c>
      <c r="K37" s="102">
        <v>2530100</v>
      </c>
    </row>
    <row r="38" spans="1:11" ht="12.75">
      <c r="A38" s="6" t="s">
        <v>124</v>
      </c>
      <c r="B38" s="101">
        <v>1181906.5</v>
      </c>
      <c r="C38" s="101">
        <v>1372758.6</v>
      </c>
      <c r="D38" s="101">
        <v>1405450.9</v>
      </c>
      <c r="E38" s="101">
        <v>1583021.65</v>
      </c>
      <c r="F38" s="101">
        <v>1620796</v>
      </c>
      <c r="G38" s="101">
        <v>1801015</v>
      </c>
      <c r="H38" s="101">
        <v>1850700</v>
      </c>
      <c r="I38" s="101">
        <v>1749600</v>
      </c>
      <c r="J38" s="101">
        <v>1713400</v>
      </c>
      <c r="K38" s="102">
        <v>1869600</v>
      </c>
    </row>
    <row r="39" spans="1:11" ht="12.75">
      <c r="A39" s="6" t="s">
        <v>137</v>
      </c>
      <c r="B39" s="101">
        <v>6841</v>
      </c>
      <c r="C39" s="101">
        <v>-662</v>
      </c>
      <c r="D39" s="101">
        <v>-1985</v>
      </c>
      <c r="E39" s="101">
        <v>30953</v>
      </c>
      <c r="F39" s="101">
        <v>48711</v>
      </c>
      <c r="G39" s="101">
        <v>37337</v>
      </c>
      <c r="H39" s="101">
        <v>31000</v>
      </c>
      <c r="I39" s="101">
        <v>31000</v>
      </c>
      <c r="J39" s="101">
        <v>31000</v>
      </c>
      <c r="K39" s="102">
        <v>31000</v>
      </c>
    </row>
    <row r="40" spans="1:11" ht="12.75">
      <c r="A40" s="6" t="s">
        <v>138</v>
      </c>
      <c r="B40" s="101">
        <v>8217.7</v>
      </c>
      <c r="C40" s="103" t="s">
        <v>351</v>
      </c>
      <c r="D40" s="103" t="s">
        <v>351</v>
      </c>
      <c r="E40" s="103" t="s">
        <v>351</v>
      </c>
      <c r="F40" s="103" t="s">
        <v>351</v>
      </c>
      <c r="G40" s="103" t="s">
        <v>351</v>
      </c>
      <c r="H40" s="103" t="s">
        <v>351</v>
      </c>
      <c r="I40" s="103" t="s">
        <v>351</v>
      </c>
      <c r="J40" s="103" t="s">
        <v>351</v>
      </c>
      <c r="K40" s="104" t="s">
        <v>351</v>
      </c>
    </row>
    <row r="41" spans="1:11" ht="12.75">
      <c r="A41" s="6"/>
      <c r="B41" s="101"/>
      <c r="C41" s="101"/>
      <c r="D41" s="101"/>
      <c r="E41" s="101"/>
      <c r="F41" s="101"/>
      <c r="G41" s="101"/>
      <c r="H41" s="101"/>
      <c r="I41" s="101"/>
      <c r="J41" s="101"/>
      <c r="K41" s="102"/>
    </row>
    <row r="42" spans="1:11" ht="12.75">
      <c r="A42" s="6" t="s">
        <v>139</v>
      </c>
      <c r="B42" s="101">
        <v>2800260.6</v>
      </c>
      <c r="C42" s="101">
        <v>3248727.5</v>
      </c>
      <c r="D42" s="101">
        <v>3327209.3</v>
      </c>
      <c r="E42" s="101">
        <v>3727582.53</v>
      </c>
      <c r="F42" s="101">
        <v>3837194</v>
      </c>
      <c r="G42" s="101">
        <v>4466372</v>
      </c>
      <c r="H42" s="101">
        <v>4454500</v>
      </c>
      <c r="I42" s="101">
        <v>4431700</v>
      </c>
      <c r="J42" s="101">
        <v>4289800</v>
      </c>
      <c r="K42" s="102">
        <v>4430700</v>
      </c>
    </row>
    <row r="43" spans="1:11" ht="12.75">
      <c r="A43" s="6"/>
      <c r="B43" s="101"/>
      <c r="C43" s="101"/>
      <c r="D43" s="101"/>
      <c r="E43" s="101"/>
      <c r="F43" s="101"/>
      <c r="G43" s="101"/>
      <c r="H43" s="101"/>
      <c r="I43" s="101"/>
      <c r="J43" s="101"/>
      <c r="K43" s="102"/>
    </row>
    <row r="44" spans="1:11" ht="12.75">
      <c r="A44" s="6" t="s">
        <v>140</v>
      </c>
      <c r="B44" s="101">
        <v>1262747.2</v>
      </c>
      <c r="C44" s="101">
        <v>1513281.9</v>
      </c>
      <c r="D44" s="101">
        <v>1533384.4</v>
      </c>
      <c r="E44" s="101">
        <v>1634385.8</v>
      </c>
      <c r="F44" s="101">
        <v>1710753</v>
      </c>
      <c r="G44" s="101">
        <v>1829002</v>
      </c>
      <c r="H44" s="101">
        <v>1892700</v>
      </c>
      <c r="I44" s="101">
        <v>1926200</v>
      </c>
      <c r="J44" s="101">
        <v>1935100</v>
      </c>
      <c r="K44" s="102">
        <v>1991600</v>
      </c>
    </row>
    <row r="45" spans="1:11" ht="12.75">
      <c r="A45" s="6" t="s">
        <v>141</v>
      </c>
      <c r="B45" s="101">
        <v>36188.5</v>
      </c>
      <c r="C45" s="101">
        <v>52636.6</v>
      </c>
      <c r="D45" s="101">
        <v>43712.3</v>
      </c>
      <c r="E45" s="101">
        <v>44990.8</v>
      </c>
      <c r="F45" s="101">
        <v>60372</v>
      </c>
      <c r="G45" s="101">
        <v>60056</v>
      </c>
      <c r="H45" s="101">
        <v>56400</v>
      </c>
      <c r="I45" s="101">
        <v>58400</v>
      </c>
      <c r="J45" s="101">
        <v>58800</v>
      </c>
      <c r="K45" s="102">
        <v>59900</v>
      </c>
    </row>
    <row r="46" spans="1:11" ht="12.75">
      <c r="A46" s="6" t="s">
        <v>142</v>
      </c>
      <c r="B46" s="101">
        <v>6587.6</v>
      </c>
      <c r="C46" s="101">
        <v>17070.8</v>
      </c>
      <c r="D46" s="101">
        <v>31788.2</v>
      </c>
      <c r="E46" s="101">
        <v>46063.1</v>
      </c>
      <c r="F46" s="101">
        <v>45252</v>
      </c>
      <c r="G46" s="101">
        <v>46942</v>
      </c>
      <c r="H46" s="101">
        <v>45500</v>
      </c>
      <c r="I46" s="101">
        <v>47000</v>
      </c>
      <c r="J46" s="101">
        <v>47700</v>
      </c>
      <c r="K46" s="102">
        <v>48400</v>
      </c>
    </row>
    <row r="47" spans="1:11" ht="12.75">
      <c r="A47" s="6" t="s">
        <v>143</v>
      </c>
      <c r="B47" s="101">
        <v>105209.6</v>
      </c>
      <c r="C47" s="101">
        <v>127660.7</v>
      </c>
      <c r="D47" s="101">
        <v>130792.3</v>
      </c>
      <c r="E47" s="101">
        <v>132266.1</v>
      </c>
      <c r="F47" s="101">
        <v>132768</v>
      </c>
      <c r="G47" s="101">
        <v>137283</v>
      </c>
      <c r="H47" s="101">
        <v>147200</v>
      </c>
      <c r="I47" s="101">
        <v>136100</v>
      </c>
      <c r="J47" s="101">
        <v>139400</v>
      </c>
      <c r="K47" s="102">
        <v>174000</v>
      </c>
    </row>
    <row r="48" spans="1:11" ht="12.75">
      <c r="A48" s="6" t="s">
        <v>144</v>
      </c>
      <c r="B48" s="101">
        <v>170250.9</v>
      </c>
      <c r="C48" s="101">
        <v>120308.6</v>
      </c>
      <c r="D48" s="101">
        <v>97951.2</v>
      </c>
      <c r="E48" s="101">
        <v>134391.1</v>
      </c>
      <c r="F48" s="101">
        <v>136220</v>
      </c>
      <c r="G48" s="101">
        <v>160630</v>
      </c>
      <c r="H48" s="101">
        <v>148900</v>
      </c>
      <c r="I48" s="101">
        <v>150400</v>
      </c>
      <c r="J48" s="101">
        <v>142400</v>
      </c>
      <c r="K48" s="102">
        <v>155900</v>
      </c>
    </row>
    <row r="49" spans="1:11" ht="12.75">
      <c r="A49" s="6" t="s">
        <v>145</v>
      </c>
      <c r="B49" s="101">
        <v>45548.7</v>
      </c>
      <c r="C49" s="101">
        <v>59310.3</v>
      </c>
      <c r="D49" s="101">
        <v>58031.1</v>
      </c>
      <c r="E49" s="101">
        <v>67526.6</v>
      </c>
      <c r="F49" s="101">
        <v>70843</v>
      </c>
      <c r="G49" s="101">
        <v>81671</v>
      </c>
      <c r="H49" s="101">
        <v>86800</v>
      </c>
      <c r="I49" s="101">
        <v>91900</v>
      </c>
      <c r="J49" s="101">
        <v>95600</v>
      </c>
      <c r="K49" s="102">
        <v>96600</v>
      </c>
    </row>
    <row r="50" spans="1:11" ht="12.75">
      <c r="A50" s="6" t="s">
        <v>146</v>
      </c>
      <c r="B50" s="101">
        <v>23868.1</v>
      </c>
      <c r="C50" s="101">
        <v>45327.5</v>
      </c>
      <c r="D50" s="101">
        <v>48831.7</v>
      </c>
      <c r="E50" s="101">
        <v>51919.1</v>
      </c>
      <c r="F50" s="101">
        <v>54262</v>
      </c>
      <c r="G50" s="101">
        <v>64080</v>
      </c>
      <c r="H50" s="101">
        <v>62000</v>
      </c>
      <c r="I50" s="101">
        <v>63500</v>
      </c>
      <c r="J50" s="101">
        <v>62200</v>
      </c>
      <c r="K50" s="102">
        <v>65300</v>
      </c>
    </row>
    <row r="51" spans="1:11" ht="12.75">
      <c r="A51" s="6" t="s">
        <v>147</v>
      </c>
      <c r="B51" s="101">
        <v>588529.4</v>
      </c>
      <c r="C51" s="101">
        <v>662162.6</v>
      </c>
      <c r="D51" s="101">
        <v>681483.5</v>
      </c>
      <c r="E51" s="101">
        <v>693004.8</v>
      </c>
      <c r="F51" s="101">
        <v>720633</v>
      </c>
      <c r="G51" s="101">
        <v>757859</v>
      </c>
      <c r="H51" s="101">
        <v>777700</v>
      </c>
      <c r="I51" s="101">
        <v>779900</v>
      </c>
      <c r="J51" s="101">
        <v>769900</v>
      </c>
      <c r="K51" s="102">
        <v>755500</v>
      </c>
    </row>
    <row r="52" spans="1:11" ht="12.75">
      <c r="A52" s="6" t="s">
        <v>148</v>
      </c>
      <c r="B52" s="101">
        <v>168988</v>
      </c>
      <c r="C52" s="101">
        <v>241015.1</v>
      </c>
      <c r="D52" s="101">
        <v>241010.6</v>
      </c>
      <c r="E52" s="101">
        <v>248256.5</v>
      </c>
      <c r="F52" s="101">
        <v>267669</v>
      </c>
      <c r="G52" s="101">
        <v>282259</v>
      </c>
      <c r="H52" s="101">
        <v>311600</v>
      </c>
      <c r="I52" s="101">
        <v>337800</v>
      </c>
      <c r="J52" s="101">
        <v>346800</v>
      </c>
      <c r="K52" s="102">
        <v>351000</v>
      </c>
    </row>
    <row r="53" spans="1:11" ht="12.75">
      <c r="A53" s="6" t="s">
        <v>149</v>
      </c>
      <c r="B53" s="101">
        <v>47419</v>
      </c>
      <c r="C53" s="101">
        <v>80742.6</v>
      </c>
      <c r="D53" s="101">
        <v>83455.2</v>
      </c>
      <c r="E53" s="101">
        <v>95302.5</v>
      </c>
      <c r="F53" s="101">
        <v>101629</v>
      </c>
      <c r="G53" s="101">
        <v>110576</v>
      </c>
      <c r="H53" s="101">
        <v>116600</v>
      </c>
      <c r="I53" s="101">
        <v>128200</v>
      </c>
      <c r="J53" s="101">
        <v>137700</v>
      </c>
      <c r="K53" s="102">
        <v>141600</v>
      </c>
    </row>
    <row r="54" spans="1:11" ht="12.75">
      <c r="A54" s="6" t="s">
        <v>150</v>
      </c>
      <c r="B54" s="101">
        <v>70157.4</v>
      </c>
      <c r="C54" s="101">
        <v>107047.1</v>
      </c>
      <c r="D54" s="101">
        <v>116328.3</v>
      </c>
      <c r="E54" s="101">
        <v>120665.2</v>
      </c>
      <c r="F54" s="101">
        <v>121105</v>
      </c>
      <c r="G54" s="101">
        <v>127646</v>
      </c>
      <c r="H54" s="101">
        <v>140000</v>
      </c>
      <c r="I54" s="101">
        <v>133000</v>
      </c>
      <c r="J54" s="101">
        <v>134600</v>
      </c>
      <c r="K54" s="102">
        <v>143400</v>
      </c>
    </row>
    <row r="55" spans="1:11" ht="12.75">
      <c r="A55" s="6" t="s">
        <v>151</v>
      </c>
      <c r="B55" s="101" t="s">
        <v>351</v>
      </c>
      <c r="C55" s="101" t="s">
        <v>351</v>
      </c>
      <c r="D55" s="101" t="s">
        <v>351</v>
      </c>
      <c r="E55" s="101" t="s">
        <v>351</v>
      </c>
      <c r="F55" s="101" t="s">
        <v>351</v>
      </c>
      <c r="G55" s="101" t="s">
        <v>351</v>
      </c>
      <c r="H55" s="101"/>
      <c r="I55" s="101"/>
      <c r="J55" s="101"/>
      <c r="K55" s="102"/>
    </row>
    <row r="56" spans="1:11" ht="12.75">
      <c r="A56" s="6"/>
      <c r="B56" s="101"/>
      <c r="C56" s="101"/>
      <c r="D56" s="101"/>
      <c r="E56" s="101"/>
      <c r="F56" s="101"/>
      <c r="G56" s="101"/>
      <c r="H56" s="101"/>
      <c r="I56" s="101"/>
      <c r="J56" s="101"/>
      <c r="K56" s="102"/>
    </row>
    <row r="57" spans="1:11" ht="12.75">
      <c r="A57" s="6" t="s">
        <v>152</v>
      </c>
      <c r="B57" s="101">
        <v>1537513.4</v>
      </c>
      <c r="C57" s="101">
        <v>1735445.6</v>
      </c>
      <c r="D57" s="101">
        <v>1793824.9</v>
      </c>
      <c r="E57" s="101">
        <v>2093196.73</v>
      </c>
      <c r="F57" s="101">
        <v>2126441</v>
      </c>
      <c r="G57" s="101">
        <v>2637370</v>
      </c>
      <c r="H57" s="101">
        <v>2561800</v>
      </c>
      <c r="I57" s="101">
        <v>2505500</v>
      </c>
      <c r="J57" s="101">
        <v>2354700</v>
      </c>
      <c r="K57" s="102">
        <v>2439100</v>
      </c>
    </row>
    <row r="58" spans="1:11" ht="12.75">
      <c r="A58" s="6"/>
      <c r="B58" s="101"/>
      <c r="C58" s="101"/>
      <c r="D58" s="101"/>
      <c r="E58" s="101"/>
      <c r="F58" s="101"/>
      <c r="G58" s="101"/>
      <c r="H58" s="101"/>
      <c r="I58" s="101"/>
      <c r="J58" s="101"/>
      <c r="K58" s="102"/>
    </row>
    <row r="59" spans="1:11" ht="12.75">
      <c r="A59" s="6" t="s">
        <v>153</v>
      </c>
      <c r="B59" s="101">
        <v>20455.1</v>
      </c>
      <c r="C59" s="101">
        <v>240659.1</v>
      </c>
      <c r="D59" s="101">
        <v>467933.1</v>
      </c>
      <c r="E59" s="101">
        <v>589059.3</v>
      </c>
      <c r="F59" s="101">
        <v>698352</v>
      </c>
      <c r="G59" s="101">
        <v>666404</v>
      </c>
      <c r="H59" s="101">
        <v>692200</v>
      </c>
      <c r="I59" s="101">
        <v>709900</v>
      </c>
      <c r="J59" s="101">
        <v>739900</v>
      </c>
      <c r="K59" s="102">
        <v>770200</v>
      </c>
    </row>
    <row r="60" spans="1:11" ht="12.75">
      <c r="A60" s="6" t="s">
        <v>154</v>
      </c>
      <c r="B60" s="101">
        <v>6951.6</v>
      </c>
      <c r="C60" s="101">
        <v>21686</v>
      </c>
      <c r="D60" s="101">
        <v>16059.6</v>
      </c>
      <c r="E60" s="101">
        <v>16708.1</v>
      </c>
      <c r="F60" s="101">
        <v>8536</v>
      </c>
      <c r="G60" s="101">
        <v>18744</v>
      </c>
      <c r="H60" s="101">
        <v>19800</v>
      </c>
      <c r="I60" s="101">
        <v>20700</v>
      </c>
      <c r="J60" s="101">
        <v>21100</v>
      </c>
      <c r="K60" s="102">
        <v>21700</v>
      </c>
    </row>
    <row r="61" spans="1:11" ht="12.75">
      <c r="A61" s="6"/>
      <c r="B61" s="101"/>
      <c r="C61" s="101"/>
      <c r="D61" s="101"/>
      <c r="E61" s="101"/>
      <c r="F61" s="101"/>
      <c r="G61" s="101"/>
      <c r="H61" s="101"/>
      <c r="I61" s="101"/>
      <c r="J61" s="101"/>
      <c r="K61" s="102"/>
    </row>
    <row r="62" spans="1:11" ht="12.75">
      <c r="A62" s="6" t="s">
        <v>155</v>
      </c>
      <c r="B62" s="101">
        <v>1551016.9</v>
      </c>
      <c r="C62" s="101">
        <v>1954418.7</v>
      </c>
      <c r="D62" s="101">
        <v>2245698.4</v>
      </c>
      <c r="E62" s="101">
        <v>2665547.93</v>
      </c>
      <c r="F62" s="101">
        <v>2816257</v>
      </c>
      <c r="G62" s="101">
        <v>3285030</v>
      </c>
      <c r="H62" s="101">
        <v>3234200</v>
      </c>
      <c r="I62" s="101">
        <v>3194700</v>
      </c>
      <c r="J62" s="101">
        <v>3073500</v>
      </c>
      <c r="K62" s="102">
        <v>3187600</v>
      </c>
    </row>
    <row r="63" spans="1:11" ht="12.75">
      <c r="A63" s="6"/>
      <c r="B63" s="101"/>
      <c r="C63" s="101"/>
      <c r="D63" s="101"/>
      <c r="E63" s="101"/>
      <c r="F63" s="101"/>
      <c r="G63" s="101"/>
      <c r="H63" s="101"/>
      <c r="I63" s="101"/>
      <c r="J63" s="101"/>
      <c r="K63" s="102"/>
    </row>
    <row r="64" spans="1:11" ht="12.75">
      <c r="A64" s="6" t="s">
        <v>156</v>
      </c>
      <c r="B64" s="101">
        <v>230600.6</v>
      </c>
      <c r="C64" s="101">
        <v>287473.3</v>
      </c>
      <c r="D64" s="101">
        <v>292942.6</v>
      </c>
      <c r="E64" s="101">
        <v>310949.1</v>
      </c>
      <c r="F64" s="101">
        <v>335869</v>
      </c>
      <c r="G64" s="101">
        <v>352659</v>
      </c>
      <c r="H64" s="101">
        <v>369800</v>
      </c>
      <c r="I64" s="101">
        <v>378100</v>
      </c>
      <c r="J64" s="101">
        <v>374200</v>
      </c>
      <c r="K64" s="102">
        <v>373800</v>
      </c>
    </row>
    <row r="65" spans="1:11" ht="12.75">
      <c r="A65" s="6"/>
      <c r="B65" s="101"/>
      <c r="C65" s="101"/>
      <c r="D65" s="101"/>
      <c r="E65" s="101"/>
      <c r="F65" s="101"/>
      <c r="G65" s="101"/>
      <c r="H65" s="101"/>
      <c r="I65" s="101"/>
      <c r="J65" s="101"/>
      <c r="K65" s="102"/>
    </row>
    <row r="66" spans="1:11" ht="13.5" thickBot="1">
      <c r="A66" s="46" t="s">
        <v>157</v>
      </c>
      <c r="B66" s="105">
        <v>1320416.3</v>
      </c>
      <c r="C66" s="105">
        <v>1666945.4</v>
      </c>
      <c r="D66" s="105">
        <v>1952755.8</v>
      </c>
      <c r="E66" s="105">
        <v>2354598.83</v>
      </c>
      <c r="F66" s="105">
        <v>2480388</v>
      </c>
      <c r="G66" s="105">
        <v>2932371</v>
      </c>
      <c r="H66" s="105">
        <v>2864400</v>
      </c>
      <c r="I66" s="105">
        <v>2816600</v>
      </c>
      <c r="J66" s="105">
        <v>2699300</v>
      </c>
      <c r="K66" s="106">
        <v>2813800</v>
      </c>
    </row>
    <row r="67" spans="1:11" ht="12.75">
      <c r="A67" s="2" t="s">
        <v>410</v>
      </c>
      <c r="C67" s="18"/>
      <c r="D67" s="18"/>
      <c r="F67" s="18"/>
      <c r="G67" s="18"/>
      <c r="H67" s="18"/>
      <c r="I67" s="18"/>
      <c r="J67" s="18"/>
      <c r="K67" s="18"/>
    </row>
    <row r="68" spans="1:11" ht="12.75">
      <c r="A68" s="2" t="s">
        <v>409</v>
      </c>
      <c r="C68" s="21"/>
      <c r="D68" s="21"/>
      <c r="E68" s="17"/>
      <c r="F68" s="21"/>
      <c r="G68" s="21"/>
      <c r="H68" s="21"/>
      <c r="I68" s="21"/>
      <c r="J68" s="21"/>
      <c r="K68" s="21"/>
    </row>
    <row r="69" spans="2:10" ht="12.75">
      <c r="B69" s="18"/>
      <c r="C69" s="18"/>
      <c r="D69" s="18"/>
      <c r="E69" s="23"/>
      <c r="F69" s="18"/>
      <c r="G69" s="18"/>
      <c r="H69" s="18"/>
      <c r="I69" s="18"/>
      <c r="J69" s="18"/>
    </row>
    <row r="70" spans="2:10" ht="12.75">
      <c r="B70" s="18"/>
      <c r="C70" s="18"/>
      <c r="D70" s="18"/>
      <c r="E70" s="23"/>
      <c r="F70" s="18"/>
      <c r="G70" s="18"/>
      <c r="H70" s="18"/>
      <c r="I70" s="18"/>
      <c r="J70" s="18"/>
    </row>
    <row r="71" spans="2:10" ht="12.75">
      <c r="B71" s="18"/>
      <c r="C71" s="18"/>
      <c r="D71" s="18"/>
      <c r="E71" s="23"/>
      <c r="F71" s="18"/>
      <c r="G71" s="18"/>
      <c r="H71" s="18"/>
      <c r="I71" s="18"/>
      <c r="J71" s="18"/>
    </row>
    <row r="72" spans="2:10" ht="12.75">
      <c r="B72" s="18"/>
      <c r="C72" s="18"/>
      <c r="D72" s="18"/>
      <c r="F72" s="18"/>
      <c r="G72" s="18"/>
      <c r="H72" s="18"/>
      <c r="I72" s="18"/>
      <c r="J72" s="18"/>
    </row>
    <row r="73" spans="2:10" ht="12.75">
      <c r="B73" s="18"/>
      <c r="C73" s="18"/>
      <c r="D73" s="18"/>
      <c r="F73" s="18"/>
      <c r="G73" s="18"/>
      <c r="H73" s="18"/>
      <c r="I73" s="18"/>
      <c r="J73" s="18"/>
    </row>
    <row r="74" spans="2:10" ht="12.75">
      <c r="B74" s="18"/>
      <c r="C74" s="18"/>
      <c r="D74" s="18"/>
      <c r="F74" s="18"/>
      <c r="G74" s="18"/>
      <c r="H74" s="18"/>
      <c r="I74" s="18"/>
      <c r="J74" s="18"/>
    </row>
    <row r="75" spans="2:10" ht="12.75">
      <c r="B75" s="18"/>
      <c r="C75" s="18"/>
      <c r="D75" s="18"/>
      <c r="F75" s="18"/>
      <c r="G75" s="18"/>
      <c r="H75" s="18"/>
      <c r="I75" s="18"/>
      <c r="J75" s="18"/>
    </row>
    <row r="76" spans="2:10" ht="12.75">
      <c r="B76" s="18"/>
      <c r="C76" s="18"/>
      <c r="D76" s="18"/>
      <c r="F76" s="18"/>
      <c r="G76" s="18"/>
      <c r="H76" s="18"/>
      <c r="I76" s="18"/>
      <c r="J76" s="18"/>
    </row>
    <row r="77" spans="2:10" ht="12.75">
      <c r="B77" s="18"/>
      <c r="C77" s="18"/>
      <c r="D77" s="18"/>
      <c r="F77" s="18"/>
      <c r="G77" s="18"/>
      <c r="H77" s="18"/>
      <c r="I77" s="18"/>
      <c r="J77" s="18"/>
    </row>
    <row r="78" spans="2:10" ht="12.75">
      <c r="B78" s="18"/>
      <c r="C78" s="18"/>
      <c r="D78" s="18"/>
      <c r="F78" s="18"/>
      <c r="G78" s="18"/>
      <c r="H78" s="18"/>
      <c r="I78" s="18"/>
      <c r="J78" s="18"/>
    </row>
    <row r="79" spans="2:10" ht="12.75">
      <c r="B79" s="18"/>
      <c r="C79" s="18"/>
      <c r="D79" s="18"/>
      <c r="F79" s="18"/>
      <c r="G79" s="18"/>
      <c r="H79" s="18"/>
      <c r="I79" s="18"/>
      <c r="J79" s="18"/>
    </row>
    <row r="80" spans="2:10" ht="12.75">
      <c r="B80" s="18"/>
      <c r="C80" s="18"/>
      <c r="D80" s="18"/>
      <c r="F80" s="18"/>
      <c r="G80" s="18"/>
      <c r="H80" s="18"/>
      <c r="I80" s="18"/>
      <c r="J80" s="18"/>
    </row>
    <row r="81" spans="2:10" ht="12.75">
      <c r="B81" s="18"/>
      <c r="C81" s="18"/>
      <c r="D81" s="18"/>
      <c r="F81" s="18"/>
      <c r="G81" s="18"/>
      <c r="H81" s="18"/>
      <c r="I81" s="18"/>
      <c r="J81" s="18"/>
    </row>
    <row r="82" spans="2:10" ht="12.75">
      <c r="B82" s="18"/>
      <c r="C82" s="18"/>
      <c r="D82" s="18"/>
      <c r="F82" s="18"/>
      <c r="G82" s="18"/>
      <c r="H82" s="18"/>
      <c r="I82" s="18"/>
      <c r="J82" s="18"/>
    </row>
    <row r="83" spans="2:10" ht="12.75">
      <c r="B83" s="18"/>
      <c r="C83" s="18"/>
      <c r="D83" s="18"/>
      <c r="F83" s="18"/>
      <c r="G83" s="18"/>
      <c r="H83" s="18"/>
      <c r="I83" s="18"/>
      <c r="J83" s="18"/>
    </row>
    <row r="84" spans="2:10" ht="12.75">
      <c r="B84" s="18"/>
      <c r="C84" s="18"/>
      <c r="D84" s="18"/>
      <c r="F84" s="18"/>
      <c r="G84" s="18"/>
      <c r="H84" s="18"/>
      <c r="I84" s="18"/>
      <c r="J84" s="18"/>
    </row>
    <row r="85" spans="2:10" ht="12.75">
      <c r="B85" s="18"/>
      <c r="C85" s="18"/>
      <c r="D85" s="18"/>
      <c r="F85" s="18"/>
      <c r="G85" s="18"/>
      <c r="H85" s="18"/>
      <c r="I85" s="18"/>
      <c r="J85" s="18"/>
    </row>
    <row r="86" spans="2:10" ht="12.75">
      <c r="B86" s="18"/>
      <c r="C86" s="18"/>
      <c r="D86" s="18"/>
      <c r="E86" s="23"/>
      <c r="F86" s="18"/>
      <c r="G86" s="18"/>
      <c r="H86" s="18"/>
      <c r="I86" s="18"/>
      <c r="J86" s="18"/>
    </row>
    <row r="87" spans="2:7" ht="12.75">
      <c r="B87" s="18"/>
      <c r="C87" s="23"/>
      <c r="D87" s="23"/>
      <c r="E87" s="23"/>
      <c r="F87" s="23"/>
      <c r="G87" s="23"/>
    </row>
    <row r="88" spans="2:7" ht="12.75">
      <c r="B88" s="18"/>
      <c r="C88" s="23"/>
      <c r="D88" s="23"/>
      <c r="E88" s="23"/>
      <c r="F88" s="23"/>
      <c r="G88" s="23"/>
    </row>
    <row r="89" spans="2:7" ht="12.75">
      <c r="B89" s="18"/>
      <c r="C89" s="23"/>
      <c r="D89" s="23"/>
      <c r="E89" s="23"/>
      <c r="F89" s="23"/>
      <c r="G89" s="23"/>
    </row>
    <row r="90" spans="2:7" ht="12.75">
      <c r="B90" s="18"/>
      <c r="C90" s="23"/>
      <c r="D90" s="23"/>
      <c r="E90" s="23"/>
      <c r="F90" s="23"/>
      <c r="G90" s="23"/>
    </row>
    <row r="91" spans="2:7" ht="12.75">
      <c r="B91" s="18"/>
      <c r="C91" s="23"/>
      <c r="D91" s="23"/>
      <c r="E91" s="23"/>
      <c r="F91" s="23"/>
      <c r="G91" s="23"/>
    </row>
    <row r="92" spans="2:7" ht="12.75">
      <c r="B92" s="18"/>
      <c r="C92" s="23"/>
      <c r="D92" s="23"/>
      <c r="E92" s="23"/>
      <c r="F92" s="23"/>
      <c r="G92" s="23"/>
    </row>
    <row r="93" spans="2:7" ht="12.75">
      <c r="B93" s="18"/>
      <c r="C93" s="23"/>
      <c r="D93" s="23"/>
      <c r="E93" s="23"/>
      <c r="F93" s="23"/>
      <c r="G93" s="23"/>
    </row>
    <row r="94" spans="2:7" ht="12.75">
      <c r="B94" s="18"/>
      <c r="C94" s="23"/>
      <c r="D94" s="23"/>
      <c r="E94" s="23"/>
      <c r="F94" s="23"/>
      <c r="G94" s="23"/>
    </row>
    <row r="95" spans="2:7" ht="12.75">
      <c r="B95" s="18"/>
      <c r="C95" s="23"/>
      <c r="D95" s="23"/>
      <c r="E95" s="23"/>
      <c r="F95" s="23"/>
      <c r="G95" s="23"/>
    </row>
    <row r="96" spans="2:7" ht="12.75">
      <c r="B96" s="18"/>
      <c r="C96" s="23"/>
      <c r="E96" s="23"/>
      <c r="F96" s="23"/>
      <c r="G96" s="23"/>
    </row>
    <row r="97" spans="2:7" ht="12.75">
      <c r="B97" s="18"/>
      <c r="C97" s="23"/>
      <c r="E97" s="23"/>
      <c r="F97" s="23"/>
      <c r="G97" s="23"/>
    </row>
    <row r="98" spans="2:7" ht="12.75">
      <c r="B98" s="18"/>
      <c r="C98" s="23"/>
      <c r="E98" s="23"/>
      <c r="F98" s="23"/>
      <c r="G98" s="23"/>
    </row>
    <row r="99" spans="2:7" ht="12.75">
      <c r="B99" s="18"/>
      <c r="C99" s="23"/>
      <c r="E99" s="23"/>
      <c r="F99" s="23"/>
      <c r="G99" s="23"/>
    </row>
    <row r="100" spans="2:7" ht="12.75">
      <c r="B100" s="18"/>
      <c r="C100" s="23"/>
      <c r="D100" s="23"/>
      <c r="E100" s="23"/>
      <c r="F100" s="23"/>
      <c r="G100" s="23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13" spans="2:7" ht="12.75">
      <c r="B113" s="23"/>
      <c r="C113" s="23"/>
      <c r="D113" s="23"/>
      <c r="E113" s="23"/>
      <c r="F113" s="23"/>
      <c r="G113" s="23"/>
    </row>
    <row r="114" spans="2:7" ht="12.75">
      <c r="B114" s="23"/>
      <c r="C114" s="23"/>
      <c r="D114" s="23"/>
      <c r="E114" s="23"/>
      <c r="F114" s="23"/>
      <c r="G114" s="23"/>
    </row>
    <row r="115" spans="2:7" ht="12.75">
      <c r="B115" s="23"/>
      <c r="C115" s="23"/>
      <c r="D115" s="23"/>
      <c r="E115" s="23"/>
      <c r="F115" s="23"/>
      <c r="G115" s="23"/>
    </row>
    <row r="116" spans="2:7" ht="12.75">
      <c r="B116" s="23"/>
      <c r="C116" s="23"/>
      <c r="D116" s="23"/>
      <c r="E116" s="23"/>
      <c r="F116" s="23"/>
      <c r="G116" s="23"/>
    </row>
    <row r="117" spans="3:7" ht="12.75">
      <c r="C117" s="23"/>
      <c r="E117" s="23"/>
      <c r="F117" s="23"/>
      <c r="G117" s="23"/>
    </row>
    <row r="118" spans="3:7" ht="12.75">
      <c r="C118" s="23"/>
      <c r="E118" s="23"/>
      <c r="F118" s="23"/>
      <c r="G118" s="23"/>
    </row>
    <row r="119" spans="3:7" ht="12.75">
      <c r="C119" s="23"/>
      <c r="E119" s="23"/>
      <c r="F119" s="23"/>
      <c r="G119" s="23"/>
    </row>
    <row r="120" spans="3:7" ht="12.75">
      <c r="C120" s="23"/>
      <c r="E120" s="23"/>
      <c r="F120" s="23"/>
      <c r="G120" s="23"/>
    </row>
    <row r="121" spans="3:7" ht="12.75">
      <c r="C121" s="23"/>
      <c r="E121" s="23"/>
      <c r="F121" s="23"/>
      <c r="G121" s="23"/>
    </row>
    <row r="133" spans="2:4" ht="12.75">
      <c r="B133" s="23"/>
      <c r="C133" s="23"/>
      <c r="D133" s="23"/>
    </row>
    <row r="134" spans="2:4" ht="12.75">
      <c r="B134" s="23"/>
      <c r="C134" s="23"/>
      <c r="D134" s="23"/>
    </row>
    <row r="135" spans="2:4" ht="12.75">
      <c r="B135" s="23"/>
      <c r="C135" s="23"/>
      <c r="D135" s="23"/>
    </row>
    <row r="136" spans="2:4" ht="12.75">
      <c r="B136" s="23"/>
      <c r="C136" s="23"/>
      <c r="D136" s="23"/>
    </row>
    <row r="137" spans="2:4" ht="12.75">
      <c r="B137" s="23"/>
      <c r="C137" s="23"/>
      <c r="D137" s="23"/>
    </row>
    <row r="138" spans="2:4" ht="12.75">
      <c r="B138" s="23"/>
      <c r="C138" s="23"/>
      <c r="D138" s="23"/>
    </row>
    <row r="139" spans="2:4" ht="12.75">
      <c r="B139" s="23"/>
      <c r="C139" s="23"/>
      <c r="D139" s="23"/>
    </row>
    <row r="140" spans="2:4" ht="12.75">
      <c r="B140" s="23"/>
      <c r="C140" s="23"/>
      <c r="D140" s="23"/>
    </row>
    <row r="141" spans="2:4" ht="12.75">
      <c r="B141" s="23"/>
      <c r="C141" s="23"/>
      <c r="D141" s="23"/>
    </row>
    <row r="142" spans="2:4" ht="12.75">
      <c r="B142" s="23"/>
      <c r="C142" s="23"/>
      <c r="D142" s="23"/>
    </row>
    <row r="143" spans="2:4" ht="12.75">
      <c r="B143" s="23"/>
      <c r="C143" s="23"/>
      <c r="D143" s="23"/>
    </row>
    <row r="144" spans="2:4" ht="12.75">
      <c r="B144" s="23"/>
      <c r="C144" s="23"/>
      <c r="D144" s="23"/>
    </row>
    <row r="145" spans="2:4" ht="12.75">
      <c r="B145" s="23"/>
      <c r="C145" s="23"/>
      <c r="D145" s="23"/>
    </row>
    <row r="146" spans="2:4" ht="12.75">
      <c r="B146" s="23"/>
      <c r="C146" s="23"/>
      <c r="D146" s="23"/>
    </row>
    <row r="147" spans="2:4" ht="12.75">
      <c r="B147" s="23"/>
      <c r="C147" s="23"/>
      <c r="D147" s="23"/>
    </row>
    <row r="160" spans="2:4" ht="12.75">
      <c r="B160" s="23"/>
      <c r="C160" s="23"/>
      <c r="D160" s="23"/>
    </row>
    <row r="161" spans="2:4" ht="12.75">
      <c r="B161" s="23"/>
      <c r="C161" s="23"/>
      <c r="D161" s="23"/>
    </row>
    <row r="162" spans="2:4" ht="12.75">
      <c r="B162" s="23"/>
      <c r="C162" s="23"/>
      <c r="D162" s="23"/>
    </row>
    <row r="163" spans="2:4" ht="12.75">
      <c r="B163" s="23"/>
      <c r="C163" s="23"/>
      <c r="D163" s="23"/>
    </row>
    <row r="164" spans="2:4" ht="12.75">
      <c r="B164" s="23"/>
      <c r="C164" s="23"/>
      <c r="D164" s="23"/>
    </row>
    <row r="165" spans="2:4" ht="12.75">
      <c r="B165" s="23"/>
      <c r="C165" s="23"/>
      <c r="D165" s="23"/>
    </row>
    <row r="166" spans="2:4" ht="12.75">
      <c r="B166" s="23"/>
      <c r="C166" s="23"/>
      <c r="D166" s="23"/>
    </row>
    <row r="167" spans="2:4" ht="12.75">
      <c r="B167" s="23"/>
      <c r="C167" s="23"/>
      <c r="D167" s="23"/>
    </row>
    <row r="168" spans="2:4" ht="12.75">
      <c r="B168" s="23"/>
      <c r="C168" s="23"/>
      <c r="D168" s="23"/>
    </row>
    <row r="185" spans="2:23" ht="12.75">
      <c r="B185" s="23"/>
      <c r="C185" s="23"/>
      <c r="D185" s="23"/>
      <c r="R185" s="23"/>
      <c r="S185" s="23"/>
      <c r="T185" s="23"/>
      <c r="U185" s="23"/>
      <c r="V185" s="23"/>
      <c r="W185" s="23"/>
    </row>
    <row r="186" spans="2:23" ht="12.75">
      <c r="B186" s="23"/>
      <c r="C186" s="23"/>
      <c r="D186" s="23"/>
      <c r="R186" s="23"/>
      <c r="S186" s="23"/>
      <c r="T186" s="23"/>
      <c r="U186" s="23"/>
      <c r="V186" s="23"/>
      <c r="W186" s="23"/>
    </row>
    <row r="187" spans="2:23" ht="12.75">
      <c r="B187" s="23"/>
      <c r="C187" s="23"/>
      <c r="D187" s="23"/>
      <c r="R187" s="23"/>
      <c r="S187" s="23"/>
      <c r="T187" s="23"/>
      <c r="U187" s="23"/>
      <c r="V187" s="23"/>
      <c r="W187" s="23"/>
    </row>
    <row r="188" spans="2:23" ht="12.75">
      <c r="B188" s="23"/>
      <c r="C188" s="23"/>
      <c r="D188" s="23"/>
      <c r="R188" s="23"/>
      <c r="S188" s="23"/>
      <c r="T188" s="23"/>
      <c r="U188" s="23"/>
      <c r="V188" s="23"/>
      <c r="W188" s="23"/>
    </row>
    <row r="189" spans="2:23" ht="12.75">
      <c r="B189" s="23"/>
      <c r="C189" s="23"/>
      <c r="D189" s="23"/>
      <c r="R189" s="23"/>
      <c r="S189" s="23"/>
      <c r="T189" s="23"/>
      <c r="U189" s="23"/>
      <c r="V189" s="23"/>
      <c r="W189" s="23"/>
    </row>
    <row r="190" spans="2:23" ht="12.75">
      <c r="B190" s="23"/>
      <c r="C190" s="23"/>
      <c r="D190" s="23"/>
      <c r="R190" s="23"/>
      <c r="S190" s="23"/>
      <c r="T190" s="23"/>
      <c r="U190" s="23"/>
      <c r="V190" s="23"/>
      <c r="W190" s="23"/>
    </row>
    <row r="191" spans="2:23" ht="12.75">
      <c r="B191" s="23"/>
      <c r="C191" s="23"/>
      <c r="D191" s="23"/>
      <c r="R191" s="23"/>
      <c r="S191" s="23"/>
      <c r="T191" s="23"/>
      <c r="U191" s="23"/>
      <c r="V191" s="23"/>
      <c r="W191" s="23"/>
    </row>
    <row r="192" spans="2:23" ht="12.75">
      <c r="B192" s="23"/>
      <c r="C192" s="23"/>
      <c r="D192" s="23"/>
      <c r="R192" s="23"/>
      <c r="S192" s="23"/>
      <c r="T192" s="23"/>
      <c r="U192" s="23"/>
      <c r="V192" s="23"/>
      <c r="W192" s="23"/>
    </row>
    <row r="193" spans="2:23" ht="12.75">
      <c r="B193" s="23"/>
      <c r="C193" s="23"/>
      <c r="D193" s="23"/>
      <c r="R193" s="23"/>
      <c r="S193" s="23"/>
      <c r="T193" s="23"/>
      <c r="U193" s="23"/>
      <c r="V193" s="23"/>
      <c r="W193" s="23"/>
    </row>
    <row r="194" spans="2:23" ht="12.75">
      <c r="B194" s="23"/>
      <c r="C194" s="23"/>
      <c r="D194" s="23"/>
      <c r="R194" s="23"/>
      <c r="S194" s="23"/>
      <c r="T194" s="23"/>
      <c r="U194" s="23"/>
      <c r="V194" s="23"/>
      <c r="W194" s="23"/>
    </row>
    <row r="195" spans="2:23" ht="12.75">
      <c r="B195" s="23"/>
      <c r="D195" s="23"/>
      <c r="R195" s="23"/>
      <c r="S195" s="23"/>
      <c r="T195" s="23"/>
      <c r="U195" s="23"/>
      <c r="V195" s="23"/>
      <c r="W195" s="23"/>
    </row>
    <row r="196" spans="2:23" ht="12.75">
      <c r="B196" s="23"/>
      <c r="D196" s="23"/>
      <c r="R196" s="23"/>
      <c r="S196" s="23"/>
      <c r="T196" s="23"/>
      <c r="U196" s="23"/>
      <c r="V196" s="23"/>
      <c r="W196" s="23"/>
    </row>
    <row r="197" spans="2:23" ht="12.75">
      <c r="B197" s="23"/>
      <c r="D197" s="23"/>
      <c r="R197" s="23"/>
      <c r="S197" s="23"/>
      <c r="T197" s="23"/>
      <c r="U197" s="23"/>
      <c r="V197" s="23"/>
      <c r="W197" s="23"/>
    </row>
    <row r="198" spans="2:23" ht="12.75">
      <c r="B198" s="23"/>
      <c r="D198" s="23"/>
      <c r="R198" s="23"/>
      <c r="S198" s="23"/>
      <c r="T198" s="23"/>
      <c r="U198" s="23"/>
      <c r="V198" s="23"/>
      <c r="W198" s="23"/>
    </row>
    <row r="199" spans="2:23" ht="12.75">
      <c r="B199" s="23"/>
      <c r="D199" s="23"/>
      <c r="R199" s="23"/>
      <c r="S199" s="23"/>
      <c r="T199" s="23"/>
      <c r="U199" s="23"/>
      <c r="V199" s="23"/>
      <c r="W199" s="23"/>
    </row>
    <row r="200" spans="2:23" ht="12.75">
      <c r="B200" s="23"/>
      <c r="D200" s="23"/>
      <c r="R200" s="23"/>
      <c r="S200" s="23"/>
      <c r="T200" s="23"/>
      <c r="U200" s="23"/>
      <c r="V200" s="23"/>
      <c r="W200" s="23"/>
    </row>
    <row r="212" spans="3:35" ht="12.75">
      <c r="C212" s="23"/>
      <c r="D212" s="23"/>
      <c r="U212" s="23"/>
      <c r="V212" s="23"/>
      <c r="W212" s="23"/>
      <c r="X212" s="23"/>
      <c r="AA212" s="23"/>
      <c r="AB212" s="23"/>
      <c r="AC212" s="23"/>
      <c r="AD212" s="23"/>
      <c r="AE212" s="23"/>
      <c r="AF212" s="23"/>
      <c r="AG212" s="23"/>
      <c r="AH212" s="23"/>
      <c r="AI212" s="23"/>
    </row>
    <row r="213" spans="3:35" ht="12.75">
      <c r="C213" s="23"/>
      <c r="D213" s="23"/>
      <c r="U213" s="23"/>
      <c r="V213" s="23"/>
      <c r="X213" s="23"/>
      <c r="AA213" s="23"/>
      <c r="AB213" s="23"/>
      <c r="AC213" s="23"/>
      <c r="AD213" s="23"/>
      <c r="AE213" s="23"/>
      <c r="AF213" s="23"/>
      <c r="AG213" s="23"/>
      <c r="AH213" s="23"/>
      <c r="AI213" s="23"/>
    </row>
    <row r="214" spans="3:35" ht="12.75">
      <c r="C214" s="23"/>
      <c r="D214" s="23"/>
      <c r="U214" s="23"/>
      <c r="V214" s="23"/>
      <c r="X214" s="23"/>
      <c r="AA214" s="23"/>
      <c r="AB214" s="23"/>
      <c r="AC214" s="23"/>
      <c r="AD214" s="23"/>
      <c r="AE214" s="23"/>
      <c r="AF214" s="23"/>
      <c r="AG214" s="23"/>
      <c r="AH214" s="23"/>
      <c r="AI214" s="23"/>
    </row>
    <row r="215" spans="3:35" ht="12.75">
      <c r="C215" s="23"/>
      <c r="D215" s="23"/>
      <c r="U215" s="23"/>
      <c r="V215" s="23"/>
      <c r="X215" s="23"/>
      <c r="AA215" s="23"/>
      <c r="AB215" s="23"/>
      <c r="AC215" s="23"/>
      <c r="AD215" s="23"/>
      <c r="AE215" s="23"/>
      <c r="AF215" s="23"/>
      <c r="AG215" s="23"/>
      <c r="AH215" s="23"/>
      <c r="AI215" s="23"/>
    </row>
    <row r="216" spans="3:35" ht="12.75">
      <c r="C216" s="23"/>
      <c r="D216" s="23"/>
      <c r="U216" s="23"/>
      <c r="V216" s="23"/>
      <c r="X216" s="23"/>
      <c r="AA216" s="23"/>
      <c r="AB216" s="23"/>
      <c r="AC216" s="23"/>
      <c r="AD216" s="23"/>
      <c r="AE216" s="23"/>
      <c r="AF216" s="23"/>
      <c r="AG216" s="23"/>
      <c r="AH216" s="23"/>
      <c r="AI216" s="23"/>
    </row>
    <row r="217" spans="3:35" ht="12.75">
      <c r="C217" s="23"/>
      <c r="D217" s="23"/>
      <c r="U217" s="23"/>
      <c r="V217" s="23"/>
      <c r="X217" s="23"/>
      <c r="AA217" s="23"/>
      <c r="AB217" s="23"/>
      <c r="AC217" s="23"/>
      <c r="AD217" s="23"/>
      <c r="AE217" s="23"/>
      <c r="AF217" s="23"/>
      <c r="AG217" s="23"/>
      <c r="AH217" s="23"/>
      <c r="AI217" s="23"/>
    </row>
    <row r="218" spans="3:35" ht="12.75">
      <c r="C218" s="23"/>
      <c r="D218" s="23"/>
      <c r="U218" s="23"/>
      <c r="V218" s="23"/>
      <c r="X218" s="23"/>
      <c r="AA218" s="23"/>
      <c r="AB218" s="23"/>
      <c r="AC218" s="23"/>
      <c r="AD218" s="23"/>
      <c r="AE218" s="23"/>
      <c r="AF218" s="23"/>
      <c r="AG218" s="23"/>
      <c r="AH218" s="23"/>
      <c r="AI218" s="23"/>
    </row>
    <row r="219" spans="3:35" ht="12.75">
      <c r="C219" s="23"/>
      <c r="D219" s="23"/>
      <c r="U219" s="23"/>
      <c r="V219" s="23"/>
      <c r="X219" s="23"/>
      <c r="AA219" s="23"/>
      <c r="AB219" s="23"/>
      <c r="AC219" s="23"/>
      <c r="AD219" s="23"/>
      <c r="AE219" s="23"/>
      <c r="AF219" s="23"/>
      <c r="AG219" s="23"/>
      <c r="AH219" s="23"/>
      <c r="AI219" s="23"/>
    </row>
    <row r="220" spans="3:35" ht="12.75">
      <c r="C220" s="23"/>
      <c r="D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</row>
    <row r="221" spans="3:35" ht="12.75">
      <c r="C221" s="23"/>
      <c r="D221" s="23"/>
      <c r="U221" s="23"/>
      <c r="V221" s="23"/>
      <c r="X221" s="23"/>
      <c r="AA221" s="23"/>
      <c r="AB221" s="23"/>
      <c r="AC221" s="23"/>
      <c r="AD221" s="23"/>
      <c r="AE221" s="23"/>
      <c r="AG221" s="23"/>
      <c r="AH221" s="23"/>
      <c r="AI221" s="23"/>
    </row>
    <row r="222" spans="3:35" ht="12.75">
      <c r="C222" s="23"/>
      <c r="D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</row>
    <row r="223" spans="3:35" ht="12.75">
      <c r="C223" s="23"/>
      <c r="D223" s="23"/>
      <c r="U223" s="23"/>
      <c r="V223" s="23"/>
      <c r="X223" s="23"/>
      <c r="AA223" s="23"/>
      <c r="AB223" s="23"/>
      <c r="AC223" s="23"/>
      <c r="AD223" s="23"/>
      <c r="AE223" s="23"/>
      <c r="AF223" s="23"/>
      <c r="AG223" s="23"/>
      <c r="AH223" s="23"/>
      <c r="AI223" s="23"/>
    </row>
    <row r="224" spans="3:35" ht="12.75">
      <c r="C224" s="23"/>
      <c r="D224" s="23"/>
      <c r="U224" s="23"/>
      <c r="V224" s="23"/>
      <c r="X224" s="23"/>
      <c r="AA224" s="23"/>
      <c r="AB224" s="23"/>
      <c r="AC224" s="23"/>
      <c r="AD224" s="23"/>
      <c r="AE224" s="23"/>
      <c r="AF224" s="23"/>
      <c r="AG224" s="23"/>
      <c r="AH224" s="23"/>
      <c r="AI224" s="23"/>
    </row>
    <row r="225" spans="3:35" ht="12.75">
      <c r="C225" s="23"/>
      <c r="D225" s="23"/>
      <c r="U225" s="23"/>
      <c r="V225" s="23"/>
      <c r="X225" s="23"/>
      <c r="AA225" s="23"/>
      <c r="AB225" s="23"/>
      <c r="AC225" s="23"/>
      <c r="AD225" s="23"/>
      <c r="AE225" s="23"/>
      <c r="AF225" s="23"/>
      <c r="AG225" s="23"/>
      <c r="AH225" s="23"/>
      <c r="AI225" s="23"/>
    </row>
    <row r="226" spans="3:35" ht="12.75">
      <c r="C226" s="23"/>
      <c r="D226" s="23"/>
      <c r="U226" s="23"/>
      <c r="V226" s="23"/>
      <c r="X226" s="23"/>
      <c r="AA226" s="23"/>
      <c r="AB226" s="23"/>
      <c r="AC226" s="23"/>
      <c r="AD226" s="23"/>
      <c r="AE226" s="23"/>
      <c r="AF226" s="23"/>
      <c r="AG226" s="23"/>
      <c r="AH226" s="23"/>
      <c r="AI226" s="23"/>
    </row>
    <row r="227" spans="3:35" ht="12.75">
      <c r="C227" s="23"/>
      <c r="D227" s="23"/>
      <c r="U227" s="23"/>
      <c r="V227" s="23"/>
      <c r="X227" s="23"/>
      <c r="AA227" s="23"/>
      <c r="AB227" s="23"/>
      <c r="AC227" s="23"/>
      <c r="AD227" s="23"/>
      <c r="AE227" s="23"/>
      <c r="AF227" s="23"/>
      <c r="AG227" s="23"/>
      <c r="AH227" s="23"/>
      <c r="AI227" s="23"/>
    </row>
    <row r="228" spans="3:35" ht="12.75">
      <c r="C228" s="23"/>
      <c r="D228" s="23"/>
      <c r="U228" s="23"/>
      <c r="V228" s="23"/>
      <c r="X228" s="23"/>
      <c r="AA228" s="23"/>
      <c r="AB228" s="23"/>
      <c r="AC228" s="23"/>
      <c r="AD228" s="23"/>
      <c r="AE228" s="23"/>
      <c r="AF228" s="23"/>
      <c r="AG228" s="23"/>
      <c r="AH228" s="23"/>
      <c r="AI228" s="23"/>
    </row>
    <row r="229" spans="3:35" ht="12.75">
      <c r="C229" s="23"/>
      <c r="D229" s="23"/>
      <c r="U229" s="23"/>
      <c r="V229" s="23"/>
      <c r="X229" s="23"/>
      <c r="AA229" s="23"/>
      <c r="AB229" s="23"/>
      <c r="AC229" s="23"/>
      <c r="AD229" s="23"/>
      <c r="AE229" s="23"/>
      <c r="AF229" s="23"/>
      <c r="AG229" s="23"/>
      <c r="AH229" s="23"/>
      <c r="AI229" s="23"/>
    </row>
    <row r="230" spans="3:35" ht="12.75">
      <c r="C230" s="23"/>
      <c r="D230" s="23"/>
      <c r="U230" s="23"/>
      <c r="V230" s="23"/>
      <c r="X230" s="23"/>
      <c r="AA230" s="23"/>
      <c r="AB230" s="23"/>
      <c r="AC230" s="23"/>
      <c r="AD230" s="23"/>
      <c r="AE230" s="23"/>
      <c r="AG230" s="23"/>
      <c r="AH230" s="23"/>
      <c r="AI230" s="23"/>
    </row>
    <row r="231" spans="3:35" ht="12.75">
      <c r="C231" s="23"/>
      <c r="D231" s="23"/>
      <c r="U231" s="23"/>
      <c r="V231" s="23"/>
      <c r="X231" s="23"/>
      <c r="AA231" s="23"/>
      <c r="AB231" s="23"/>
      <c r="AC231" s="23"/>
      <c r="AD231" s="23"/>
      <c r="AE231" s="23"/>
      <c r="AF231" s="23"/>
      <c r="AG231" s="23"/>
      <c r="AH231" s="23"/>
      <c r="AI231" s="23"/>
    </row>
    <row r="232" spans="3:35" ht="12.75">
      <c r="C232" s="23"/>
      <c r="D232" s="23"/>
      <c r="U232" s="23"/>
      <c r="V232" s="23"/>
      <c r="X232" s="23"/>
      <c r="AA232" s="23"/>
      <c r="AB232" s="23"/>
      <c r="AC232" s="23"/>
      <c r="AD232" s="23"/>
      <c r="AE232" s="23"/>
      <c r="AG232" s="23"/>
      <c r="AH232" s="23"/>
      <c r="AI232" s="23"/>
    </row>
    <row r="233" spans="3:35" ht="12.75">
      <c r="C233" s="23"/>
      <c r="D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</row>
    <row r="245" spans="2:18" ht="12.75">
      <c r="B245" s="23"/>
      <c r="C245" s="23"/>
      <c r="D245" s="23"/>
      <c r="E245" s="23"/>
      <c r="F245" s="23"/>
      <c r="G245" s="23"/>
      <c r="H245" s="23"/>
      <c r="I245" s="23"/>
      <c r="K245" s="23"/>
      <c r="L245" s="23"/>
      <c r="M245" s="23"/>
      <c r="N245" s="23"/>
      <c r="O245" s="23"/>
      <c r="P245" s="23"/>
      <c r="Q245" s="23"/>
      <c r="R245" s="23"/>
    </row>
    <row r="246" spans="2:18" ht="12.75">
      <c r="B246" s="23"/>
      <c r="C246" s="23"/>
      <c r="D246" s="23"/>
      <c r="E246" s="23"/>
      <c r="F246" s="23"/>
      <c r="G246" s="23"/>
      <c r="H246" s="23"/>
      <c r="I246" s="23"/>
      <c r="K246" s="23"/>
      <c r="L246" s="23"/>
      <c r="M246" s="23"/>
      <c r="N246" s="23"/>
      <c r="O246" s="23"/>
      <c r="P246" s="23"/>
      <c r="Q246" s="23"/>
      <c r="R246" s="23"/>
    </row>
    <row r="247" spans="2:18" ht="12.75">
      <c r="B247" s="23"/>
      <c r="C247" s="23"/>
      <c r="D247" s="23"/>
      <c r="E247" s="23"/>
      <c r="F247" s="23"/>
      <c r="G247" s="23"/>
      <c r="H247" s="23"/>
      <c r="I247" s="23"/>
      <c r="K247" s="23"/>
      <c r="L247" s="23"/>
      <c r="M247" s="23"/>
      <c r="N247" s="23"/>
      <c r="O247" s="23"/>
      <c r="P247" s="23"/>
      <c r="Q247" s="23"/>
      <c r="R247" s="23"/>
    </row>
    <row r="248" spans="2:18" ht="12.75">
      <c r="B248" s="23"/>
      <c r="C248" s="23"/>
      <c r="D248" s="23"/>
      <c r="E248" s="23"/>
      <c r="F248" s="23"/>
      <c r="G248" s="23"/>
      <c r="H248" s="23"/>
      <c r="I248" s="23"/>
      <c r="K248" s="23"/>
      <c r="L248" s="23"/>
      <c r="M248" s="23"/>
      <c r="N248" s="23"/>
      <c r="O248" s="23"/>
      <c r="P248" s="23"/>
      <c r="Q248" s="23"/>
      <c r="R248" s="23"/>
    </row>
    <row r="249" spans="2:18" ht="12.75">
      <c r="B249" s="23"/>
      <c r="C249" s="23"/>
      <c r="D249" s="23"/>
      <c r="E249" s="23"/>
      <c r="F249" s="23"/>
      <c r="G249" s="23"/>
      <c r="H249" s="23"/>
      <c r="I249" s="23"/>
      <c r="K249" s="23"/>
      <c r="L249" s="23"/>
      <c r="M249" s="23"/>
      <c r="N249" s="23"/>
      <c r="O249" s="23"/>
      <c r="P249" s="23"/>
      <c r="Q249" s="23"/>
      <c r="R249" s="23"/>
    </row>
    <row r="250" spans="2:18" ht="12.75">
      <c r="B250" s="23"/>
      <c r="C250" s="23"/>
      <c r="D250" s="23"/>
      <c r="E250" s="23"/>
      <c r="F250" s="23"/>
      <c r="G250" s="23"/>
      <c r="H250" s="23"/>
      <c r="I250" s="23"/>
      <c r="K250" s="23"/>
      <c r="L250" s="23"/>
      <c r="M250" s="23"/>
      <c r="N250" s="23"/>
      <c r="O250" s="23"/>
      <c r="P250" s="23"/>
      <c r="Q250" s="23"/>
      <c r="R250" s="23"/>
    </row>
    <row r="251" spans="2:18" ht="12.75">
      <c r="B251" s="23"/>
      <c r="C251" s="23"/>
      <c r="D251" s="23"/>
      <c r="E251" s="23"/>
      <c r="F251" s="23"/>
      <c r="G251" s="23"/>
      <c r="H251" s="23"/>
      <c r="I251" s="23"/>
      <c r="K251" s="23"/>
      <c r="L251" s="23"/>
      <c r="M251" s="23"/>
      <c r="N251" s="23"/>
      <c r="O251" s="23"/>
      <c r="P251" s="23"/>
      <c r="Q251" s="23"/>
      <c r="R251" s="23"/>
    </row>
    <row r="252" spans="2:18" ht="12.75">
      <c r="B252" s="23"/>
      <c r="C252" s="23"/>
      <c r="D252" s="23"/>
      <c r="E252" s="23"/>
      <c r="F252" s="23"/>
      <c r="G252" s="23"/>
      <c r="H252" s="23"/>
      <c r="I252" s="23"/>
      <c r="K252" s="23"/>
      <c r="L252" s="23"/>
      <c r="M252" s="23"/>
      <c r="N252" s="23"/>
      <c r="O252" s="23"/>
      <c r="P252" s="23"/>
      <c r="Q252" s="23"/>
      <c r="R252" s="23"/>
    </row>
    <row r="253" spans="2:18" ht="12.75">
      <c r="B253" s="23"/>
      <c r="C253" s="23"/>
      <c r="D253" s="23"/>
      <c r="E253" s="23"/>
      <c r="F253" s="23"/>
      <c r="G253" s="23"/>
      <c r="H253" s="23"/>
      <c r="I253" s="23"/>
      <c r="K253" s="23"/>
      <c r="L253" s="23"/>
      <c r="M253" s="23"/>
      <c r="N253" s="23"/>
      <c r="O253" s="23"/>
      <c r="P253" s="23"/>
      <c r="Q253" s="23"/>
      <c r="R253" s="23"/>
    </row>
    <row r="254" spans="2:18" ht="12.75">
      <c r="B254" s="23"/>
      <c r="C254" s="23"/>
      <c r="D254" s="23"/>
      <c r="E254" s="23"/>
      <c r="F254" s="23"/>
      <c r="G254" s="23"/>
      <c r="H254" s="23"/>
      <c r="I254" s="23"/>
      <c r="K254" s="23"/>
      <c r="L254" s="23"/>
      <c r="M254" s="23"/>
      <c r="N254" s="23"/>
      <c r="O254" s="23"/>
      <c r="P254" s="23"/>
      <c r="Q254" s="23"/>
      <c r="R254" s="23"/>
    </row>
    <row r="255" spans="2:18" ht="12.75">
      <c r="B255" s="23"/>
      <c r="C255" s="23"/>
      <c r="D255" s="23"/>
      <c r="E255" s="23"/>
      <c r="F255" s="23"/>
      <c r="G255" s="23"/>
      <c r="H255" s="23"/>
      <c r="I255" s="23"/>
      <c r="K255" s="23"/>
      <c r="L255" s="23"/>
      <c r="M255" s="23"/>
      <c r="N255" s="23"/>
      <c r="O255" s="23"/>
      <c r="P255" s="23"/>
      <c r="Q255" s="23"/>
      <c r="R255" s="23"/>
    </row>
    <row r="256" spans="2:18" ht="12.75">
      <c r="B256" s="23"/>
      <c r="C256" s="23"/>
      <c r="D256" s="23"/>
      <c r="E256" s="23"/>
      <c r="F256" s="23"/>
      <c r="G256" s="23"/>
      <c r="H256" s="23"/>
      <c r="I256" s="23"/>
      <c r="K256" s="23"/>
      <c r="L256" s="23"/>
      <c r="M256" s="23"/>
      <c r="N256" s="23"/>
      <c r="O256" s="23"/>
      <c r="P256" s="23"/>
      <c r="Q256" s="23"/>
      <c r="R256" s="23"/>
    </row>
    <row r="257" spans="2:18" ht="12.75">
      <c r="B257" s="23"/>
      <c r="C257" s="23"/>
      <c r="D257" s="23"/>
      <c r="E257" s="23"/>
      <c r="F257" s="23"/>
      <c r="G257" s="23"/>
      <c r="H257" s="23"/>
      <c r="I257" s="23"/>
      <c r="K257" s="23"/>
      <c r="L257" s="23"/>
      <c r="M257" s="23"/>
      <c r="N257" s="23"/>
      <c r="O257" s="23"/>
      <c r="P257" s="23"/>
      <c r="Q257" s="23"/>
      <c r="R257" s="23"/>
    </row>
    <row r="258" spans="2:18" ht="12.75">
      <c r="B258" s="23"/>
      <c r="C258" s="23"/>
      <c r="D258" s="23"/>
      <c r="E258" s="23"/>
      <c r="F258" s="23"/>
      <c r="G258" s="23"/>
      <c r="H258" s="23"/>
      <c r="I258" s="23"/>
      <c r="K258" s="23"/>
      <c r="L258" s="23"/>
      <c r="M258" s="23"/>
      <c r="N258" s="23"/>
      <c r="O258" s="23"/>
      <c r="P258" s="23"/>
      <c r="Q258" s="23"/>
      <c r="R258" s="23"/>
    </row>
    <row r="259" spans="2:18" ht="12.75">
      <c r="B259" s="23"/>
      <c r="C259" s="23"/>
      <c r="D259" s="23"/>
      <c r="E259" s="23"/>
      <c r="F259" s="23"/>
      <c r="G259" s="23"/>
      <c r="H259" s="23"/>
      <c r="I259" s="23"/>
      <c r="K259" s="23"/>
      <c r="L259" s="23"/>
      <c r="M259" s="23"/>
      <c r="N259" s="23"/>
      <c r="O259" s="23"/>
      <c r="P259" s="23"/>
      <c r="Q259" s="23"/>
      <c r="R259" s="23"/>
    </row>
    <row r="260" spans="2:18" ht="12.75">
      <c r="B260" s="23"/>
      <c r="C260" s="23"/>
      <c r="D260" s="23"/>
      <c r="E260" s="23"/>
      <c r="F260" s="23"/>
      <c r="G260" s="23"/>
      <c r="H260" s="23"/>
      <c r="I260" s="23"/>
      <c r="K260" s="23"/>
      <c r="L260" s="23"/>
      <c r="M260" s="23"/>
      <c r="N260" s="23"/>
      <c r="O260" s="23"/>
      <c r="P260" s="23"/>
      <c r="Q260" s="23"/>
      <c r="R260" s="23"/>
    </row>
    <row r="272" spans="2:6" ht="12.75">
      <c r="B272" s="23"/>
      <c r="C272" s="23"/>
      <c r="D272" s="23"/>
      <c r="F272" s="23"/>
    </row>
    <row r="273" spans="2:24" ht="12.75">
      <c r="B273" s="23"/>
      <c r="C273" s="23"/>
      <c r="D273" s="23"/>
      <c r="F273" s="23"/>
      <c r="K273" s="23"/>
      <c r="L273" s="23"/>
      <c r="M273" s="23"/>
      <c r="N273" s="23"/>
      <c r="O273" s="23"/>
      <c r="P273" s="23"/>
      <c r="S273" s="25"/>
      <c r="T273" s="25"/>
      <c r="U273" s="25"/>
      <c r="V273" s="25"/>
      <c r="W273" s="25"/>
      <c r="X273" s="25"/>
    </row>
    <row r="274" spans="2:24" ht="12.75">
      <c r="B274" s="23"/>
      <c r="C274" s="23"/>
      <c r="D274" s="23"/>
      <c r="F274" s="23"/>
      <c r="K274" s="23"/>
      <c r="L274" s="23"/>
      <c r="M274" s="23"/>
      <c r="N274" s="23"/>
      <c r="O274" s="23"/>
      <c r="P274" s="23"/>
      <c r="S274" s="25"/>
      <c r="T274" s="25"/>
      <c r="U274" s="25"/>
      <c r="V274" s="25"/>
      <c r="W274" s="25"/>
      <c r="X274" s="25"/>
    </row>
    <row r="275" spans="2:24" ht="12.75">
      <c r="B275" s="23"/>
      <c r="C275" s="23"/>
      <c r="D275" s="23"/>
      <c r="F275" s="23"/>
      <c r="K275" s="23"/>
      <c r="L275" s="23"/>
      <c r="M275" s="23"/>
      <c r="N275" s="23"/>
      <c r="O275" s="23"/>
      <c r="P275" s="23"/>
      <c r="S275" s="25"/>
      <c r="T275" s="25"/>
      <c r="U275" s="25"/>
      <c r="V275" s="25"/>
      <c r="W275" s="25"/>
      <c r="X275" s="25"/>
    </row>
    <row r="276" spans="2:24" ht="12.75">
      <c r="B276" s="23"/>
      <c r="C276" s="23"/>
      <c r="D276" s="23"/>
      <c r="F276" s="23"/>
      <c r="K276" s="23"/>
      <c r="L276" s="23"/>
      <c r="M276" s="23"/>
      <c r="N276" s="23"/>
      <c r="O276" s="23"/>
      <c r="P276" s="23"/>
      <c r="S276" s="25"/>
      <c r="T276" s="25"/>
      <c r="U276" s="25"/>
      <c r="V276" s="25"/>
      <c r="W276" s="25"/>
      <c r="X276" s="25"/>
    </row>
    <row r="277" spans="2:24" ht="12.75">
      <c r="B277" s="23"/>
      <c r="C277" s="23"/>
      <c r="D277" s="23"/>
      <c r="F277" s="23"/>
      <c r="K277" s="23"/>
      <c r="L277" s="23"/>
      <c r="M277" s="23"/>
      <c r="N277" s="23"/>
      <c r="O277" s="23"/>
      <c r="P277" s="23"/>
      <c r="S277" s="25"/>
      <c r="T277" s="25"/>
      <c r="U277" s="25"/>
      <c r="V277" s="25"/>
      <c r="W277" s="25"/>
      <c r="X277" s="25"/>
    </row>
    <row r="278" spans="2:24" ht="12.75">
      <c r="B278" s="23"/>
      <c r="C278" s="23"/>
      <c r="D278" s="23"/>
      <c r="F278" s="23"/>
      <c r="K278" s="23"/>
      <c r="L278" s="23"/>
      <c r="M278" s="23"/>
      <c r="N278" s="23"/>
      <c r="O278" s="23"/>
      <c r="P278" s="23"/>
      <c r="S278" s="25"/>
      <c r="T278" s="25"/>
      <c r="U278" s="25"/>
      <c r="V278" s="25"/>
      <c r="W278" s="25"/>
      <c r="X278" s="25"/>
    </row>
    <row r="279" spans="2:24" ht="12.75">
      <c r="B279" s="23"/>
      <c r="C279" s="23"/>
      <c r="D279" s="23"/>
      <c r="F279" s="23"/>
      <c r="K279" s="23"/>
      <c r="L279" s="23"/>
      <c r="M279" s="23"/>
      <c r="N279" s="23"/>
      <c r="O279" s="23"/>
      <c r="P279" s="23"/>
      <c r="S279" s="25"/>
      <c r="T279" s="25"/>
      <c r="U279" s="25"/>
      <c r="V279" s="25"/>
      <c r="W279" s="25"/>
      <c r="X279" s="25"/>
    </row>
    <row r="280" spans="2:24" ht="12.75">
      <c r="B280" s="23"/>
      <c r="C280" s="23"/>
      <c r="D280" s="23"/>
      <c r="F280" s="23"/>
      <c r="K280" s="23"/>
      <c r="L280" s="23"/>
      <c r="M280" s="23"/>
      <c r="N280" s="23"/>
      <c r="O280" s="23"/>
      <c r="P280" s="23"/>
      <c r="S280" s="25"/>
      <c r="T280" s="25"/>
      <c r="U280" s="25"/>
      <c r="V280" s="25"/>
      <c r="W280" s="25"/>
      <c r="X280" s="25"/>
    </row>
    <row r="281" spans="2:24" ht="12.75">
      <c r="B281" s="23"/>
      <c r="C281" s="23"/>
      <c r="D281" s="23"/>
      <c r="F281" s="23"/>
      <c r="K281" s="23"/>
      <c r="L281" s="23"/>
      <c r="M281" s="23"/>
      <c r="N281" s="23"/>
      <c r="O281" s="23"/>
      <c r="P281" s="23"/>
      <c r="S281" s="25"/>
      <c r="T281" s="25"/>
      <c r="U281" s="25"/>
      <c r="V281" s="25"/>
      <c r="W281" s="25"/>
      <c r="X281" s="25"/>
    </row>
    <row r="282" spans="2:24" ht="12.75">
      <c r="B282" s="23"/>
      <c r="C282" s="23"/>
      <c r="D282" s="23"/>
      <c r="F282" s="23"/>
      <c r="K282" s="23"/>
      <c r="L282" s="23"/>
      <c r="M282" s="23"/>
      <c r="N282" s="23"/>
      <c r="O282" s="23"/>
      <c r="P282" s="23"/>
      <c r="S282" s="25"/>
      <c r="T282" s="25"/>
      <c r="U282" s="25"/>
      <c r="V282" s="25"/>
      <c r="W282" s="25"/>
      <c r="X282" s="25"/>
    </row>
    <row r="283" spans="2:24" ht="12.75">
      <c r="B283" s="23"/>
      <c r="C283" s="23"/>
      <c r="D283" s="23"/>
      <c r="F283" s="23"/>
      <c r="K283" s="23"/>
      <c r="L283" s="23"/>
      <c r="M283" s="23"/>
      <c r="N283" s="23"/>
      <c r="O283" s="23"/>
      <c r="P283" s="23"/>
      <c r="S283" s="25"/>
      <c r="T283" s="25"/>
      <c r="U283" s="25"/>
      <c r="V283" s="25"/>
      <c r="W283" s="25"/>
      <c r="X283" s="25"/>
    </row>
    <row r="284" spans="2:24" ht="12.75">
      <c r="B284" s="23"/>
      <c r="C284" s="23"/>
      <c r="D284" s="23"/>
      <c r="F284" s="23"/>
      <c r="K284" s="23"/>
      <c r="L284" s="23"/>
      <c r="M284" s="23"/>
      <c r="N284" s="23"/>
      <c r="O284" s="23"/>
      <c r="P284" s="23"/>
      <c r="S284" s="25"/>
      <c r="T284" s="25"/>
      <c r="U284" s="25"/>
      <c r="V284" s="25"/>
      <c r="W284" s="25"/>
      <c r="X284" s="25"/>
    </row>
    <row r="285" spans="2:24" ht="12.75">
      <c r="B285" s="23"/>
      <c r="C285" s="23"/>
      <c r="D285" s="23"/>
      <c r="F285" s="23"/>
      <c r="K285" s="23"/>
      <c r="L285" s="23"/>
      <c r="M285" s="23"/>
      <c r="N285" s="23"/>
      <c r="O285" s="23"/>
      <c r="P285" s="23"/>
      <c r="S285" s="25"/>
      <c r="T285" s="25"/>
      <c r="U285" s="25"/>
      <c r="V285" s="25"/>
      <c r="W285" s="25"/>
      <c r="X285" s="25"/>
    </row>
    <row r="286" spans="2:24" ht="12.75">
      <c r="B286" s="23"/>
      <c r="C286" s="23"/>
      <c r="D286" s="23"/>
      <c r="E286" s="23"/>
      <c r="F286" s="23"/>
      <c r="K286" s="23"/>
      <c r="L286" s="23"/>
      <c r="M286" s="23"/>
      <c r="N286" s="23"/>
      <c r="O286" s="23"/>
      <c r="P286" s="23"/>
      <c r="S286" s="25"/>
      <c r="T286" s="25"/>
      <c r="U286" s="25"/>
      <c r="V286" s="25"/>
      <c r="W286" s="25"/>
      <c r="X286" s="25"/>
    </row>
    <row r="287" spans="11:24" ht="12.75">
      <c r="K287" s="23"/>
      <c r="L287" s="23"/>
      <c r="M287" s="23"/>
      <c r="N287" s="23"/>
      <c r="O287" s="23"/>
      <c r="P287" s="23"/>
      <c r="S287" s="25"/>
      <c r="T287" s="25"/>
      <c r="U287" s="25"/>
      <c r="V287" s="25"/>
      <c r="W287" s="25"/>
      <c r="X287" s="25"/>
    </row>
    <row r="288" spans="11:24" ht="12.75">
      <c r="K288" s="23"/>
      <c r="L288" s="23"/>
      <c r="M288" s="23"/>
      <c r="N288" s="23"/>
      <c r="O288" s="23"/>
      <c r="P288" s="23"/>
      <c r="S288" s="25"/>
      <c r="T288" s="25"/>
      <c r="U288" s="25"/>
      <c r="V288" s="25"/>
      <c r="W288" s="25"/>
      <c r="X288" s="25"/>
    </row>
    <row r="298" spans="2:6" ht="12.75">
      <c r="B298" s="23"/>
      <c r="C298" s="23"/>
      <c r="D298" s="23"/>
      <c r="F298" s="23"/>
    </row>
    <row r="299" spans="2:6" ht="12.75">
      <c r="B299" s="23"/>
      <c r="C299" s="23"/>
      <c r="D299" s="23"/>
      <c r="F299" s="23"/>
    </row>
    <row r="300" spans="2:6" ht="12.75">
      <c r="B300" s="23"/>
      <c r="C300" s="23"/>
      <c r="D300" s="23"/>
      <c r="F300" s="23"/>
    </row>
    <row r="301" spans="2:6" ht="12.75">
      <c r="B301" s="23"/>
      <c r="C301" s="23"/>
      <c r="D301" s="23"/>
      <c r="F301" s="23"/>
    </row>
    <row r="302" spans="2:6" ht="12.75">
      <c r="B302" s="23"/>
      <c r="C302" s="23"/>
      <c r="D302" s="23"/>
      <c r="F302" s="23"/>
    </row>
    <row r="303" spans="2:6" ht="12.75">
      <c r="B303" s="23"/>
      <c r="C303" s="23"/>
      <c r="D303" s="23"/>
      <c r="F303" s="23"/>
    </row>
    <row r="304" spans="2:6" ht="12.75">
      <c r="B304" s="23"/>
      <c r="C304" s="23"/>
      <c r="D304" s="23"/>
      <c r="F304" s="23"/>
    </row>
    <row r="305" spans="2:6" ht="12.75">
      <c r="B305" s="23"/>
      <c r="C305" s="23"/>
      <c r="D305" s="23"/>
      <c r="F305" s="23"/>
    </row>
    <row r="306" spans="2:6" ht="12.75">
      <c r="B306" s="23"/>
      <c r="C306" s="23"/>
      <c r="D306" s="23"/>
      <c r="F306" s="23"/>
    </row>
    <row r="392" spans="3:7" ht="12.75">
      <c r="C392" s="23"/>
      <c r="D392" s="23"/>
      <c r="E392" s="23"/>
      <c r="F392" s="23"/>
      <c r="G392" s="26"/>
    </row>
    <row r="393" spans="3:7" ht="12.75">
      <c r="C393" s="23"/>
      <c r="D393" s="23"/>
      <c r="E393" s="23"/>
      <c r="F393" s="23"/>
      <c r="G393" s="23"/>
    </row>
    <row r="394" spans="3:7" ht="12.75">
      <c r="C394" s="23"/>
      <c r="D394" s="23"/>
      <c r="E394" s="23"/>
      <c r="F394" s="23"/>
      <c r="G394" s="23"/>
    </row>
    <row r="395" spans="3:7" ht="12.75">
      <c r="C395" s="23"/>
      <c r="D395" s="23"/>
      <c r="E395" s="23"/>
      <c r="F395" s="23"/>
      <c r="G395" s="23"/>
    </row>
    <row r="396" spans="3:7" ht="12.75">
      <c r="C396" s="23"/>
      <c r="D396" s="23"/>
      <c r="E396" s="23"/>
      <c r="F396" s="23"/>
      <c r="G396" s="23"/>
    </row>
    <row r="397" spans="3:7" ht="12.75">
      <c r="C397" s="23"/>
      <c r="D397" s="23"/>
      <c r="E397" s="23"/>
      <c r="F397" s="23"/>
      <c r="G397" s="23"/>
    </row>
    <row r="398" spans="3:7" ht="12.75">
      <c r="C398" s="23"/>
      <c r="D398" s="23"/>
      <c r="E398" s="23"/>
      <c r="F398" s="23"/>
      <c r="G398" s="23"/>
    </row>
    <row r="399" spans="3:7" ht="12.75">
      <c r="C399" s="23"/>
      <c r="D399" s="23"/>
      <c r="E399" s="23"/>
      <c r="F399" s="23"/>
      <c r="G399" s="23"/>
    </row>
    <row r="400" spans="3:7" ht="12.75">
      <c r="C400" s="23"/>
      <c r="D400" s="23"/>
      <c r="E400" s="23"/>
      <c r="F400" s="23"/>
      <c r="G400" s="23"/>
    </row>
    <row r="401" spans="3:7" ht="12.75">
      <c r="C401" s="23"/>
      <c r="D401" s="23"/>
      <c r="E401" s="23"/>
      <c r="F401" s="23"/>
      <c r="G401" s="23"/>
    </row>
    <row r="402" spans="3:7" ht="12.75">
      <c r="C402" s="23"/>
      <c r="D402" s="23"/>
      <c r="E402" s="23"/>
      <c r="F402" s="23"/>
      <c r="G402" s="23"/>
    </row>
    <row r="403" spans="3:7" ht="12.75">
      <c r="C403" s="23"/>
      <c r="D403" s="23"/>
      <c r="E403" s="23"/>
      <c r="F403" s="23"/>
      <c r="G403" s="23"/>
    </row>
    <row r="404" spans="3:7" ht="12.75">
      <c r="C404" s="23"/>
      <c r="D404" s="23"/>
      <c r="E404" s="23"/>
      <c r="F404" s="23"/>
      <c r="G404" s="23"/>
    </row>
    <row r="405" spans="3:7" ht="12.75">
      <c r="C405" s="23"/>
      <c r="D405" s="23"/>
      <c r="E405" s="23"/>
      <c r="F405" s="23"/>
      <c r="G405" s="23"/>
    </row>
    <row r="406" spans="3:7" ht="12.75">
      <c r="C406" s="23"/>
      <c r="D406" s="23"/>
      <c r="E406" s="23"/>
      <c r="F406" s="23"/>
      <c r="G406" s="23"/>
    </row>
    <row r="407" spans="3:5" ht="12.75">
      <c r="C407" s="23"/>
      <c r="D407" s="23"/>
      <c r="E407" s="23"/>
    </row>
    <row r="408" spans="3:7" ht="12.75">
      <c r="C408" s="23"/>
      <c r="D408" s="23"/>
      <c r="E408" s="23"/>
      <c r="F408" s="23"/>
      <c r="G408" s="23"/>
    </row>
    <row r="409" spans="3:7" ht="12.75">
      <c r="C409" s="23"/>
      <c r="D409" s="23"/>
      <c r="E409" s="23"/>
      <c r="F409" s="23"/>
      <c r="G409" s="23"/>
    </row>
    <row r="410" spans="3:7" ht="12.75">
      <c r="C410" s="23"/>
      <c r="D410" s="23"/>
      <c r="E410" s="23"/>
      <c r="F410" s="23"/>
      <c r="G410" s="23"/>
    </row>
    <row r="411" spans="3:7" ht="12.75">
      <c r="C411" s="23"/>
      <c r="D411" s="23"/>
      <c r="E411" s="23"/>
      <c r="F411" s="23"/>
      <c r="G411" s="23"/>
    </row>
    <row r="412" spans="3:7" ht="12.75">
      <c r="C412" s="23"/>
      <c r="D412" s="23"/>
      <c r="E412" s="23"/>
      <c r="F412" s="23"/>
      <c r="G412" s="23"/>
    </row>
    <row r="413" spans="3:7" ht="12.75">
      <c r="C413" s="23"/>
      <c r="D413" s="23"/>
      <c r="E413" s="23"/>
      <c r="F413" s="23"/>
      <c r="G413" s="23"/>
    </row>
    <row r="414" spans="3:7" ht="12.75">
      <c r="C414" s="23"/>
      <c r="D414" s="23"/>
      <c r="E414" s="23"/>
      <c r="F414" s="23"/>
      <c r="G414" s="23"/>
    </row>
    <row r="415" spans="3:7" ht="12.75">
      <c r="C415" s="23"/>
      <c r="D415" s="23"/>
      <c r="E415" s="23"/>
      <c r="F415" s="23"/>
      <c r="G415" s="23"/>
    </row>
    <row r="416" spans="3:7" ht="12.75">
      <c r="C416" s="23"/>
      <c r="D416" s="23"/>
      <c r="E416" s="23"/>
      <c r="F416" s="23"/>
      <c r="G416" s="23"/>
    </row>
    <row r="417" spans="3:7" ht="12.75">
      <c r="C417" s="23"/>
      <c r="D417" s="23"/>
      <c r="E417" s="23"/>
      <c r="F417" s="23"/>
      <c r="G417" s="23"/>
    </row>
    <row r="418" spans="3:7" ht="12.75">
      <c r="C418" s="23"/>
      <c r="D418" s="23"/>
      <c r="E418" s="23"/>
      <c r="F418" s="23"/>
      <c r="G418" s="23"/>
    </row>
    <row r="419" spans="3:7" ht="12.75">
      <c r="C419" s="23"/>
      <c r="D419" s="23"/>
      <c r="E419" s="23"/>
      <c r="F419" s="23"/>
      <c r="G419" s="23"/>
    </row>
    <row r="420" spans="3:7" ht="12.75">
      <c r="C420" s="23"/>
      <c r="D420" s="23"/>
      <c r="E420" s="23"/>
      <c r="F420" s="23"/>
      <c r="G420" s="23"/>
    </row>
    <row r="421" spans="3:7" ht="12.75">
      <c r="C421" s="23"/>
      <c r="D421" s="23"/>
      <c r="E421" s="23"/>
      <c r="F421" s="23"/>
      <c r="G421" s="23"/>
    </row>
    <row r="422" spans="3:5" ht="12.75">
      <c r="C422" s="23"/>
      <c r="D422" s="23"/>
      <c r="E422" s="23"/>
    </row>
    <row r="423" spans="3:7" ht="12.75">
      <c r="C423" s="23"/>
      <c r="D423" s="23"/>
      <c r="E423" s="23"/>
      <c r="F423" s="23"/>
      <c r="G423" s="23"/>
    </row>
    <row r="424" spans="3:7" ht="12.75">
      <c r="C424" s="23"/>
      <c r="D424" s="23"/>
      <c r="E424" s="23"/>
      <c r="F424" s="23"/>
      <c r="G424" s="23"/>
    </row>
    <row r="425" spans="3:7" ht="12.75">
      <c r="C425" s="23"/>
      <c r="D425" s="23"/>
      <c r="E425" s="23"/>
      <c r="F425" s="23"/>
      <c r="G425" s="23"/>
    </row>
    <row r="426" spans="3:5" ht="12.75">
      <c r="C426" s="23"/>
      <c r="D426" s="23"/>
      <c r="E426" s="23"/>
    </row>
    <row r="427" spans="3:7" ht="12.75">
      <c r="C427" s="23"/>
      <c r="D427" s="23"/>
      <c r="E427" s="23"/>
      <c r="F427" s="23"/>
      <c r="G427" s="23"/>
    </row>
    <row r="428" spans="3:5" ht="12.75">
      <c r="C428" s="23"/>
      <c r="D428" s="23"/>
      <c r="E428" s="23"/>
    </row>
    <row r="429" spans="3:7" ht="12.75">
      <c r="C429" s="23"/>
      <c r="D429" s="23"/>
      <c r="E429" s="23"/>
      <c r="F429" s="23"/>
      <c r="G429" s="23"/>
    </row>
    <row r="430" spans="3:7" ht="12.75">
      <c r="C430" s="23"/>
      <c r="D430" s="23"/>
      <c r="E430" s="23"/>
      <c r="F430" s="23"/>
      <c r="G430" s="23"/>
    </row>
    <row r="431" spans="3:7" ht="12.75">
      <c r="C431" s="23"/>
      <c r="D431" s="23"/>
      <c r="E431" s="23"/>
      <c r="F431" s="23"/>
      <c r="G431" s="23"/>
    </row>
    <row r="432" spans="3:7" ht="12.75">
      <c r="C432" s="23"/>
      <c r="D432" s="23"/>
      <c r="E432" s="23"/>
      <c r="F432" s="23"/>
      <c r="G432" s="23"/>
    </row>
    <row r="433" spans="3:7" ht="12.75">
      <c r="C433" s="23"/>
      <c r="D433" s="23"/>
      <c r="E433" s="23"/>
      <c r="F433" s="23"/>
      <c r="G433" s="23"/>
    </row>
    <row r="434" spans="3:7" ht="12.75">
      <c r="C434" s="23"/>
      <c r="D434" s="23"/>
      <c r="E434" s="23"/>
      <c r="F434" s="23"/>
      <c r="G434" s="23"/>
    </row>
    <row r="435" spans="3:7" ht="12.75">
      <c r="C435" s="23"/>
      <c r="D435" s="23"/>
      <c r="E435" s="23"/>
      <c r="F435" s="23"/>
      <c r="G435" s="23"/>
    </row>
    <row r="436" spans="3:7" ht="12.75">
      <c r="C436" s="23"/>
      <c r="D436" s="23"/>
      <c r="E436" s="23"/>
      <c r="F436" s="23"/>
      <c r="G436" s="23"/>
    </row>
    <row r="437" spans="3:7" ht="12.75">
      <c r="C437" s="23"/>
      <c r="D437" s="23"/>
      <c r="E437" s="23"/>
      <c r="F437" s="23"/>
      <c r="G437" s="23"/>
    </row>
    <row r="438" spans="3:7" ht="12.75">
      <c r="C438" s="23"/>
      <c r="D438" s="23"/>
      <c r="E438" s="23"/>
      <c r="F438" s="23"/>
      <c r="G438" s="23"/>
    </row>
    <row r="439" spans="3:7" ht="12.75">
      <c r="C439" s="23"/>
      <c r="D439" s="23"/>
      <c r="E439" s="23"/>
      <c r="F439" s="23"/>
      <c r="G439" s="23"/>
    </row>
    <row r="440" spans="3:7" ht="12.75">
      <c r="C440" s="23"/>
      <c r="D440" s="23"/>
      <c r="E440" s="23"/>
      <c r="F440" s="23"/>
      <c r="G440" s="23"/>
    </row>
    <row r="441" spans="3:5" ht="12.75">
      <c r="C441" s="23"/>
      <c r="D441" s="23"/>
      <c r="E441" s="23"/>
    </row>
    <row r="442" spans="3:7" ht="12.75">
      <c r="C442" s="23"/>
      <c r="D442" s="23"/>
      <c r="E442" s="23"/>
      <c r="F442" s="23"/>
      <c r="G442" s="23"/>
    </row>
    <row r="456" spans="7:9" ht="12.75">
      <c r="G456" s="23"/>
      <c r="H456" s="23"/>
      <c r="I456" s="23"/>
    </row>
    <row r="457" spans="7:16" ht="12.75">
      <c r="G457" s="23"/>
      <c r="H457" s="23"/>
      <c r="I457" s="23"/>
      <c r="K457" s="23"/>
      <c r="L457" s="23"/>
      <c r="M457" s="23"/>
      <c r="N457" s="23"/>
      <c r="O457" s="23"/>
      <c r="P457" s="23"/>
    </row>
    <row r="458" spans="7:16" ht="12.75">
      <c r="G458" s="23"/>
      <c r="H458" s="23"/>
      <c r="I458" s="23"/>
      <c r="K458" s="23"/>
      <c r="L458" s="23"/>
      <c r="M458" s="23"/>
      <c r="N458" s="23"/>
      <c r="O458" s="23"/>
      <c r="P458" s="23"/>
    </row>
    <row r="459" spans="2:16" ht="12.75">
      <c r="B459" s="23"/>
      <c r="C459" s="23"/>
      <c r="D459" s="23"/>
      <c r="G459" s="23"/>
      <c r="H459" s="23"/>
      <c r="I459" s="23"/>
      <c r="K459" s="23"/>
      <c r="L459" s="23"/>
      <c r="M459" s="23"/>
      <c r="N459" s="23"/>
      <c r="O459" s="23"/>
      <c r="P459" s="23"/>
    </row>
    <row r="460" spans="2:16" ht="12.75">
      <c r="B460" s="23"/>
      <c r="C460" s="23"/>
      <c r="D460" s="23"/>
      <c r="G460" s="23"/>
      <c r="H460" s="23"/>
      <c r="I460" s="23"/>
      <c r="K460" s="23"/>
      <c r="L460" s="23"/>
      <c r="M460" s="23"/>
      <c r="N460" s="23"/>
      <c r="O460" s="23"/>
      <c r="P460" s="23"/>
    </row>
    <row r="461" spans="2:16" ht="12.75">
      <c r="B461" s="23"/>
      <c r="C461" s="23"/>
      <c r="D461" s="23"/>
      <c r="G461" s="23"/>
      <c r="H461" s="23"/>
      <c r="I461" s="23"/>
      <c r="K461" s="23"/>
      <c r="L461" s="23"/>
      <c r="M461" s="23"/>
      <c r="N461" s="23"/>
      <c r="O461" s="23"/>
      <c r="P461" s="23"/>
    </row>
    <row r="462" spans="2:16" ht="12.75">
      <c r="B462" s="23"/>
      <c r="C462" s="23"/>
      <c r="D462" s="23"/>
      <c r="G462" s="23"/>
      <c r="H462" s="23"/>
      <c r="I462" s="23"/>
      <c r="K462" s="23"/>
      <c r="L462" s="23"/>
      <c r="M462" s="23"/>
      <c r="N462" s="23"/>
      <c r="O462" s="23"/>
      <c r="P462" s="23"/>
    </row>
    <row r="463" spans="2:16" ht="12.75">
      <c r="B463" s="23"/>
      <c r="C463" s="23"/>
      <c r="D463" s="23"/>
      <c r="G463" s="23"/>
      <c r="H463" s="23"/>
      <c r="I463" s="23"/>
      <c r="K463" s="23"/>
      <c r="L463" s="23"/>
      <c r="M463" s="23"/>
      <c r="N463" s="23"/>
      <c r="O463" s="23"/>
      <c r="P463" s="23"/>
    </row>
    <row r="464" spans="2:16" ht="12.75">
      <c r="B464" s="23"/>
      <c r="C464" s="23"/>
      <c r="D464" s="23"/>
      <c r="G464" s="23"/>
      <c r="H464" s="23"/>
      <c r="I464" s="23"/>
      <c r="K464" s="23"/>
      <c r="L464" s="23"/>
      <c r="M464" s="23"/>
      <c r="N464" s="23"/>
      <c r="O464" s="23"/>
      <c r="P464" s="23"/>
    </row>
    <row r="465" spans="2:16" ht="12.75">
      <c r="B465" s="23"/>
      <c r="C465" s="23"/>
      <c r="D465" s="23"/>
      <c r="G465" s="23"/>
      <c r="H465" s="23"/>
      <c r="I465" s="23"/>
      <c r="K465" s="23"/>
      <c r="L465" s="23"/>
      <c r="M465" s="23"/>
      <c r="N465" s="23"/>
      <c r="O465" s="23"/>
      <c r="P465" s="23"/>
    </row>
    <row r="466" spans="2:9" ht="12.75">
      <c r="B466" s="23"/>
      <c r="C466" s="23"/>
      <c r="D466" s="23"/>
      <c r="G466" s="23"/>
      <c r="H466" s="23"/>
      <c r="I466" s="23"/>
    </row>
    <row r="467" spans="2:9" ht="12.75">
      <c r="B467" s="23"/>
      <c r="C467" s="23"/>
      <c r="D467" s="23"/>
      <c r="G467" s="23"/>
      <c r="H467" s="23"/>
      <c r="I467" s="23"/>
    </row>
    <row r="468" spans="2:9" ht="12.75">
      <c r="B468" s="23"/>
      <c r="C468" s="23"/>
      <c r="D468" s="23"/>
      <c r="G468" s="23"/>
      <c r="H468" s="23"/>
      <c r="I468" s="23"/>
    </row>
    <row r="469" spans="2:9" ht="12.75">
      <c r="B469" s="23"/>
      <c r="C469" s="23"/>
      <c r="D469" s="23"/>
      <c r="G469" s="23"/>
      <c r="H469" s="23"/>
      <c r="I469" s="23"/>
    </row>
    <row r="470" spans="2:9" ht="12.75">
      <c r="B470" s="23"/>
      <c r="C470" s="23"/>
      <c r="D470" s="23"/>
      <c r="G470" s="23"/>
      <c r="H470" s="23"/>
      <c r="I470" s="23"/>
    </row>
    <row r="471" spans="2:9" ht="12.75">
      <c r="B471" s="23"/>
      <c r="C471" s="23"/>
      <c r="D471" s="23"/>
      <c r="H471" s="23"/>
      <c r="I471" s="23"/>
    </row>
    <row r="472" spans="2:4" ht="12.75">
      <c r="B472" s="23"/>
      <c r="C472" s="23"/>
      <c r="D472" s="23"/>
    </row>
    <row r="473" spans="2:4" ht="12.75">
      <c r="B473" s="23"/>
      <c r="C473" s="23"/>
      <c r="D473" s="23"/>
    </row>
    <row r="474" spans="2:16" ht="12.75">
      <c r="B474" s="23"/>
      <c r="C474" s="23"/>
      <c r="D474" s="23"/>
      <c r="K474" s="23"/>
      <c r="L474" s="23"/>
      <c r="M474" s="23"/>
      <c r="N474" s="23"/>
      <c r="O474" s="23"/>
      <c r="P474" s="23"/>
    </row>
    <row r="475" spans="11:16" ht="12.75">
      <c r="K475" s="23"/>
      <c r="L475" s="23"/>
      <c r="M475" s="23"/>
      <c r="N475" s="23"/>
      <c r="O475" s="23"/>
      <c r="P475" s="23"/>
    </row>
    <row r="476" spans="11:16" ht="12.75">
      <c r="K476" s="23"/>
      <c r="L476" s="23"/>
      <c r="M476" s="23"/>
      <c r="N476" s="23"/>
      <c r="O476" s="23"/>
      <c r="P476" s="23"/>
    </row>
    <row r="477" spans="11:16" ht="12.75">
      <c r="K477" s="23"/>
      <c r="L477" s="23"/>
      <c r="M477" s="23"/>
      <c r="N477" s="23"/>
      <c r="O477" s="23"/>
      <c r="P477" s="23"/>
    </row>
    <row r="478" spans="11:16" ht="12.75">
      <c r="K478" s="23"/>
      <c r="L478" s="23"/>
      <c r="M478" s="23"/>
      <c r="N478" s="23"/>
      <c r="O478" s="23"/>
      <c r="P478" s="23"/>
    </row>
    <row r="479" spans="11:16" ht="12.75">
      <c r="K479" s="23"/>
      <c r="L479" s="23"/>
      <c r="M479" s="23"/>
      <c r="N479" s="23"/>
      <c r="O479" s="23"/>
      <c r="P479" s="23"/>
    </row>
    <row r="480" spans="11:16" ht="12.75">
      <c r="K480" s="23"/>
      <c r="L480" s="23"/>
      <c r="M480" s="23"/>
      <c r="N480" s="23"/>
      <c r="O480" s="23"/>
      <c r="P480" s="23"/>
    </row>
    <row r="481" spans="11:16" ht="12.75">
      <c r="K481" s="23"/>
      <c r="L481" s="23"/>
      <c r="M481" s="23"/>
      <c r="N481" s="23"/>
      <c r="O481" s="23"/>
      <c r="P481" s="23"/>
    </row>
    <row r="482" spans="7:16" ht="12.75">
      <c r="G482" s="23"/>
      <c r="H482" s="23"/>
      <c r="I482" s="23"/>
      <c r="K482" s="23"/>
      <c r="L482" s="23"/>
      <c r="M482" s="23"/>
      <c r="N482" s="23"/>
      <c r="O482" s="23"/>
      <c r="P482" s="23"/>
    </row>
    <row r="483" spans="7:9" ht="12.75">
      <c r="G483" s="23"/>
      <c r="H483" s="23"/>
      <c r="I483" s="23"/>
    </row>
    <row r="484" spans="7:9" ht="12.75">
      <c r="G484" s="23"/>
      <c r="H484" s="23"/>
      <c r="I484" s="23"/>
    </row>
    <row r="485" spans="7:9" ht="12.75">
      <c r="G485" s="23"/>
      <c r="H485" s="23"/>
      <c r="I485" s="23"/>
    </row>
    <row r="486" spans="7:9" ht="12.75">
      <c r="G486" s="23"/>
      <c r="H486" s="23"/>
      <c r="I486" s="23"/>
    </row>
    <row r="487" spans="7:9" ht="12.75">
      <c r="G487" s="23"/>
      <c r="H487" s="23"/>
      <c r="I487" s="23"/>
    </row>
    <row r="488" spans="7:9" ht="12.75">
      <c r="G488" s="23"/>
      <c r="H488" s="23"/>
      <c r="I488" s="23"/>
    </row>
    <row r="489" spans="2:9" ht="12.75">
      <c r="B489" s="23"/>
      <c r="C489" s="23"/>
      <c r="D489" s="23"/>
      <c r="G489" s="23"/>
      <c r="H489" s="23"/>
      <c r="I489" s="23"/>
    </row>
    <row r="490" spans="2:16" ht="12.75">
      <c r="B490" s="23"/>
      <c r="C490" s="23"/>
      <c r="D490" s="23"/>
      <c r="G490" s="23"/>
      <c r="H490" s="23"/>
      <c r="I490" s="23"/>
      <c r="K490" s="23"/>
      <c r="L490" s="23"/>
      <c r="M490" s="23"/>
      <c r="N490" s="23"/>
      <c r="O490" s="23"/>
      <c r="P490" s="23"/>
    </row>
    <row r="491" spans="2:16" ht="12.75">
      <c r="B491" s="23"/>
      <c r="C491" s="23"/>
      <c r="D491" s="23"/>
      <c r="G491" s="23"/>
      <c r="H491" s="23"/>
      <c r="I491" s="23"/>
      <c r="K491" s="23"/>
      <c r="L491" s="23"/>
      <c r="M491" s="23"/>
      <c r="N491" s="23"/>
      <c r="O491" s="23"/>
      <c r="P491" s="23"/>
    </row>
    <row r="492" spans="2:16" ht="12.75">
      <c r="B492" s="23"/>
      <c r="C492" s="23"/>
      <c r="D492" s="23"/>
      <c r="G492" s="23"/>
      <c r="H492" s="23"/>
      <c r="I492" s="23"/>
      <c r="K492" s="23"/>
      <c r="L492" s="23"/>
      <c r="M492" s="23"/>
      <c r="N492" s="23"/>
      <c r="O492" s="23"/>
      <c r="P492" s="23"/>
    </row>
    <row r="493" spans="2:16" ht="12.75">
      <c r="B493" s="23"/>
      <c r="C493" s="23"/>
      <c r="D493" s="23"/>
      <c r="G493" s="23"/>
      <c r="H493" s="23"/>
      <c r="I493" s="23"/>
      <c r="K493" s="23"/>
      <c r="L493" s="23"/>
      <c r="M493" s="23"/>
      <c r="N493" s="23"/>
      <c r="O493" s="23"/>
      <c r="P493" s="23"/>
    </row>
    <row r="494" spans="2:16" ht="12.75">
      <c r="B494" s="23"/>
      <c r="C494" s="23"/>
      <c r="D494" s="23"/>
      <c r="G494" s="23"/>
      <c r="H494" s="23"/>
      <c r="I494" s="23"/>
      <c r="K494" s="23"/>
      <c r="L494" s="23"/>
      <c r="M494" s="23"/>
      <c r="N494" s="23"/>
      <c r="O494" s="23"/>
      <c r="P494" s="23"/>
    </row>
    <row r="495" spans="2:16" ht="12.75">
      <c r="B495" s="23"/>
      <c r="C495" s="23"/>
      <c r="D495" s="23"/>
      <c r="G495" s="23"/>
      <c r="H495" s="23"/>
      <c r="I495" s="23"/>
      <c r="K495" s="23"/>
      <c r="L495" s="23"/>
      <c r="M495" s="23"/>
      <c r="N495" s="23"/>
      <c r="O495" s="23"/>
      <c r="P495" s="23"/>
    </row>
    <row r="496" spans="2:16" ht="12.75">
      <c r="B496" s="23"/>
      <c r="C496" s="23"/>
      <c r="D496" s="23"/>
      <c r="G496" s="23"/>
      <c r="H496" s="23"/>
      <c r="I496" s="23"/>
      <c r="K496" s="23"/>
      <c r="L496" s="23"/>
      <c r="M496" s="23"/>
      <c r="N496" s="23"/>
      <c r="O496" s="23"/>
      <c r="P496" s="23"/>
    </row>
    <row r="497" spans="2:16" ht="12.75">
      <c r="B497" s="23"/>
      <c r="C497" s="23"/>
      <c r="D497" s="23"/>
      <c r="H497" s="23"/>
      <c r="I497" s="23"/>
      <c r="K497" s="23"/>
      <c r="L497" s="23"/>
      <c r="M497" s="23"/>
      <c r="N497" s="23"/>
      <c r="O497" s="23"/>
      <c r="P497" s="23"/>
    </row>
    <row r="498" spans="2:16" ht="12.75">
      <c r="B498" s="23"/>
      <c r="C498" s="23"/>
      <c r="D498" s="23"/>
      <c r="K498" s="23"/>
      <c r="L498" s="23"/>
      <c r="M498" s="23"/>
      <c r="N498" s="23"/>
      <c r="O498" s="23"/>
      <c r="P498" s="23"/>
    </row>
    <row r="499" spans="2:4" ht="12.75">
      <c r="B499" s="23"/>
      <c r="C499" s="23"/>
      <c r="D499" s="23"/>
    </row>
    <row r="500" spans="2:4" ht="12.75">
      <c r="B500" s="23"/>
      <c r="C500" s="23"/>
      <c r="D500" s="23"/>
    </row>
    <row r="501" spans="2:4" ht="12.75">
      <c r="B501" s="23"/>
      <c r="C501" s="23"/>
      <c r="D501" s="23"/>
    </row>
    <row r="502" spans="2:4" ht="12.75">
      <c r="B502" s="23"/>
      <c r="C502" s="23"/>
      <c r="D502" s="23"/>
    </row>
    <row r="503" spans="2:4" ht="12.75">
      <c r="B503" s="23"/>
      <c r="C503" s="23"/>
      <c r="D503" s="23"/>
    </row>
    <row r="504" spans="2:4" ht="12.75">
      <c r="B504" s="23"/>
      <c r="C504" s="23"/>
      <c r="D504" s="23"/>
    </row>
    <row r="522" spans="2:7" ht="12.75">
      <c r="B522" s="20"/>
      <c r="C522" s="20"/>
      <c r="D522" s="20"/>
      <c r="E522" s="20"/>
      <c r="F522" s="20"/>
      <c r="G522" s="20"/>
    </row>
    <row r="523" spans="2:7" ht="12.75">
      <c r="B523" s="20"/>
      <c r="C523" s="20"/>
      <c r="D523" s="20"/>
      <c r="E523" s="20"/>
      <c r="F523" s="20"/>
      <c r="G523" s="20"/>
    </row>
    <row r="524" spans="2:7" ht="12.75">
      <c r="B524" s="20"/>
      <c r="C524" s="20"/>
      <c r="D524" s="20"/>
      <c r="E524" s="20"/>
      <c r="F524" s="20"/>
      <c r="G524" s="20"/>
    </row>
    <row r="525" spans="2:7" ht="12.75">
      <c r="B525" s="20"/>
      <c r="C525" s="20"/>
      <c r="D525" s="20"/>
      <c r="E525" s="20"/>
      <c r="F525" s="20"/>
      <c r="G525" s="20"/>
    </row>
    <row r="526" spans="2:7" ht="12.75">
      <c r="B526" s="20"/>
      <c r="C526" s="20"/>
      <c r="D526" s="20"/>
      <c r="E526" s="20"/>
      <c r="F526" s="20"/>
      <c r="G526" s="20"/>
    </row>
    <row r="527" spans="2:7" ht="12.75">
      <c r="B527" s="20"/>
      <c r="C527" s="20"/>
      <c r="D527" s="20"/>
      <c r="E527" s="20"/>
      <c r="F527" s="20"/>
      <c r="G527" s="20"/>
    </row>
    <row r="528" spans="2:7" ht="12.75">
      <c r="B528" s="20"/>
      <c r="C528" s="20"/>
      <c r="D528" s="20"/>
      <c r="E528" s="20"/>
      <c r="F528" s="20"/>
      <c r="G528" s="20"/>
    </row>
    <row r="530" spans="2:7" ht="12.75">
      <c r="B530" s="20"/>
      <c r="C530" s="20"/>
      <c r="D530" s="20"/>
      <c r="E530" s="20"/>
      <c r="F530" s="20"/>
      <c r="G530" s="20"/>
    </row>
    <row r="531" spans="2:7" ht="12.75">
      <c r="B531" s="20"/>
      <c r="C531" s="20"/>
      <c r="D531" s="20"/>
      <c r="E531" s="20"/>
      <c r="F531" s="20"/>
      <c r="G531" s="20"/>
    </row>
    <row r="532" spans="2:7" ht="12.75">
      <c r="B532" s="20"/>
      <c r="C532" s="20"/>
      <c r="D532" s="20"/>
      <c r="E532" s="20"/>
      <c r="F532" s="20"/>
      <c r="G532" s="20"/>
    </row>
    <row r="533" spans="2:7" ht="12.75">
      <c r="B533" s="20"/>
      <c r="C533" s="20"/>
      <c r="D533" s="20"/>
      <c r="E533" s="20"/>
      <c r="F533" s="20"/>
      <c r="G533" s="20"/>
    </row>
    <row r="534" spans="2:7" ht="12.75">
      <c r="B534" s="20"/>
      <c r="C534" s="20"/>
      <c r="D534" s="20"/>
      <c r="E534" s="20"/>
      <c r="F534" s="20"/>
      <c r="G534" s="20"/>
    </row>
    <row r="535" spans="2:7" ht="12.75">
      <c r="B535" s="20"/>
      <c r="C535" s="20"/>
      <c r="D535" s="20"/>
      <c r="E535" s="20"/>
      <c r="F535" s="20"/>
      <c r="G535" s="20"/>
    </row>
    <row r="536" spans="2:7" ht="12.75">
      <c r="B536" s="20"/>
      <c r="C536" s="20"/>
      <c r="D536" s="20"/>
      <c r="E536" s="20"/>
      <c r="F536" s="20"/>
      <c r="G536" s="20"/>
    </row>
    <row r="537" spans="2:7" ht="12.75">
      <c r="B537" s="20"/>
      <c r="C537" s="20"/>
      <c r="D537" s="20"/>
      <c r="E537" s="20"/>
      <c r="F537" s="20"/>
      <c r="G537" s="20"/>
    </row>
    <row r="538" spans="2:7" ht="12.75">
      <c r="B538" s="20"/>
      <c r="C538" s="20"/>
      <c r="D538" s="20"/>
      <c r="E538" s="20"/>
      <c r="F538" s="20"/>
      <c r="G538" s="20"/>
    </row>
    <row r="539" spans="2:7" ht="12.75">
      <c r="B539" s="20"/>
      <c r="C539" s="20"/>
      <c r="D539" s="20"/>
      <c r="E539" s="20"/>
      <c r="F539" s="20"/>
      <c r="G539" s="20"/>
    </row>
    <row r="540" spans="2:7" ht="12.75">
      <c r="B540" s="20"/>
      <c r="C540" s="20"/>
      <c r="D540" s="20"/>
      <c r="E540" s="20"/>
      <c r="F540" s="20"/>
      <c r="G540" s="20"/>
    </row>
    <row r="541" spans="2:7" ht="12.75">
      <c r="B541" s="20"/>
      <c r="C541" s="20"/>
      <c r="D541" s="20"/>
      <c r="E541" s="20"/>
      <c r="F541" s="20"/>
      <c r="G541" s="20"/>
    </row>
    <row r="542" spans="3:7" ht="12.75">
      <c r="C542" s="20"/>
      <c r="D542" s="20"/>
      <c r="E542" s="20"/>
      <c r="F542" s="20"/>
      <c r="G542" s="20"/>
    </row>
    <row r="543" spans="2:7" ht="12.75">
      <c r="B543" s="20"/>
      <c r="C543" s="20"/>
      <c r="D543" s="20"/>
      <c r="E543" s="20"/>
      <c r="F543" s="20"/>
      <c r="G543" s="20"/>
    </row>
    <row r="544" spans="2:7" ht="12.75">
      <c r="B544" s="20"/>
      <c r="C544" s="20"/>
      <c r="D544" s="20"/>
      <c r="E544" s="20"/>
      <c r="F544" s="20"/>
      <c r="G544" s="20"/>
    </row>
    <row r="545" spans="2:7" ht="12.75">
      <c r="B545" s="20"/>
      <c r="C545" s="20"/>
      <c r="D545" s="20"/>
      <c r="E545" s="20"/>
      <c r="F545" s="20"/>
      <c r="G545" s="20"/>
    </row>
    <row r="546" spans="2:7" ht="12.75">
      <c r="B546" s="20"/>
      <c r="C546" s="20"/>
      <c r="D546" s="20"/>
      <c r="E546" s="20"/>
      <c r="F546" s="20"/>
      <c r="G546" s="20"/>
    </row>
    <row r="548" spans="2:7" ht="12.75">
      <c r="B548" s="20"/>
      <c r="C548" s="20"/>
      <c r="D548" s="20"/>
      <c r="E548" s="20"/>
      <c r="F548" s="20"/>
      <c r="G548" s="20"/>
    </row>
    <row r="550" spans="2:7" ht="12.75">
      <c r="B550" s="20"/>
      <c r="C550" s="20"/>
      <c r="D550" s="20"/>
      <c r="E550" s="20"/>
      <c r="F550" s="20"/>
      <c r="G550" s="20"/>
    </row>
    <row r="552" spans="2:7" ht="12.75">
      <c r="B552" s="20"/>
      <c r="C552" s="20"/>
      <c r="D552" s="20"/>
      <c r="E552" s="20"/>
      <c r="F552" s="20"/>
      <c r="G552" s="20"/>
    </row>
    <row r="554" spans="2:7" ht="12.75">
      <c r="B554" s="20"/>
      <c r="C554" s="20"/>
      <c r="D554" s="20"/>
      <c r="E554" s="20"/>
      <c r="F554" s="20"/>
      <c r="G554" s="20"/>
    </row>
    <row r="555" spans="2:7" ht="12.75">
      <c r="B555" s="20"/>
      <c r="C555" s="20"/>
      <c r="D555" s="20"/>
      <c r="E555" s="20"/>
      <c r="F555" s="20"/>
      <c r="G555" s="20"/>
    </row>
    <row r="556" spans="2:7" ht="12.75">
      <c r="B556" s="20"/>
      <c r="C556" s="20"/>
      <c r="D556" s="20"/>
      <c r="E556" s="20"/>
      <c r="F556" s="20"/>
      <c r="G556" s="20"/>
    </row>
    <row r="557" spans="2:7" ht="12.75">
      <c r="B557" s="20"/>
      <c r="C557" s="20"/>
      <c r="D557" s="20"/>
      <c r="E557" s="20"/>
      <c r="F557" s="20"/>
      <c r="G557" s="20"/>
    </row>
    <row r="558" spans="2:7" ht="12.75">
      <c r="B558" s="20"/>
      <c r="C558" s="20"/>
      <c r="D558" s="20"/>
      <c r="E558" s="20"/>
      <c r="F558" s="20"/>
      <c r="G558" s="20"/>
    </row>
    <row r="559" spans="2:7" ht="12.75">
      <c r="B559" s="20"/>
      <c r="C559" s="20"/>
      <c r="D559" s="20"/>
      <c r="E559" s="20"/>
      <c r="F559" s="20"/>
      <c r="G559" s="20"/>
    </row>
    <row r="562" spans="2:7" ht="12.75">
      <c r="B562" s="20"/>
      <c r="C562" s="20"/>
      <c r="D562" s="20"/>
      <c r="E562" s="20"/>
      <c r="F562" s="20"/>
      <c r="G562" s="20"/>
    </row>
    <row r="564" spans="2:7" ht="12.75">
      <c r="B564" s="20"/>
      <c r="C564" s="20"/>
      <c r="D564" s="20"/>
      <c r="E564" s="20"/>
      <c r="F564" s="20"/>
      <c r="G564" s="20"/>
    </row>
    <row r="565" spans="2:7" ht="12.75">
      <c r="B565" s="20"/>
      <c r="C565" s="20"/>
      <c r="D565" s="20"/>
      <c r="E565" s="20"/>
      <c r="F565" s="20"/>
      <c r="G565" s="20"/>
    </row>
    <row r="566" spans="2:7" ht="12.75">
      <c r="B566" s="20"/>
      <c r="C566" s="20"/>
      <c r="D566" s="20"/>
      <c r="E566" s="20"/>
      <c r="F566" s="20"/>
      <c r="G566" s="20"/>
    </row>
    <row r="567" spans="2:7" ht="12.75">
      <c r="B567" s="20"/>
      <c r="C567" s="20"/>
      <c r="D567" s="20"/>
      <c r="E567" s="20"/>
      <c r="F567" s="20"/>
      <c r="G567" s="20"/>
    </row>
    <row r="568" spans="2:7" ht="12.75">
      <c r="B568" s="20"/>
      <c r="C568" s="20"/>
      <c r="D568" s="20"/>
      <c r="E568" s="20"/>
      <c r="F568" s="20"/>
      <c r="G568" s="20"/>
    </row>
    <row r="569" spans="2:7" ht="12.75">
      <c r="B569" s="20"/>
      <c r="C569" s="20"/>
      <c r="D569" s="20"/>
      <c r="E569" s="20"/>
      <c r="F569" s="20"/>
      <c r="G569" s="20"/>
    </row>
    <row r="570" spans="2:7" ht="12.75">
      <c r="B570" s="20"/>
      <c r="C570" s="20"/>
      <c r="D570" s="20"/>
      <c r="E570" s="20"/>
      <c r="F570" s="20"/>
      <c r="G570" s="20"/>
    </row>
    <row r="572" spans="2:7" ht="12.75">
      <c r="B572" s="20"/>
      <c r="C572" s="20"/>
      <c r="D572" s="20"/>
      <c r="E572" s="20"/>
      <c r="F572" s="20"/>
      <c r="G572" s="20"/>
    </row>
    <row r="574" spans="2:7" ht="12.75">
      <c r="B574" s="20"/>
      <c r="C574" s="20"/>
      <c r="D574" s="20"/>
      <c r="E574" s="20"/>
      <c r="F574" s="20"/>
      <c r="G574" s="20"/>
    </row>
    <row r="576" spans="2:7" ht="12.75">
      <c r="B576" s="20"/>
      <c r="C576" s="20"/>
      <c r="D576" s="20"/>
      <c r="E576" s="20"/>
      <c r="F576" s="20"/>
      <c r="G576" s="20"/>
    </row>
    <row r="578" spans="2:7" ht="12.75">
      <c r="B578" s="20"/>
      <c r="C578" s="20"/>
      <c r="D578" s="20"/>
      <c r="E578" s="20"/>
      <c r="F578" s="20"/>
      <c r="G578" s="20"/>
    </row>
    <row r="580" spans="2:7" ht="12.75">
      <c r="B580" s="20"/>
      <c r="C580" s="20"/>
      <c r="D580" s="20"/>
      <c r="E580" s="20"/>
      <c r="F580" s="20"/>
      <c r="G580" s="20"/>
    </row>
    <row r="582" spans="2:7" ht="12.75">
      <c r="B582" s="20"/>
      <c r="C582" s="20"/>
      <c r="D582" s="20"/>
      <c r="E582" s="20"/>
      <c r="F582" s="20"/>
      <c r="G582" s="20"/>
    </row>
    <row r="584" spans="2:7" ht="12.75">
      <c r="B584" s="20"/>
      <c r="C584" s="20"/>
      <c r="D584" s="20"/>
      <c r="E584" s="20"/>
      <c r="F584" s="20"/>
      <c r="G584" s="20"/>
    </row>
    <row r="586" spans="2:7" ht="12.75">
      <c r="B586" s="20"/>
      <c r="C586" s="20"/>
      <c r="D586" s="20"/>
      <c r="E586" s="20"/>
      <c r="F586" s="20"/>
      <c r="G586" s="20"/>
    </row>
    <row r="588" spans="2:7" ht="12.75">
      <c r="B588" s="20"/>
      <c r="C588" s="20"/>
      <c r="D588" s="20"/>
      <c r="E588" s="20"/>
      <c r="F588" s="20"/>
      <c r="G588" s="20"/>
    </row>
    <row r="590" spans="2:7" ht="12.75">
      <c r="B590" s="20"/>
      <c r="C590" s="20"/>
      <c r="D590" s="20"/>
      <c r="E590" s="20"/>
      <c r="F590" s="20"/>
      <c r="G590" s="20"/>
    </row>
    <row r="598" ht="12.75">
      <c r="A598" s="20"/>
    </row>
    <row r="601" ht="12.75">
      <c r="E601" s="20"/>
    </row>
    <row r="604" spans="2:5" ht="12.75">
      <c r="B604" s="20"/>
      <c r="C604" s="20"/>
      <c r="D604" s="20"/>
      <c r="E604" s="20"/>
    </row>
    <row r="605" spans="2:5" ht="12.75">
      <c r="B605" s="20"/>
      <c r="C605" s="20"/>
      <c r="D605" s="20"/>
      <c r="E605" s="20"/>
    </row>
    <row r="606" spans="2:5" ht="12.75">
      <c r="B606" s="20"/>
      <c r="C606" s="20"/>
      <c r="D606" s="20"/>
      <c r="E606" s="20"/>
    </row>
    <row r="607" spans="2:5" ht="12.75">
      <c r="B607" s="20"/>
      <c r="C607" s="20"/>
      <c r="D607" s="20"/>
      <c r="E607" s="20"/>
    </row>
    <row r="608" spans="2:5" ht="12.75">
      <c r="B608" s="20"/>
      <c r="C608" s="20"/>
      <c r="D608" s="20"/>
      <c r="E608" s="20"/>
    </row>
    <row r="609" spans="2:5" ht="12.75">
      <c r="B609" s="20"/>
      <c r="C609" s="20"/>
      <c r="D609" s="20"/>
      <c r="E609" s="20"/>
    </row>
    <row r="610" spans="2:5" ht="12.75">
      <c r="B610" s="20"/>
      <c r="C610" s="20"/>
      <c r="D610" s="20"/>
      <c r="E610" s="20"/>
    </row>
    <row r="612" spans="2:5" ht="12.75">
      <c r="B612" s="20"/>
      <c r="C612" s="20"/>
      <c r="D612" s="20"/>
      <c r="E612" s="20"/>
    </row>
    <row r="613" spans="2:5" ht="12.75">
      <c r="B613" s="20"/>
      <c r="C613" s="20"/>
      <c r="D613" s="20"/>
      <c r="E613" s="20"/>
    </row>
    <row r="614" spans="2:5" ht="12.75">
      <c r="B614" s="20"/>
      <c r="C614" s="20"/>
      <c r="D614" s="20"/>
      <c r="E614" s="20"/>
    </row>
    <row r="615" spans="2:5" ht="12.75">
      <c r="B615" s="20"/>
      <c r="C615" s="20"/>
      <c r="D615" s="20"/>
      <c r="E615" s="20"/>
    </row>
    <row r="616" spans="2:5" ht="12.75">
      <c r="B616" s="20"/>
      <c r="C616" s="20"/>
      <c r="D616" s="20"/>
      <c r="E616" s="20"/>
    </row>
    <row r="617" spans="2:5" ht="12.75">
      <c r="B617" s="20"/>
      <c r="C617" s="20"/>
      <c r="D617" s="20"/>
      <c r="E617" s="20"/>
    </row>
    <row r="618" spans="2:5" ht="12.75">
      <c r="B618" s="20"/>
      <c r="C618" s="20"/>
      <c r="D618" s="20"/>
      <c r="E618" s="20"/>
    </row>
    <row r="619" spans="2:5" ht="12.75">
      <c r="B619" s="20"/>
      <c r="C619" s="20"/>
      <c r="D619" s="20"/>
      <c r="E619" s="20"/>
    </row>
    <row r="620" spans="2:5" ht="12.75">
      <c r="B620" s="20"/>
      <c r="C620" s="20"/>
      <c r="D620" s="20"/>
      <c r="E620" s="20"/>
    </row>
    <row r="621" spans="2:5" ht="12.75">
      <c r="B621" s="20"/>
      <c r="C621" s="20"/>
      <c r="D621" s="20"/>
      <c r="E621" s="20"/>
    </row>
    <row r="622" spans="2:5" ht="12.75">
      <c r="B622" s="20"/>
      <c r="C622" s="20"/>
      <c r="D622" s="20"/>
      <c r="E622" s="20"/>
    </row>
    <row r="623" spans="2:5" ht="12.75">
      <c r="B623" s="20"/>
      <c r="C623" s="20"/>
      <c r="D623" s="20"/>
      <c r="E623" s="20"/>
    </row>
    <row r="624" spans="2:5" ht="12.75">
      <c r="B624" s="20"/>
      <c r="C624" s="20"/>
      <c r="D624" s="20"/>
      <c r="E624" s="20"/>
    </row>
    <row r="625" spans="2:5" ht="12.75">
      <c r="B625" s="20"/>
      <c r="C625" s="20"/>
      <c r="D625" s="20"/>
      <c r="E625" s="20"/>
    </row>
    <row r="626" spans="2:5" ht="12.75">
      <c r="B626" s="20"/>
      <c r="C626" s="20"/>
      <c r="D626" s="20"/>
      <c r="E626" s="20"/>
    </row>
    <row r="627" spans="2:5" ht="12.75">
      <c r="B627" s="20"/>
      <c r="C627" s="20"/>
      <c r="D627" s="20"/>
      <c r="E627" s="20"/>
    </row>
    <row r="628" spans="2:5" ht="12.75">
      <c r="B628" s="20"/>
      <c r="C628" s="20"/>
      <c r="D628" s="20"/>
      <c r="E628" s="20"/>
    </row>
    <row r="630" spans="2:5" ht="12.75">
      <c r="B630" s="20"/>
      <c r="C630" s="20"/>
      <c r="D630" s="20"/>
      <c r="E630" s="20"/>
    </row>
    <row r="632" spans="2:5" ht="12.75">
      <c r="B632" s="20"/>
      <c r="C632" s="20"/>
      <c r="D632" s="20"/>
      <c r="E632" s="20"/>
    </row>
    <row r="634" spans="2:5" ht="12.75">
      <c r="B634" s="20"/>
      <c r="C634" s="20"/>
      <c r="D634" s="20"/>
      <c r="E634" s="20"/>
    </row>
    <row r="636" spans="2:5" ht="12.75">
      <c r="B636" s="20"/>
      <c r="C636" s="20"/>
      <c r="D636" s="20"/>
      <c r="E636" s="20"/>
    </row>
    <row r="637" spans="2:5" ht="12.75">
      <c r="B637" s="20"/>
      <c r="C637" s="20"/>
      <c r="D637" s="20"/>
      <c r="E637" s="20"/>
    </row>
    <row r="638" spans="2:5" ht="12.75">
      <c r="B638" s="20"/>
      <c r="C638" s="20"/>
      <c r="D638" s="20"/>
      <c r="E638" s="20"/>
    </row>
    <row r="639" spans="2:5" ht="12.75">
      <c r="B639" s="20"/>
      <c r="C639" s="20"/>
      <c r="D639" s="20"/>
      <c r="E639" s="20"/>
    </row>
    <row r="640" spans="2:5" ht="12.75">
      <c r="B640" s="20"/>
      <c r="C640" s="20"/>
      <c r="D640" s="20"/>
      <c r="E640" s="20"/>
    </row>
    <row r="641" spans="2:5" ht="12.75">
      <c r="B641" s="20"/>
      <c r="C641" s="20"/>
      <c r="D641" s="20"/>
      <c r="E641" s="20"/>
    </row>
    <row r="644" spans="2:5" ht="12.75">
      <c r="B644" s="20"/>
      <c r="C644" s="20"/>
      <c r="D644" s="20"/>
      <c r="E644" s="20"/>
    </row>
    <row r="646" spans="2:5" ht="12.75">
      <c r="B646" s="20"/>
      <c r="C646" s="20"/>
      <c r="D646" s="20"/>
      <c r="E646" s="20"/>
    </row>
    <row r="647" spans="2:5" ht="12.75">
      <c r="B647" s="20"/>
      <c r="C647" s="20"/>
      <c r="D647" s="20"/>
      <c r="E647" s="20"/>
    </row>
    <row r="648" spans="2:5" ht="12.75">
      <c r="B648" s="20"/>
      <c r="C648" s="20"/>
      <c r="D648" s="20"/>
      <c r="E648" s="20"/>
    </row>
    <row r="649" spans="2:5" ht="12.75">
      <c r="B649" s="20"/>
      <c r="C649" s="20"/>
      <c r="D649" s="20"/>
      <c r="E649" s="20"/>
    </row>
    <row r="650" spans="2:5" ht="12.75">
      <c r="B650" s="20"/>
      <c r="C650" s="20"/>
      <c r="D650" s="20"/>
      <c r="E650" s="20"/>
    </row>
    <row r="651" spans="2:5" ht="12.75">
      <c r="B651" s="20"/>
      <c r="C651" s="20"/>
      <c r="D651" s="20"/>
      <c r="E651" s="20"/>
    </row>
    <row r="652" spans="2:5" ht="12.75">
      <c r="B652" s="20"/>
      <c r="C652" s="20"/>
      <c r="D652" s="20"/>
      <c r="E652" s="20"/>
    </row>
    <row r="654" spans="2:5" ht="12.75">
      <c r="B654" s="20"/>
      <c r="C654" s="20"/>
      <c r="D654" s="20"/>
      <c r="E654" s="20"/>
    </row>
    <row r="671" spans="2:5" ht="12.75">
      <c r="B671" s="23"/>
      <c r="C671" s="23"/>
      <c r="D671" s="23"/>
      <c r="E671" s="23"/>
    </row>
    <row r="672" spans="2:5" ht="12.75">
      <c r="B672" s="23"/>
      <c r="C672" s="23"/>
      <c r="D672" s="23"/>
      <c r="E672" s="23"/>
    </row>
    <row r="673" spans="2:5" ht="12.75">
      <c r="B673" s="23"/>
      <c r="C673" s="23"/>
      <c r="D673" s="23"/>
      <c r="E673" s="23"/>
    </row>
    <row r="674" spans="2:5" ht="12.75">
      <c r="B674" s="23"/>
      <c r="C674" s="23"/>
      <c r="D674" s="23"/>
      <c r="E674" s="23"/>
    </row>
    <row r="675" spans="2:5" ht="12.75">
      <c r="B675" s="23"/>
      <c r="C675" s="23"/>
      <c r="D675" s="23"/>
      <c r="E675" s="23"/>
    </row>
    <row r="676" spans="2:5" ht="12.75">
      <c r="B676" s="23"/>
      <c r="C676" s="23"/>
      <c r="D676" s="23"/>
      <c r="E676" s="23"/>
    </row>
    <row r="677" spans="2:5" ht="12.75">
      <c r="B677" s="23"/>
      <c r="C677" s="23"/>
      <c r="D677" s="23"/>
      <c r="E677" s="23"/>
    </row>
    <row r="678" spans="2:5" ht="12.75">
      <c r="B678" s="23"/>
      <c r="C678" s="23"/>
      <c r="D678" s="23"/>
      <c r="E678" s="23"/>
    </row>
    <row r="679" spans="2:5" ht="12.75">
      <c r="B679" s="23"/>
      <c r="C679" s="23"/>
      <c r="D679" s="23"/>
      <c r="E679" s="23"/>
    </row>
    <row r="680" spans="2:5" ht="12.75">
      <c r="B680" s="23"/>
      <c r="C680" s="23"/>
      <c r="D680" s="23"/>
      <c r="E680" s="23"/>
    </row>
    <row r="681" spans="2:5" ht="12.75">
      <c r="B681" s="23"/>
      <c r="C681" s="23"/>
      <c r="D681" s="23"/>
      <c r="E681" s="23"/>
    </row>
    <row r="682" spans="2:5" ht="12.75">
      <c r="B682" s="23"/>
      <c r="C682" s="23"/>
      <c r="D682" s="23"/>
      <c r="E682" s="23"/>
    </row>
    <row r="683" spans="2:5" ht="12.75">
      <c r="B683" s="23"/>
      <c r="C683" s="23"/>
      <c r="D683" s="23"/>
      <c r="E683" s="23"/>
    </row>
    <row r="684" spans="2:5" ht="12.75">
      <c r="B684" s="23"/>
      <c r="C684" s="23"/>
      <c r="D684" s="23"/>
      <c r="E684" s="23"/>
    </row>
    <row r="685" spans="2:5" ht="12.75">
      <c r="B685" s="23"/>
      <c r="C685" s="23"/>
      <c r="D685" s="23"/>
      <c r="E685" s="23"/>
    </row>
    <row r="723" spans="2:33" ht="12.75">
      <c r="B723" s="23"/>
      <c r="C723" s="23"/>
      <c r="D723" s="23"/>
      <c r="E723" s="23"/>
      <c r="F723" s="23"/>
      <c r="G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</row>
    <row r="724" spans="2:33" ht="12.75">
      <c r="B724" s="23"/>
      <c r="C724" s="23"/>
      <c r="D724" s="23"/>
      <c r="E724" s="23"/>
      <c r="F724" s="23"/>
      <c r="G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</row>
    <row r="725" spans="2:33" ht="12.75">
      <c r="B725" s="23"/>
      <c r="C725" s="23"/>
      <c r="D725" s="23"/>
      <c r="E725" s="23"/>
      <c r="F725" s="23"/>
      <c r="G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</row>
    <row r="726" spans="2:33" ht="12.75">
      <c r="B726" s="23"/>
      <c r="C726" s="23"/>
      <c r="D726" s="23"/>
      <c r="E726" s="23"/>
      <c r="F726" s="23"/>
      <c r="G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W726" s="23"/>
      <c r="X726" s="23"/>
      <c r="Z726" s="23"/>
      <c r="AA726" s="23"/>
      <c r="AB726" s="23"/>
      <c r="AC726" s="23"/>
      <c r="AD726" s="23"/>
      <c r="AE726" s="23"/>
      <c r="AF726" s="23"/>
      <c r="AG726" s="23"/>
    </row>
    <row r="727" spans="2:33" ht="12.75">
      <c r="B727" s="23"/>
      <c r="C727" s="23"/>
      <c r="D727" s="23"/>
      <c r="E727" s="23"/>
      <c r="F727" s="23"/>
      <c r="G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</row>
    <row r="728" spans="2:20" ht="12.75">
      <c r="B728" s="23"/>
      <c r="C728" s="23"/>
      <c r="D728" s="23"/>
      <c r="E728" s="23"/>
      <c r="F728" s="23"/>
      <c r="G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</row>
    <row r="729" spans="2:20" ht="12.75">
      <c r="B729" s="23"/>
      <c r="C729" s="23"/>
      <c r="D729" s="23"/>
      <c r="E729" s="23"/>
      <c r="F729" s="23"/>
      <c r="G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</row>
    <row r="730" spans="2:20" ht="12.75">
      <c r="B730" s="23"/>
      <c r="C730" s="23"/>
      <c r="D730" s="23"/>
      <c r="E730" s="23"/>
      <c r="F730" s="23"/>
      <c r="G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</row>
    <row r="731" spans="2:20" ht="12.75">
      <c r="B731" s="23"/>
      <c r="C731" s="23"/>
      <c r="D731" s="23"/>
      <c r="E731" s="23"/>
      <c r="F731" s="23"/>
      <c r="G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</row>
    <row r="732" spans="2:20" ht="12.75">
      <c r="B732" s="23"/>
      <c r="C732" s="23"/>
      <c r="D732" s="23"/>
      <c r="E732" s="23"/>
      <c r="F732" s="23"/>
      <c r="G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</row>
    <row r="733" spans="2:20" ht="12.75">
      <c r="B733" s="23"/>
      <c r="C733" s="23"/>
      <c r="D733" s="23"/>
      <c r="E733" s="23"/>
      <c r="F733" s="23"/>
      <c r="G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</row>
    <row r="734" spans="2:7" ht="12.75">
      <c r="B734" s="23"/>
      <c r="C734" s="23"/>
      <c r="D734" s="23"/>
      <c r="E734" s="23"/>
      <c r="F734" s="23"/>
      <c r="G734" s="23"/>
    </row>
    <row r="735" spans="2:7" ht="12.75">
      <c r="B735" s="23"/>
      <c r="C735" s="23"/>
      <c r="D735" s="23"/>
      <c r="E735" s="23"/>
      <c r="F735" s="23"/>
      <c r="G735" s="23"/>
    </row>
    <row r="736" spans="2:7" ht="12.75">
      <c r="B736" s="23"/>
      <c r="C736" s="23"/>
      <c r="D736" s="23"/>
      <c r="E736" s="23"/>
      <c r="F736" s="23"/>
      <c r="G736" s="23"/>
    </row>
    <row r="737" spans="2:7" ht="12.75">
      <c r="B737" s="23"/>
      <c r="C737" s="23"/>
      <c r="D737" s="23"/>
      <c r="E737" s="23"/>
      <c r="F737" s="23"/>
      <c r="G737" s="23"/>
    </row>
    <row r="738" spans="3:5" ht="12.75">
      <c r="C738" s="23"/>
      <c r="D738" s="23"/>
      <c r="E738" s="23"/>
    </row>
    <row r="741" spans="23:33" ht="12.75"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3"/>
    </row>
    <row r="742" spans="23:33" ht="12.75"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3"/>
    </row>
    <row r="743" spans="23:33" ht="12.75"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3"/>
    </row>
    <row r="744" spans="23:33" ht="12.75"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3"/>
    </row>
    <row r="745" spans="23:33" ht="12.75"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3"/>
    </row>
    <row r="748" spans="10:20" ht="12.75"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3"/>
    </row>
    <row r="749" spans="2:20" ht="12.75">
      <c r="B749" s="25"/>
      <c r="C749" s="25"/>
      <c r="D749" s="25"/>
      <c r="E749" s="25"/>
      <c r="F749" s="25"/>
      <c r="G749" s="25"/>
      <c r="H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3"/>
    </row>
    <row r="750" spans="2:20" ht="12.75">
      <c r="B750" s="25"/>
      <c r="C750" s="25"/>
      <c r="D750" s="25"/>
      <c r="E750" s="25"/>
      <c r="F750" s="25"/>
      <c r="G750" s="25"/>
      <c r="H750" s="25"/>
      <c r="J750" s="25"/>
      <c r="K750" s="25"/>
      <c r="L750" s="25"/>
      <c r="M750" s="25"/>
      <c r="N750" s="25"/>
      <c r="O750" s="25"/>
      <c r="P750" s="25"/>
      <c r="Q750" s="25"/>
      <c r="R750" s="25"/>
      <c r="S750" s="23"/>
      <c r="T750" s="23"/>
    </row>
    <row r="751" spans="2:20" ht="12.75">
      <c r="B751" s="25"/>
      <c r="C751" s="25"/>
      <c r="D751" s="25"/>
      <c r="E751" s="25"/>
      <c r="F751" s="25"/>
      <c r="G751" s="25"/>
      <c r="J751" s="25"/>
      <c r="K751" s="25"/>
      <c r="L751" s="25"/>
      <c r="M751" s="25"/>
      <c r="N751" s="25"/>
      <c r="O751" s="25"/>
      <c r="P751" s="25"/>
      <c r="Q751" s="25"/>
      <c r="R751" s="25"/>
      <c r="S751" s="23"/>
      <c r="T751" s="23"/>
    </row>
    <row r="752" spans="2:20" ht="12.75">
      <c r="B752" s="25"/>
      <c r="C752" s="25"/>
      <c r="D752" s="25"/>
      <c r="E752" s="25"/>
      <c r="F752" s="25"/>
      <c r="G752" s="25"/>
      <c r="J752" s="25"/>
      <c r="K752" s="25"/>
      <c r="L752" s="25"/>
      <c r="M752" s="25"/>
      <c r="N752" s="25"/>
      <c r="O752" s="25"/>
      <c r="P752" s="25"/>
      <c r="Q752" s="25"/>
      <c r="R752" s="25"/>
      <c r="S752" s="23"/>
      <c r="T752" s="23"/>
    </row>
    <row r="753" spans="2:20" ht="12.75">
      <c r="B753" s="25"/>
      <c r="C753" s="25"/>
      <c r="D753" s="25"/>
      <c r="E753" s="25"/>
      <c r="F753" s="25"/>
      <c r="G753" s="25"/>
      <c r="J753" s="25"/>
      <c r="K753" s="25"/>
      <c r="L753" s="25"/>
      <c r="M753" s="25"/>
      <c r="N753" s="25"/>
      <c r="O753" s="25"/>
      <c r="P753" s="25"/>
      <c r="Q753" s="25"/>
      <c r="R753" s="25"/>
      <c r="S753" s="23"/>
      <c r="T753" s="23"/>
    </row>
    <row r="754" spans="2:20" ht="12.75">
      <c r="B754" s="25"/>
      <c r="C754" s="25"/>
      <c r="D754" s="25"/>
      <c r="E754" s="25"/>
      <c r="F754" s="25"/>
      <c r="G754" s="25"/>
      <c r="J754" s="25"/>
      <c r="K754" s="25"/>
      <c r="L754" s="25"/>
      <c r="M754" s="25"/>
      <c r="N754" s="25"/>
      <c r="O754" s="25"/>
      <c r="P754" s="25"/>
      <c r="Q754" s="25"/>
      <c r="R754" s="25"/>
      <c r="S754" s="23"/>
      <c r="T754" s="23"/>
    </row>
    <row r="755" spans="2:20" ht="12.75">
      <c r="B755" s="25"/>
      <c r="C755" s="25"/>
      <c r="D755" s="25"/>
      <c r="E755" s="25"/>
      <c r="F755" s="25"/>
      <c r="G755" s="25"/>
      <c r="J755" s="25"/>
      <c r="K755" s="25"/>
      <c r="L755" s="25"/>
      <c r="M755" s="25"/>
      <c r="N755" s="25"/>
      <c r="O755" s="25"/>
      <c r="P755" s="25"/>
      <c r="Q755" s="25"/>
      <c r="R755" s="25"/>
      <c r="S755" s="23"/>
      <c r="T755" s="23"/>
    </row>
    <row r="756" spans="2:20" ht="12.75">
      <c r="B756" s="25"/>
      <c r="C756" s="25"/>
      <c r="D756" s="25"/>
      <c r="E756" s="25"/>
      <c r="F756" s="25"/>
      <c r="G756" s="25"/>
      <c r="J756" s="25"/>
      <c r="K756" s="25"/>
      <c r="L756" s="25"/>
      <c r="M756" s="25"/>
      <c r="N756" s="25"/>
      <c r="O756" s="25"/>
      <c r="P756" s="25"/>
      <c r="Q756" s="25"/>
      <c r="R756" s="25"/>
      <c r="S756" s="23"/>
      <c r="T756" s="23"/>
    </row>
    <row r="757" spans="2:20" ht="12.75">
      <c r="B757" s="25"/>
      <c r="C757" s="25"/>
      <c r="D757" s="25"/>
      <c r="E757" s="25"/>
      <c r="F757" s="25"/>
      <c r="G757" s="25"/>
      <c r="J757" s="25"/>
      <c r="K757" s="25"/>
      <c r="L757" s="25"/>
      <c r="M757" s="25"/>
      <c r="N757" s="25"/>
      <c r="O757" s="25"/>
      <c r="P757" s="25"/>
      <c r="Q757" s="25"/>
      <c r="R757" s="25"/>
      <c r="S757" s="23"/>
      <c r="T757" s="23"/>
    </row>
    <row r="758" spans="2:20" ht="12.75">
      <c r="B758" s="25"/>
      <c r="C758" s="25"/>
      <c r="D758" s="25"/>
      <c r="E758" s="25"/>
      <c r="F758" s="25"/>
      <c r="G758" s="25"/>
      <c r="J758" s="25"/>
      <c r="K758" s="25"/>
      <c r="L758" s="25"/>
      <c r="M758" s="25"/>
      <c r="N758" s="25"/>
      <c r="O758" s="25"/>
      <c r="P758" s="25"/>
      <c r="Q758" s="25"/>
      <c r="R758" s="25"/>
      <c r="S758" s="23"/>
      <c r="T758" s="23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77" spans="2:19" ht="12.75">
      <c r="B777" s="23"/>
      <c r="C777" s="23"/>
      <c r="D777" s="23"/>
      <c r="E777" s="23"/>
      <c r="H777" s="23"/>
      <c r="I777" s="23"/>
      <c r="J777" s="23"/>
      <c r="M777" s="23"/>
      <c r="N777" s="23"/>
      <c r="O777" s="23"/>
      <c r="P777" s="23"/>
      <c r="Q777" s="23"/>
      <c r="R777" s="23"/>
      <c r="S777" s="23"/>
    </row>
    <row r="778" spans="2:19" ht="12.75">
      <c r="B778" s="23"/>
      <c r="C778" s="23"/>
      <c r="E778" s="23"/>
      <c r="H778" s="23"/>
      <c r="I778" s="23"/>
      <c r="J778" s="23"/>
      <c r="M778" s="23"/>
      <c r="N778" s="23"/>
      <c r="O778" s="23"/>
      <c r="P778" s="23"/>
      <c r="Q778" s="23"/>
      <c r="R778" s="23"/>
      <c r="S778" s="23"/>
    </row>
    <row r="779" spans="2:19" ht="12.75">
      <c r="B779" s="23"/>
      <c r="C779" s="23"/>
      <c r="D779" s="23"/>
      <c r="E779" s="23"/>
      <c r="H779" s="23"/>
      <c r="I779" s="23"/>
      <c r="J779" s="23"/>
      <c r="M779" s="23"/>
      <c r="N779" s="23"/>
      <c r="O779" s="23"/>
      <c r="P779" s="23"/>
      <c r="Q779" s="23"/>
      <c r="R779" s="23"/>
      <c r="S779" s="23"/>
    </row>
    <row r="780" spans="2:19" ht="12.75">
      <c r="B780" s="23"/>
      <c r="C780" s="23"/>
      <c r="D780" s="23"/>
      <c r="E780" s="23"/>
      <c r="H780" s="23"/>
      <c r="I780" s="23"/>
      <c r="J780" s="23"/>
      <c r="M780" s="23"/>
      <c r="N780" s="23"/>
      <c r="O780" s="23"/>
      <c r="P780" s="23"/>
      <c r="Q780" s="23"/>
      <c r="R780" s="23"/>
      <c r="S780" s="23"/>
    </row>
    <row r="781" spans="2:19" ht="12.75">
      <c r="B781" s="23"/>
      <c r="C781" s="23"/>
      <c r="D781" s="23"/>
      <c r="E781" s="23"/>
      <c r="H781" s="23"/>
      <c r="I781" s="23"/>
      <c r="J781" s="23"/>
      <c r="M781" s="23"/>
      <c r="N781" s="23"/>
      <c r="O781" s="23"/>
      <c r="P781" s="23"/>
      <c r="Q781" s="23"/>
      <c r="R781" s="23"/>
      <c r="S781" s="23"/>
    </row>
    <row r="782" spans="2:5" ht="12.75">
      <c r="B782" s="23"/>
      <c r="C782" s="23"/>
      <c r="D782" s="23"/>
      <c r="E782" s="23"/>
    </row>
    <row r="783" spans="2:5" ht="12.75">
      <c r="B783" s="23"/>
      <c r="C783" s="23"/>
      <c r="D783" s="23"/>
      <c r="E783" s="23"/>
    </row>
    <row r="784" spans="2:5" ht="12.75">
      <c r="B784" s="23"/>
      <c r="C784" s="23"/>
      <c r="D784" s="23"/>
      <c r="E784" s="23"/>
    </row>
    <row r="785" spans="2:5" ht="12.75">
      <c r="B785" s="23"/>
      <c r="C785" s="23"/>
      <c r="D785" s="23"/>
      <c r="E785" s="23"/>
    </row>
    <row r="791" spans="8:10" ht="12.75">
      <c r="H791" s="23"/>
      <c r="I791" s="23"/>
      <c r="J791" s="23"/>
    </row>
    <row r="792" spans="8:10" ht="12.75">
      <c r="H792" s="23"/>
      <c r="I792" s="23"/>
      <c r="J792" s="23"/>
    </row>
    <row r="793" spans="8:10" ht="12.75">
      <c r="H793" s="23"/>
      <c r="I793" s="23"/>
      <c r="J793" s="23"/>
    </row>
    <row r="794" spans="8:10" ht="12.75">
      <c r="H794" s="23"/>
      <c r="I794" s="23"/>
      <c r="J794" s="23"/>
    </row>
    <row r="795" spans="8:19" ht="12.75">
      <c r="H795" s="23"/>
      <c r="I795" s="23"/>
      <c r="J795" s="23"/>
      <c r="M795" s="23"/>
      <c r="N795" s="23"/>
      <c r="O795" s="23"/>
      <c r="P795" s="23"/>
      <c r="Q795" s="23"/>
      <c r="R795" s="23"/>
      <c r="S795" s="23"/>
    </row>
    <row r="796" spans="13:19" ht="12.75">
      <c r="M796" s="23"/>
      <c r="N796" s="23"/>
      <c r="O796" s="23"/>
      <c r="P796" s="23"/>
      <c r="Q796" s="23"/>
      <c r="R796" s="23"/>
      <c r="S796" s="23"/>
    </row>
    <row r="797" spans="13:19" ht="12.75">
      <c r="M797" s="23"/>
      <c r="N797" s="23"/>
      <c r="O797" s="23"/>
      <c r="P797" s="23"/>
      <c r="Q797" s="23"/>
      <c r="R797" s="23"/>
      <c r="S797" s="23"/>
    </row>
    <row r="798" spans="13:19" ht="12.75">
      <c r="M798" s="23"/>
      <c r="N798" s="23"/>
      <c r="O798" s="23"/>
      <c r="P798" s="23"/>
      <c r="Q798" s="23"/>
      <c r="R798" s="23"/>
      <c r="S798" s="23"/>
    </row>
    <row r="799" spans="13:19" ht="12.75">
      <c r="M799" s="23"/>
      <c r="N799" s="23"/>
      <c r="O799" s="23"/>
      <c r="P799" s="23"/>
      <c r="Q799" s="23"/>
      <c r="R799" s="23"/>
      <c r="S799" s="23"/>
    </row>
    <row r="800" spans="2:5" ht="12.75">
      <c r="B800" s="25"/>
      <c r="C800" s="25"/>
      <c r="D800" s="25"/>
      <c r="E800" s="23"/>
    </row>
    <row r="801" spans="2:5" ht="12.75">
      <c r="B801" s="25"/>
      <c r="C801" s="25"/>
      <c r="D801" s="25"/>
      <c r="E801" s="23"/>
    </row>
    <row r="802" spans="2:5" ht="12.75">
      <c r="B802" s="25"/>
      <c r="C802" s="25"/>
      <c r="D802" s="25"/>
      <c r="E802" s="23"/>
    </row>
    <row r="803" spans="2:5" ht="12.75">
      <c r="B803" s="25"/>
      <c r="C803" s="25"/>
      <c r="D803" s="25"/>
      <c r="E803" s="23"/>
    </row>
    <row r="804" spans="2:5" ht="12.75">
      <c r="B804" s="25"/>
      <c r="C804" s="25"/>
      <c r="D804" s="25"/>
      <c r="E804" s="23"/>
    </row>
    <row r="805" spans="2:5" ht="12.75">
      <c r="B805" s="25"/>
      <c r="C805" s="25"/>
      <c r="D805" s="25"/>
      <c r="E805" s="23"/>
    </row>
    <row r="806" spans="2:5" ht="12.75">
      <c r="B806" s="25"/>
      <c r="C806" s="25"/>
      <c r="D806" s="25"/>
      <c r="E806" s="23"/>
    </row>
    <row r="807" spans="2:5" ht="12.75">
      <c r="B807" s="25"/>
      <c r="C807" s="25"/>
      <c r="D807" s="25"/>
      <c r="E807" s="23"/>
    </row>
    <row r="808" spans="2:5" ht="12.75">
      <c r="B808" s="25"/>
      <c r="C808" s="25"/>
      <c r="D808" s="25"/>
      <c r="E808" s="23"/>
    </row>
    <row r="820" spans="2:7" ht="12.75">
      <c r="B820" s="23"/>
      <c r="C820" s="23"/>
      <c r="D820" s="23"/>
      <c r="E820" s="23"/>
      <c r="F820" s="23"/>
      <c r="G820" s="23"/>
    </row>
    <row r="821" spans="2:7" ht="12.75">
      <c r="B821" s="23"/>
      <c r="C821" s="23"/>
      <c r="D821" s="23"/>
      <c r="E821" s="23"/>
      <c r="F821" s="23"/>
      <c r="G821" s="23"/>
    </row>
    <row r="822" spans="2:7" ht="12.75">
      <c r="B822" s="23"/>
      <c r="C822" s="23"/>
      <c r="D822" s="23"/>
      <c r="E822" s="23"/>
      <c r="F822" s="23"/>
      <c r="G822" s="23"/>
    </row>
    <row r="823" spans="2:7" ht="12.75">
      <c r="B823" s="23"/>
      <c r="C823" s="23"/>
      <c r="D823" s="23"/>
      <c r="E823" s="23"/>
      <c r="F823" s="23"/>
      <c r="G823" s="23"/>
    </row>
    <row r="824" spans="2:7" ht="12.75">
      <c r="B824" s="23"/>
      <c r="C824" s="23"/>
      <c r="D824" s="23"/>
      <c r="E824" s="23"/>
      <c r="F824" s="23"/>
      <c r="G824" s="23"/>
    </row>
    <row r="825" spans="2:7" ht="12.75">
      <c r="B825" s="23"/>
      <c r="C825" s="23"/>
      <c r="D825" s="23"/>
      <c r="E825" s="23"/>
      <c r="F825" s="23"/>
      <c r="G825" s="23"/>
    </row>
    <row r="826" spans="2:7" ht="12.75">
      <c r="B826" s="23"/>
      <c r="C826" s="23"/>
      <c r="D826" s="23"/>
      <c r="E826" s="23"/>
      <c r="F826" s="23"/>
      <c r="G826" s="23"/>
    </row>
    <row r="827" spans="2:7" ht="12.75">
      <c r="B827" s="23"/>
      <c r="C827" s="23"/>
      <c r="D827" s="23"/>
      <c r="E827" s="23"/>
      <c r="F827" s="23"/>
      <c r="G827" s="23"/>
    </row>
    <row r="828" spans="2:7" ht="12.75">
      <c r="B828" s="23"/>
      <c r="C828" s="23"/>
      <c r="D828" s="23"/>
      <c r="E828" s="23"/>
      <c r="F828" s="23"/>
      <c r="G828" s="23"/>
    </row>
    <row r="830" spans="2:7" ht="12.75">
      <c r="B830" s="23"/>
      <c r="C830" s="23"/>
      <c r="D830" s="23"/>
      <c r="E830" s="23"/>
      <c r="F830" s="23"/>
      <c r="G830" s="23"/>
    </row>
    <row r="831" spans="2:7" ht="12.75">
      <c r="B831" s="23"/>
      <c r="C831" s="23"/>
      <c r="D831" s="23"/>
      <c r="E831" s="23"/>
      <c r="F831" s="23"/>
      <c r="G831" s="23"/>
    </row>
    <row r="832" spans="2:7" ht="12.75">
      <c r="B832" s="23"/>
      <c r="C832" s="23"/>
      <c r="D832" s="23"/>
      <c r="E832" s="23"/>
      <c r="F832" s="23"/>
      <c r="G832" s="23"/>
    </row>
    <row r="833" spans="2:7" ht="12.75">
      <c r="B833" s="23"/>
      <c r="C833" s="23"/>
      <c r="D833" s="23"/>
      <c r="E833" s="23"/>
      <c r="F833" s="23"/>
      <c r="G833" s="23"/>
    </row>
    <row r="834" spans="2:7" ht="12.75">
      <c r="B834" s="23"/>
      <c r="C834" s="23"/>
      <c r="D834" s="23"/>
      <c r="E834" s="23"/>
      <c r="F834" s="23"/>
      <c r="G834" s="23"/>
    </row>
    <row r="835" spans="2:7" ht="12.75">
      <c r="B835" s="23"/>
      <c r="C835" s="23"/>
      <c r="D835" s="23"/>
      <c r="E835" s="23"/>
      <c r="F835" s="23"/>
      <c r="G835" s="23"/>
    </row>
    <row r="836" spans="2:7" ht="12.75">
      <c r="B836" s="23"/>
      <c r="C836" s="23"/>
      <c r="D836" s="23"/>
      <c r="E836" s="23"/>
      <c r="F836" s="23"/>
      <c r="G836" s="23"/>
    </row>
    <row r="837" spans="2:7" ht="12.75">
      <c r="B837" s="23"/>
      <c r="C837" s="23"/>
      <c r="D837" s="23"/>
      <c r="E837" s="23"/>
      <c r="F837" s="23"/>
      <c r="G837" s="23"/>
    </row>
    <row r="838" spans="2:7" ht="12.75">
      <c r="B838" s="23"/>
      <c r="C838" s="23"/>
      <c r="D838" s="23"/>
      <c r="E838" s="23"/>
      <c r="F838" s="23"/>
      <c r="G838" s="23"/>
    </row>
    <row r="839" spans="2:7" ht="12.75">
      <c r="B839" s="23"/>
      <c r="C839" s="23"/>
      <c r="D839" s="23"/>
      <c r="E839" s="23"/>
      <c r="F839" s="23"/>
      <c r="G839" s="23"/>
    </row>
    <row r="840" spans="2:7" ht="12.75">
      <c r="B840" s="23"/>
      <c r="C840" s="23"/>
      <c r="D840" s="23"/>
      <c r="E840" s="23"/>
      <c r="F840" s="23"/>
      <c r="G840" s="23"/>
    </row>
    <row r="841" spans="2:7" ht="12.75">
      <c r="B841" s="23"/>
      <c r="C841" s="23"/>
      <c r="D841" s="23"/>
      <c r="E841" s="23"/>
      <c r="F841" s="23"/>
      <c r="G841" s="23"/>
    </row>
    <row r="842" spans="2:7" ht="12.75">
      <c r="B842" s="23"/>
      <c r="C842" s="23"/>
      <c r="D842" s="23"/>
      <c r="E842" s="23"/>
      <c r="F842" s="23"/>
      <c r="G842" s="23"/>
    </row>
    <row r="843" spans="2:7" ht="12.75">
      <c r="B843" s="23"/>
      <c r="C843" s="23"/>
      <c r="D843" s="23"/>
      <c r="E843" s="23"/>
      <c r="F843" s="23"/>
      <c r="G843" s="23"/>
    </row>
    <row r="844" spans="2:7" ht="12.75">
      <c r="B844" s="23"/>
      <c r="C844" s="23"/>
      <c r="D844" s="23"/>
      <c r="E844" s="23"/>
      <c r="F844" s="23"/>
      <c r="G844" s="23"/>
    </row>
    <row r="845" spans="2:7" ht="12.75">
      <c r="B845" s="23"/>
      <c r="C845" s="23"/>
      <c r="D845" s="23"/>
      <c r="E845" s="23"/>
      <c r="F845" s="23"/>
      <c r="G845" s="23"/>
    </row>
    <row r="846" spans="2:7" ht="12.75">
      <c r="B846" s="23"/>
      <c r="C846" s="23"/>
      <c r="D846" s="23"/>
      <c r="E846" s="23"/>
      <c r="F846" s="23"/>
      <c r="G846" s="23"/>
    </row>
    <row r="847" spans="2:7" ht="12.75">
      <c r="B847" s="23"/>
      <c r="C847" s="23"/>
      <c r="D847" s="23"/>
      <c r="E847" s="23"/>
      <c r="F847" s="23"/>
      <c r="G847" s="23"/>
    </row>
    <row r="848" spans="2:7" ht="12.75">
      <c r="B848" s="23"/>
      <c r="C848" s="23"/>
      <c r="D848" s="23"/>
      <c r="E848" s="23"/>
      <c r="F848" s="23"/>
      <c r="G848" s="23"/>
    </row>
    <row r="849" spans="2:7" ht="12.75">
      <c r="B849" s="23"/>
      <c r="C849" s="23"/>
      <c r="D849" s="23"/>
      <c r="E849" s="23"/>
      <c r="F849" s="23"/>
      <c r="G849" s="23"/>
    </row>
    <row r="850" spans="2:7" ht="12.75">
      <c r="B850" s="23"/>
      <c r="C850" s="23"/>
      <c r="D850" s="23"/>
      <c r="E850" s="23"/>
      <c r="F850" s="23"/>
      <c r="G850" s="23"/>
    </row>
    <row r="851" spans="2:7" ht="12.75">
      <c r="B851" s="23"/>
      <c r="C851" s="23"/>
      <c r="D851" s="23"/>
      <c r="E851" s="23"/>
      <c r="F851" s="23"/>
      <c r="G851" s="23"/>
    </row>
    <row r="852" spans="2:7" ht="12.75">
      <c r="B852" s="23"/>
      <c r="C852" s="23"/>
      <c r="D852" s="23"/>
      <c r="E852" s="23"/>
      <c r="F852" s="23"/>
      <c r="G852" s="23"/>
    </row>
    <row r="853" spans="2:7" ht="12.75">
      <c r="B853" s="23"/>
      <c r="C853" s="23"/>
      <c r="D853" s="23"/>
      <c r="E853" s="23"/>
      <c r="F853" s="23"/>
      <c r="G853" s="23"/>
    </row>
    <row r="854" spans="2:7" ht="12.75">
      <c r="B854" s="23"/>
      <c r="C854" s="23"/>
      <c r="D854" s="23"/>
      <c r="E854" s="23"/>
      <c r="F854" s="23"/>
      <c r="G854" s="23"/>
    </row>
    <row r="855" spans="2:7" ht="12.75">
      <c r="B855" s="23"/>
      <c r="C855" s="23"/>
      <c r="D855" s="23"/>
      <c r="E855" s="23"/>
      <c r="F855" s="23"/>
      <c r="G855" s="23"/>
    </row>
    <row r="856" spans="2:7" ht="12.75">
      <c r="B856" s="23"/>
      <c r="C856" s="23"/>
      <c r="D856" s="23"/>
      <c r="E856" s="23"/>
      <c r="F856" s="23"/>
      <c r="G856" s="23"/>
    </row>
    <row r="871" spans="4:7" ht="12.75">
      <c r="D871" s="23"/>
      <c r="E871" s="23"/>
      <c r="F871" s="23"/>
      <c r="G871" s="23"/>
    </row>
    <row r="879" ht="12.75">
      <c r="A879" s="20"/>
    </row>
    <row r="881" spans="2:5" ht="12.75">
      <c r="B881" s="20"/>
      <c r="C881" s="20"/>
      <c r="D881" s="20"/>
      <c r="E881" s="20"/>
    </row>
    <row r="883" spans="2:5" ht="12.75">
      <c r="B883" s="20"/>
      <c r="C883" s="20"/>
      <c r="D883" s="20"/>
      <c r="E883" s="20"/>
    </row>
    <row r="884" spans="2:5" ht="12.75">
      <c r="B884" s="20"/>
      <c r="C884" s="20"/>
      <c r="D884" s="20"/>
      <c r="E884" s="20"/>
    </row>
    <row r="885" spans="2:5" ht="12.75">
      <c r="B885" s="20"/>
      <c r="C885" s="20"/>
      <c r="D885" s="20"/>
      <c r="E885" s="20"/>
    </row>
    <row r="886" spans="2:5" ht="12.75">
      <c r="B886" s="20"/>
      <c r="C886" s="20"/>
      <c r="D886" s="20"/>
      <c r="E886" s="20"/>
    </row>
    <row r="887" spans="2:5" ht="12.75">
      <c r="B887" s="20"/>
      <c r="C887" s="20"/>
      <c r="D887" s="20"/>
      <c r="E887" s="20"/>
    </row>
    <row r="888" spans="2:5" ht="12.75">
      <c r="B888" s="20"/>
      <c r="C888" s="20"/>
      <c r="D888" s="20"/>
      <c r="E888" s="20"/>
    </row>
    <row r="889" spans="2:5" ht="12.75">
      <c r="B889" s="20"/>
      <c r="C889" s="20"/>
      <c r="D889" s="20"/>
      <c r="E889" s="20"/>
    </row>
    <row r="890" spans="2:5" ht="12.75">
      <c r="B890" s="20"/>
      <c r="C890" s="20"/>
      <c r="D890" s="20"/>
      <c r="E890" s="20"/>
    </row>
    <row r="891" spans="2:5" ht="12.75">
      <c r="B891" s="20"/>
      <c r="C891" s="20"/>
      <c r="D891" s="20"/>
      <c r="E891" s="20"/>
    </row>
    <row r="892" spans="2:5" ht="12.75">
      <c r="B892" s="20"/>
      <c r="C892" s="20"/>
      <c r="D892" s="20"/>
      <c r="E892" s="20"/>
    </row>
    <row r="893" spans="2:5" ht="12.75">
      <c r="B893" s="20"/>
      <c r="C893" s="20"/>
      <c r="D893" s="20"/>
      <c r="E893" s="20"/>
    </row>
    <row r="894" spans="2:5" ht="12.75">
      <c r="B894" s="20"/>
      <c r="C894" s="20"/>
      <c r="D894" s="20"/>
      <c r="E894" s="20"/>
    </row>
    <row r="895" spans="2:5" ht="12.75">
      <c r="B895" s="20"/>
      <c r="C895" s="20"/>
      <c r="D895" s="20"/>
      <c r="E895" s="20"/>
    </row>
    <row r="896" spans="2:5" ht="12.75">
      <c r="B896" s="20"/>
      <c r="C896" s="20"/>
      <c r="D896" s="20"/>
      <c r="E896" s="20"/>
    </row>
    <row r="897" spans="2:5" ht="12.75">
      <c r="B897" s="20"/>
      <c r="C897" s="20"/>
      <c r="D897" s="20"/>
      <c r="E897" s="20"/>
    </row>
    <row r="898" spans="2:5" ht="12.75">
      <c r="B898" s="20"/>
      <c r="C898" s="20"/>
      <c r="D898" s="20"/>
      <c r="E898" s="20"/>
    </row>
    <row r="899" spans="2:5" ht="12.75">
      <c r="B899" s="20"/>
      <c r="C899" s="20"/>
      <c r="D899" s="20"/>
      <c r="E899" s="20"/>
    </row>
    <row r="900" spans="2:5" ht="12.75">
      <c r="B900" s="20"/>
      <c r="C900" s="20"/>
      <c r="D900" s="20"/>
      <c r="E900" s="20"/>
    </row>
    <row r="901" spans="2:5" ht="12.75">
      <c r="B901" s="20"/>
      <c r="C901" s="20"/>
      <c r="D901" s="20"/>
      <c r="E901" s="20"/>
    </row>
    <row r="902" spans="3:5" ht="12.75">
      <c r="C902" s="20"/>
      <c r="D902" s="20"/>
      <c r="E902" s="20"/>
    </row>
    <row r="903" spans="2:5" ht="12.75">
      <c r="B903" s="20"/>
      <c r="C903" s="20"/>
      <c r="D903" s="20"/>
      <c r="E903" s="20"/>
    </row>
    <row r="904" spans="2:5" ht="12.75">
      <c r="B904" s="20"/>
      <c r="C904" s="20"/>
      <c r="D904" s="20"/>
      <c r="E904" s="20"/>
    </row>
    <row r="905" spans="2:5" ht="12.75">
      <c r="B905" s="20"/>
      <c r="C905" s="20"/>
      <c r="D905" s="20"/>
      <c r="E905" s="20"/>
    </row>
    <row r="906" spans="2:5" ht="12.75">
      <c r="B906" s="20"/>
      <c r="C906" s="20"/>
      <c r="D906" s="20"/>
      <c r="E906" s="20"/>
    </row>
    <row r="907" spans="2:5" ht="12.75">
      <c r="B907" s="20"/>
      <c r="C907" s="20"/>
      <c r="D907" s="20"/>
      <c r="E907" s="20"/>
    </row>
    <row r="908" spans="2:5" ht="12.75">
      <c r="B908" s="20"/>
      <c r="C908" s="20"/>
      <c r="D908" s="20"/>
      <c r="E908" s="20"/>
    </row>
    <row r="909" spans="2:5" ht="12.75">
      <c r="B909" s="20"/>
      <c r="C909" s="20"/>
      <c r="D909" s="20"/>
      <c r="E909" s="20"/>
    </row>
    <row r="910" spans="2:5" ht="12.75">
      <c r="B910" s="20"/>
      <c r="C910" s="20"/>
      <c r="D910" s="20"/>
      <c r="E910" s="20"/>
    </row>
    <row r="911" spans="2:5" ht="12.75">
      <c r="B911" s="20"/>
      <c r="C911" s="20"/>
      <c r="D911" s="20"/>
      <c r="E911" s="20"/>
    </row>
    <row r="912" spans="2:5" ht="12.75">
      <c r="B912" s="20"/>
      <c r="C912" s="20"/>
      <c r="D912" s="20"/>
      <c r="E912" s="20"/>
    </row>
    <row r="913" spans="2:5" ht="12.75">
      <c r="B913" s="20"/>
      <c r="C913" s="20"/>
      <c r="D913" s="20"/>
      <c r="E913" s="20"/>
    </row>
    <row r="914" spans="2:5" ht="12.75">
      <c r="B914" s="20"/>
      <c r="C914" s="20"/>
      <c r="D914" s="20"/>
      <c r="E914" s="20"/>
    </row>
    <row r="915" spans="2:5" ht="12.75">
      <c r="B915" s="20"/>
      <c r="C915" s="20"/>
      <c r="D915" s="20"/>
      <c r="E915" s="20"/>
    </row>
    <row r="917" spans="2:5" ht="12.75">
      <c r="B917" s="20"/>
      <c r="C917" s="20"/>
      <c r="D917" s="20"/>
      <c r="E917" s="20"/>
    </row>
    <row r="919" spans="2:5" ht="12.75">
      <c r="B919" s="20"/>
      <c r="C919" s="20"/>
      <c r="D919" s="20"/>
      <c r="E919" s="20"/>
    </row>
    <row r="920" spans="2:5" ht="12.75">
      <c r="B920" s="20"/>
      <c r="C920" s="20"/>
      <c r="D920" s="20"/>
      <c r="E920" s="20"/>
    </row>
    <row r="921" spans="2:5" ht="12.75">
      <c r="B921" s="20"/>
      <c r="C921" s="20"/>
      <c r="D921" s="20"/>
      <c r="E921" s="20"/>
    </row>
    <row r="922" spans="2:5" ht="12.75">
      <c r="B922" s="20"/>
      <c r="C922" s="20"/>
      <c r="D922" s="20"/>
      <c r="E922" s="20"/>
    </row>
    <row r="923" spans="2:5" ht="12.75">
      <c r="B923" s="20"/>
      <c r="C923" s="20"/>
      <c r="D923" s="20"/>
      <c r="E923" s="20"/>
    </row>
    <row r="924" spans="2:5" ht="12.75">
      <c r="B924" s="20"/>
      <c r="C924" s="20"/>
      <c r="D924" s="20"/>
      <c r="E924" s="20"/>
    </row>
    <row r="925" spans="2:5" ht="12.75">
      <c r="B925" s="20"/>
      <c r="C925" s="20"/>
      <c r="D925" s="20"/>
      <c r="E925" s="20"/>
    </row>
    <row r="927" spans="2:5" ht="12.75">
      <c r="B927" s="20"/>
      <c r="C927" s="20"/>
      <c r="D927" s="20"/>
      <c r="E927" s="20"/>
    </row>
  </sheetData>
  <mergeCells count="3">
    <mergeCell ref="A1:K1"/>
    <mergeCell ref="A3:K3"/>
    <mergeCell ref="A4:K4"/>
  </mergeCells>
  <printOptions/>
  <pageMargins left="0.75" right="0.75" top="0.5905511811023623" bottom="1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H926"/>
  <sheetViews>
    <sheetView showGridLines="0" zoomScale="75" zoomScaleNormal="75" workbookViewId="0" topLeftCell="A1">
      <selection activeCell="A1" sqref="A1:H1"/>
    </sheetView>
  </sheetViews>
  <sheetFormatPr defaultColWidth="16.421875" defaultRowHeight="12.75"/>
  <cols>
    <col min="1" max="1" width="40.7109375" style="2" customWidth="1"/>
    <col min="2" max="16384" width="16.421875" style="2" customWidth="1"/>
  </cols>
  <sheetData>
    <row r="1" spans="1:8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</row>
    <row r="3" spans="1:8" ht="15">
      <c r="A3" s="171" t="s">
        <v>527</v>
      </c>
      <c r="B3" s="171"/>
      <c r="C3" s="171"/>
      <c r="D3" s="171"/>
      <c r="E3" s="171"/>
      <c r="F3" s="171"/>
      <c r="G3" s="171"/>
      <c r="H3" s="171"/>
    </row>
    <row r="4" spans="1:8" ht="15">
      <c r="A4" s="171" t="s">
        <v>375</v>
      </c>
      <c r="B4" s="171"/>
      <c r="C4" s="171"/>
      <c r="D4" s="171"/>
      <c r="E4" s="171"/>
      <c r="F4" s="171"/>
      <c r="G4" s="171"/>
      <c r="H4" s="171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3.5" thickBot="1">
      <c r="A6" s="107"/>
      <c r="B6" s="108" t="s">
        <v>158</v>
      </c>
      <c r="C6" s="108" t="s">
        <v>159</v>
      </c>
      <c r="D6" s="108" t="s">
        <v>106</v>
      </c>
      <c r="E6" s="108" t="s">
        <v>107</v>
      </c>
      <c r="F6" s="108" t="s">
        <v>108</v>
      </c>
      <c r="G6" s="108" t="s">
        <v>160</v>
      </c>
      <c r="H6" s="109" t="s">
        <v>30</v>
      </c>
    </row>
    <row r="7" spans="1:8" ht="12.75">
      <c r="A7" s="6" t="s">
        <v>109</v>
      </c>
      <c r="B7" s="14">
        <v>2089983.8</v>
      </c>
      <c r="C7" s="14">
        <v>2060128.1</v>
      </c>
      <c r="D7" s="14">
        <v>2096607.9</v>
      </c>
      <c r="E7" s="14">
        <v>1976173.95</v>
      </c>
      <c r="F7" s="14">
        <v>1893955.57</v>
      </c>
      <c r="G7" s="14">
        <v>1738603.08</v>
      </c>
      <c r="H7" s="51">
        <v>2149230.51</v>
      </c>
    </row>
    <row r="8" spans="1:8" ht="12.75">
      <c r="A8" s="6" t="s">
        <v>110</v>
      </c>
      <c r="B8" s="14">
        <v>268073.6</v>
      </c>
      <c r="C8" s="14">
        <v>312710.3</v>
      </c>
      <c r="D8" s="14">
        <v>213564.8</v>
      </c>
      <c r="E8" s="14">
        <v>280349.42</v>
      </c>
      <c r="F8" s="14">
        <v>232689.76</v>
      </c>
      <c r="G8" s="14">
        <v>166254</v>
      </c>
      <c r="H8" s="51">
        <v>396209.43</v>
      </c>
    </row>
    <row r="9" spans="1:8" ht="12.75">
      <c r="A9" s="6" t="s">
        <v>111</v>
      </c>
      <c r="B9" s="14">
        <v>24123.3</v>
      </c>
      <c r="C9" s="14">
        <v>26055.7</v>
      </c>
      <c r="D9" s="14">
        <v>23919.2</v>
      </c>
      <c r="E9" s="14">
        <v>13790.25</v>
      </c>
      <c r="F9" s="14">
        <v>17710.56</v>
      </c>
      <c r="G9" s="14">
        <v>14171.79</v>
      </c>
      <c r="H9" s="51">
        <v>31192.26</v>
      </c>
    </row>
    <row r="10" spans="1:8" ht="12.75">
      <c r="A10" s="6" t="s">
        <v>112</v>
      </c>
      <c r="B10" s="14">
        <v>16581.8</v>
      </c>
      <c r="C10" s="14">
        <v>14208.2</v>
      </c>
      <c r="D10" s="14">
        <v>10015.5</v>
      </c>
      <c r="E10" s="14">
        <v>9908.68</v>
      </c>
      <c r="F10" s="14">
        <v>14328.75</v>
      </c>
      <c r="G10" s="14">
        <v>8731.57</v>
      </c>
      <c r="H10" s="51">
        <v>22784.36</v>
      </c>
    </row>
    <row r="11" spans="1:8" ht="12.75">
      <c r="A11" s="6" t="s">
        <v>113</v>
      </c>
      <c r="B11" s="14">
        <v>160532.2</v>
      </c>
      <c r="C11" s="14">
        <v>154494.3</v>
      </c>
      <c r="D11" s="14">
        <v>161311.1</v>
      </c>
      <c r="E11" s="14">
        <v>145502.03</v>
      </c>
      <c r="F11" s="14">
        <v>143650.96</v>
      </c>
      <c r="G11" s="14">
        <v>136914.36</v>
      </c>
      <c r="H11" s="51">
        <v>142835.77</v>
      </c>
    </row>
    <row r="12" spans="1:8" ht="12.75">
      <c r="A12" s="6" t="s">
        <v>114</v>
      </c>
      <c r="B12" s="14">
        <v>131510.4</v>
      </c>
      <c r="C12" s="14">
        <v>116606.7</v>
      </c>
      <c r="D12" s="14">
        <v>124498.6</v>
      </c>
      <c r="E12" s="14">
        <v>108081.18</v>
      </c>
      <c r="F12" s="14">
        <v>93669.12</v>
      </c>
      <c r="G12" s="14">
        <v>68069.36</v>
      </c>
      <c r="H12" s="51">
        <v>124543.65</v>
      </c>
    </row>
    <row r="13" spans="1:8" ht="12.75">
      <c r="A13" s="6" t="s">
        <v>115</v>
      </c>
      <c r="B13" s="14">
        <v>610400.6</v>
      </c>
      <c r="C13" s="14">
        <v>561660.4</v>
      </c>
      <c r="D13" s="14">
        <v>636174.8</v>
      </c>
      <c r="E13" s="14">
        <v>543283.77</v>
      </c>
      <c r="F13" s="14">
        <v>548846.61</v>
      </c>
      <c r="G13" s="14">
        <v>534047.07</v>
      </c>
      <c r="H13" s="51">
        <v>587442.43</v>
      </c>
    </row>
    <row r="14" spans="1:8" ht="12.75">
      <c r="A14" s="6" t="s">
        <v>116</v>
      </c>
      <c r="B14" s="14">
        <v>205003.9</v>
      </c>
      <c r="C14" s="14">
        <v>205645.1</v>
      </c>
      <c r="D14" s="14">
        <v>265129.8</v>
      </c>
      <c r="E14" s="14">
        <v>243129.28</v>
      </c>
      <c r="F14" s="14">
        <v>245466.04</v>
      </c>
      <c r="G14" s="14">
        <v>221111.04</v>
      </c>
      <c r="H14" s="51">
        <v>241617.26</v>
      </c>
    </row>
    <row r="15" spans="1:8" ht="12.75">
      <c r="A15" s="6" t="s">
        <v>117</v>
      </c>
      <c r="B15" s="14">
        <v>152315.7</v>
      </c>
      <c r="C15" s="14">
        <v>145297.9</v>
      </c>
      <c r="D15" s="14">
        <v>160535.2</v>
      </c>
      <c r="E15" s="14">
        <v>154774.42</v>
      </c>
      <c r="F15" s="14">
        <v>156709.2</v>
      </c>
      <c r="G15" s="14">
        <v>161365.54</v>
      </c>
      <c r="H15" s="51">
        <v>147438.64</v>
      </c>
    </row>
    <row r="16" spans="1:8" ht="12.75">
      <c r="A16" s="6" t="s">
        <v>118</v>
      </c>
      <c r="B16" s="14">
        <v>37248.1</v>
      </c>
      <c r="C16" s="14">
        <v>35717.1</v>
      </c>
      <c r="D16" s="14">
        <v>34685.4</v>
      </c>
      <c r="E16" s="14">
        <v>34359.8</v>
      </c>
      <c r="F16" s="14">
        <v>30675.27</v>
      </c>
      <c r="G16" s="14">
        <v>32256.87</v>
      </c>
      <c r="H16" s="51">
        <v>33327.44</v>
      </c>
    </row>
    <row r="17" spans="1:8" ht="12.75">
      <c r="A17" s="6" t="s">
        <v>119</v>
      </c>
      <c r="B17" s="14">
        <v>30862.5</v>
      </c>
      <c r="C17" s="14">
        <v>30980.9</v>
      </c>
      <c r="D17" s="14">
        <v>28626.1</v>
      </c>
      <c r="E17" s="14">
        <v>26420.46</v>
      </c>
      <c r="F17" s="14">
        <v>22638.91</v>
      </c>
      <c r="G17" s="14">
        <v>28506.39</v>
      </c>
      <c r="H17" s="51">
        <v>24426.69</v>
      </c>
    </row>
    <row r="18" spans="1:8" ht="12.75">
      <c r="A18" s="6" t="s">
        <v>120</v>
      </c>
      <c r="B18" s="14">
        <v>154721.1</v>
      </c>
      <c r="C18" s="14">
        <v>136587.4</v>
      </c>
      <c r="D18" s="14">
        <v>142894.8</v>
      </c>
      <c r="E18" s="14">
        <v>120301.56</v>
      </c>
      <c r="F18" s="14">
        <v>90437.25</v>
      </c>
      <c r="G18" s="14">
        <v>90507.82</v>
      </c>
      <c r="H18" s="51">
        <v>125883.62</v>
      </c>
    </row>
    <row r="19" spans="1:8" ht="12.75">
      <c r="A19" s="6" t="s">
        <v>121</v>
      </c>
      <c r="B19" s="14">
        <v>10549</v>
      </c>
      <c r="C19" s="14">
        <v>11790.3</v>
      </c>
      <c r="D19" s="14">
        <v>10889.7</v>
      </c>
      <c r="E19" s="14">
        <v>10120.57</v>
      </c>
      <c r="F19" s="14">
        <v>10519.75</v>
      </c>
      <c r="G19" s="14">
        <v>9278.7</v>
      </c>
      <c r="H19" s="51">
        <v>9788.67</v>
      </c>
    </row>
    <row r="20" spans="1:8" ht="12.75">
      <c r="A20" s="6" t="s">
        <v>122</v>
      </c>
      <c r="B20" s="14">
        <v>146920.4</v>
      </c>
      <c r="C20" s="14">
        <v>170553.6</v>
      </c>
      <c r="D20" s="14">
        <v>150260</v>
      </c>
      <c r="E20" s="14">
        <v>149947.89</v>
      </c>
      <c r="F20" s="14">
        <v>146456.26</v>
      </c>
      <c r="G20" s="14">
        <v>143726.71</v>
      </c>
      <c r="H20" s="51">
        <v>89644.91</v>
      </c>
    </row>
    <row r="21" spans="1:8" ht="12.75">
      <c r="A21" s="6" t="s">
        <v>123</v>
      </c>
      <c r="B21" s="14">
        <v>141141.2</v>
      </c>
      <c r="C21" s="14">
        <v>137820.2</v>
      </c>
      <c r="D21" s="14">
        <v>134102.9</v>
      </c>
      <c r="E21" s="14">
        <v>136204.64</v>
      </c>
      <c r="F21" s="14">
        <v>140157.13</v>
      </c>
      <c r="G21" s="14">
        <v>123661.86</v>
      </c>
      <c r="H21" s="51">
        <v>172095.38</v>
      </c>
    </row>
    <row r="22" spans="1:8" ht="12.75">
      <c r="A22" s="6"/>
      <c r="B22" s="80"/>
      <c r="C22" s="14"/>
      <c r="D22" s="14"/>
      <c r="E22" s="14"/>
      <c r="F22" s="14"/>
      <c r="G22" s="14"/>
      <c r="H22" s="51"/>
    </row>
    <row r="23" spans="1:8" ht="12.75">
      <c r="A23" s="6" t="s">
        <v>124</v>
      </c>
      <c r="B23" s="12">
        <v>1357458.8</v>
      </c>
      <c r="C23" s="12">
        <v>1406197.5</v>
      </c>
      <c r="D23" s="12">
        <v>1398583.5</v>
      </c>
      <c r="E23" s="12">
        <v>1394687.52</v>
      </c>
      <c r="F23" s="12">
        <v>1462602.73</v>
      </c>
      <c r="G23" s="12">
        <v>1497463.9</v>
      </c>
      <c r="H23" s="13">
        <v>1584354.57</v>
      </c>
    </row>
    <row r="24" spans="1:8" ht="12.75">
      <c r="A24" s="6" t="s">
        <v>126</v>
      </c>
      <c r="B24" s="14">
        <v>236702.8</v>
      </c>
      <c r="C24" s="14">
        <v>234825.4</v>
      </c>
      <c r="D24" s="14">
        <v>248886.1</v>
      </c>
      <c r="E24" s="14">
        <v>236760.35</v>
      </c>
      <c r="F24" s="14">
        <v>252780.6</v>
      </c>
      <c r="G24" s="14">
        <v>274136.49</v>
      </c>
      <c r="H24" s="51">
        <v>309837.65</v>
      </c>
    </row>
    <row r="25" spans="1:8" ht="12.75">
      <c r="A25" s="6" t="s">
        <v>127</v>
      </c>
      <c r="B25" s="14">
        <v>152415.3</v>
      </c>
      <c r="C25" s="14">
        <v>148496.1</v>
      </c>
      <c r="D25" s="14">
        <v>148158.4</v>
      </c>
      <c r="E25" s="14">
        <v>141836.41</v>
      </c>
      <c r="F25" s="14">
        <v>136903.78</v>
      </c>
      <c r="G25" s="14">
        <v>128526.39</v>
      </c>
      <c r="H25" s="51">
        <v>162218.15</v>
      </c>
    </row>
    <row r="26" spans="1:8" ht="12.75">
      <c r="A26" s="6" t="s">
        <v>128</v>
      </c>
      <c r="B26" s="14">
        <v>10678.1</v>
      </c>
      <c r="C26" s="14">
        <v>5335.7</v>
      </c>
      <c r="D26" s="14">
        <v>10310.7</v>
      </c>
      <c r="E26" s="14">
        <v>12145.13</v>
      </c>
      <c r="F26" s="14">
        <v>11262.58</v>
      </c>
      <c r="G26" s="14">
        <v>5563.67</v>
      </c>
      <c r="H26" s="51">
        <v>11676.45</v>
      </c>
    </row>
    <row r="27" spans="1:8" ht="12.75">
      <c r="A27" s="6" t="s">
        <v>129</v>
      </c>
      <c r="B27" s="14">
        <v>348833.1</v>
      </c>
      <c r="C27" s="14">
        <v>402485.7</v>
      </c>
      <c r="D27" s="14">
        <v>392424.1</v>
      </c>
      <c r="E27" s="14">
        <v>411759.47</v>
      </c>
      <c r="F27" s="14">
        <v>432156.1</v>
      </c>
      <c r="G27" s="14">
        <v>450056.1</v>
      </c>
      <c r="H27" s="169">
        <v>470774.72</v>
      </c>
    </row>
    <row r="28" spans="1:8" ht="12.75">
      <c r="A28" s="6" t="s">
        <v>130</v>
      </c>
      <c r="B28" s="14">
        <v>139402.3</v>
      </c>
      <c r="C28" s="14">
        <v>158177.6</v>
      </c>
      <c r="D28" s="14">
        <v>155517</v>
      </c>
      <c r="E28" s="14">
        <v>148472.78</v>
      </c>
      <c r="F28" s="14">
        <v>178575.02</v>
      </c>
      <c r="G28" s="14">
        <v>183984</v>
      </c>
      <c r="H28" s="51">
        <v>170623.52</v>
      </c>
    </row>
    <row r="29" spans="1:8" ht="12.75">
      <c r="A29" s="6" t="s">
        <v>131</v>
      </c>
      <c r="B29" s="14">
        <v>2683.5</v>
      </c>
      <c r="C29" s="14">
        <v>2094.3</v>
      </c>
      <c r="D29" s="14">
        <v>2249.7</v>
      </c>
      <c r="E29" s="14">
        <v>2131.09</v>
      </c>
      <c r="F29" s="14">
        <v>2794.26</v>
      </c>
      <c r="G29" s="14">
        <v>2568.16</v>
      </c>
      <c r="H29" s="51">
        <v>2635.79</v>
      </c>
    </row>
    <row r="30" spans="1:8" ht="12.75">
      <c r="A30" s="6" t="s">
        <v>132</v>
      </c>
      <c r="B30" s="14">
        <v>39461.3</v>
      </c>
      <c r="C30" s="14">
        <v>43209.2</v>
      </c>
      <c r="D30" s="14">
        <v>49639.5</v>
      </c>
      <c r="E30" s="14">
        <v>54185.63</v>
      </c>
      <c r="F30" s="14">
        <v>57611.19</v>
      </c>
      <c r="G30" s="14">
        <v>65523.91</v>
      </c>
      <c r="H30" s="51">
        <v>70005.99</v>
      </c>
    </row>
    <row r="31" spans="1:8" ht="12.75">
      <c r="A31" s="6" t="s">
        <v>133</v>
      </c>
      <c r="B31" s="14">
        <v>427282.4</v>
      </c>
      <c r="C31" s="14">
        <v>411573.5</v>
      </c>
      <c r="D31" s="14">
        <v>391398</v>
      </c>
      <c r="E31" s="14">
        <v>387396.66</v>
      </c>
      <c r="F31" s="14">
        <v>390519.2</v>
      </c>
      <c r="G31" s="14">
        <v>387105.18</v>
      </c>
      <c r="H31" s="51">
        <v>386582.3</v>
      </c>
    </row>
    <row r="32" spans="1:8" ht="12.75">
      <c r="A32" s="6" t="s">
        <v>134</v>
      </c>
      <c r="B32" s="14">
        <v>296813.6</v>
      </c>
      <c r="C32" s="14">
        <v>285660</v>
      </c>
      <c r="D32" s="14">
        <v>271653.4</v>
      </c>
      <c r="E32" s="14">
        <v>277469.36</v>
      </c>
      <c r="F32" s="14">
        <v>268336.95</v>
      </c>
      <c r="G32" s="14">
        <v>263139.89</v>
      </c>
      <c r="H32" s="51">
        <v>271139.04</v>
      </c>
    </row>
    <row r="33" spans="1:8" ht="12.75">
      <c r="A33" s="6" t="s">
        <v>135</v>
      </c>
      <c r="B33" s="14">
        <v>115352</v>
      </c>
      <c r="C33" s="14">
        <v>110446.8</v>
      </c>
      <c r="D33" s="14">
        <v>104867.9</v>
      </c>
      <c r="E33" s="14">
        <v>93359.03</v>
      </c>
      <c r="F33" s="14">
        <v>105083.58</v>
      </c>
      <c r="G33" s="14">
        <v>105960.75</v>
      </c>
      <c r="H33" s="51">
        <v>95112.27</v>
      </c>
    </row>
    <row r="34" spans="1:8" ht="12.75">
      <c r="A34" s="6" t="s">
        <v>136</v>
      </c>
      <c r="B34" s="14">
        <v>2286.5</v>
      </c>
      <c r="C34" s="14">
        <v>2195.7</v>
      </c>
      <c r="D34" s="14">
        <v>2156.1</v>
      </c>
      <c r="E34" s="14">
        <v>2258.07</v>
      </c>
      <c r="F34" s="14">
        <v>2294</v>
      </c>
      <c r="G34" s="14">
        <v>2346.9</v>
      </c>
      <c r="H34" s="51">
        <v>2414.38</v>
      </c>
    </row>
    <row r="35" spans="1:8" ht="12.75">
      <c r="A35" s="6" t="s">
        <v>65</v>
      </c>
      <c r="B35" s="14">
        <v>12830.3</v>
      </c>
      <c r="C35" s="14">
        <v>13271</v>
      </c>
      <c r="D35" s="14">
        <v>12720.6</v>
      </c>
      <c r="E35" s="14">
        <v>14310.2</v>
      </c>
      <c r="F35" s="14">
        <v>14804.67</v>
      </c>
      <c r="G35" s="14">
        <v>15657.64</v>
      </c>
      <c r="H35" s="51">
        <v>17916.61</v>
      </c>
    </row>
    <row r="36" spans="1:8" ht="12.75">
      <c r="A36" s="6"/>
      <c r="B36" s="80"/>
      <c r="C36" s="14"/>
      <c r="D36" s="14"/>
      <c r="E36" s="14"/>
      <c r="F36" s="14"/>
      <c r="G36" s="14"/>
      <c r="H36" s="51"/>
    </row>
    <row r="37" spans="1:8" ht="12.75">
      <c r="A37" s="6" t="s">
        <v>109</v>
      </c>
      <c r="B37" s="14">
        <v>2089983.8</v>
      </c>
      <c r="C37" s="14">
        <v>2060128.1</v>
      </c>
      <c r="D37" s="14">
        <v>2096607.9</v>
      </c>
      <c r="E37" s="14">
        <v>1976173.95</v>
      </c>
      <c r="F37" s="14">
        <v>1893955.57</v>
      </c>
      <c r="G37" s="14">
        <v>1738603.08</v>
      </c>
      <c r="H37" s="51">
        <v>2149230.51</v>
      </c>
    </row>
    <row r="38" spans="1:8" ht="12.75">
      <c r="A38" s="6" t="s">
        <v>124</v>
      </c>
      <c r="B38" s="14">
        <v>1357458.8</v>
      </c>
      <c r="C38" s="14">
        <v>1406197.5</v>
      </c>
      <c r="D38" s="14">
        <v>1398583.5</v>
      </c>
      <c r="E38" s="14">
        <v>1394687.52</v>
      </c>
      <c r="F38" s="14">
        <v>1462602.73</v>
      </c>
      <c r="G38" s="14">
        <v>1497463.9</v>
      </c>
      <c r="H38" s="51">
        <v>1584354.57</v>
      </c>
    </row>
    <row r="39" spans="1:8" ht="12.75">
      <c r="A39" s="6" t="s">
        <v>137</v>
      </c>
      <c r="B39" s="14">
        <v>44968</v>
      </c>
      <c r="C39" s="14">
        <v>24365</v>
      </c>
      <c r="D39" s="14">
        <v>-905</v>
      </c>
      <c r="E39" s="14">
        <v>-2031</v>
      </c>
      <c r="F39" s="14">
        <v>30953</v>
      </c>
      <c r="G39" s="14">
        <v>42944.31</v>
      </c>
      <c r="H39" s="51">
        <v>30609.23</v>
      </c>
    </row>
    <row r="40" spans="1:8" ht="12.75">
      <c r="A40" s="6"/>
      <c r="B40" s="80"/>
      <c r="C40" s="14"/>
      <c r="D40" s="14"/>
      <c r="E40" s="14"/>
      <c r="F40" s="14"/>
      <c r="G40" s="14"/>
      <c r="H40" s="51"/>
    </row>
    <row r="41" spans="1:8" ht="12.75">
      <c r="A41" s="6" t="s">
        <v>161</v>
      </c>
      <c r="B41" s="14">
        <v>3492410.6</v>
      </c>
      <c r="C41" s="14">
        <v>3490690.6</v>
      </c>
      <c r="D41" s="14">
        <v>3494286.4</v>
      </c>
      <c r="E41" s="14">
        <v>3368830.47</v>
      </c>
      <c r="F41" s="14">
        <v>3387511.3</v>
      </c>
      <c r="G41" s="14">
        <v>3279011.29</v>
      </c>
      <c r="H41" s="51">
        <v>3764194.31</v>
      </c>
    </row>
    <row r="42" spans="1:8" ht="12.75">
      <c r="A42" s="6"/>
      <c r="B42" s="80"/>
      <c r="C42" s="14"/>
      <c r="D42" s="14"/>
      <c r="E42" s="14"/>
      <c r="F42" s="14"/>
      <c r="G42" s="14"/>
      <c r="H42" s="51"/>
    </row>
    <row r="43" spans="1:8" ht="12.75">
      <c r="A43" s="6" t="s">
        <v>162</v>
      </c>
      <c r="B43" s="14">
        <v>1462307.3</v>
      </c>
      <c r="C43" s="14">
        <v>1454323</v>
      </c>
      <c r="D43" s="14">
        <v>1468321</v>
      </c>
      <c r="E43" s="14">
        <v>1467366.8</v>
      </c>
      <c r="F43" s="14">
        <v>1533909.8</v>
      </c>
      <c r="G43" s="14">
        <v>1568966.1</v>
      </c>
      <c r="H43" s="51">
        <v>1624192.2</v>
      </c>
    </row>
    <row r="44" spans="1:8" ht="12.75">
      <c r="A44" s="6" t="s">
        <v>141</v>
      </c>
      <c r="B44" s="14">
        <v>60704.7</v>
      </c>
      <c r="C44" s="14">
        <v>57375.7</v>
      </c>
      <c r="D44" s="14">
        <v>55675.5</v>
      </c>
      <c r="E44" s="14">
        <v>49705.4</v>
      </c>
      <c r="F44" s="14">
        <v>48109.2</v>
      </c>
      <c r="G44" s="14">
        <v>56919.8</v>
      </c>
      <c r="H44" s="51">
        <v>56335.1</v>
      </c>
    </row>
    <row r="45" spans="1:8" ht="12.75">
      <c r="A45" s="6" t="s">
        <v>142</v>
      </c>
      <c r="B45" s="14">
        <v>12219.4</v>
      </c>
      <c r="C45" s="14">
        <v>14316.3</v>
      </c>
      <c r="D45" s="14">
        <v>17867.1</v>
      </c>
      <c r="E45" s="14">
        <v>43275.1</v>
      </c>
      <c r="F45" s="14">
        <v>51746.6</v>
      </c>
      <c r="G45" s="14">
        <v>48508.3</v>
      </c>
      <c r="H45" s="51">
        <v>54772</v>
      </c>
    </row>
    <row r="46" spans="1:8" ht="12.75">
      <c r="A46" s="6" t="s">
        <v>143</v>
      </c>
      <c r="B46" s="14">
        <v>113443.3</v>
      </c>
      <c r="C46" s="14">
        <v>113476.5</v>
      </c>
      <c r="D46" s="14">
        <v>112952.1</v>
      </c>
      <c r="E46" s="14">
        <v>110899.7</v>
      </c>
      <c r="F46" s="14">
        <v>114835.5</v>
      </c>
      <c r="G46" s="14">
        <v>116877.6</v>
      </c>
      <c r="H46" s="51">
        <v>119073.8</v>
      </c>
    </row>
    <row r="47" spans="1:8" ht="12.75">
      <c r="A47" s="6" t="s">
        <v>144</v>
      </c>
      <c r="B47" s="14">
        <v>136487.8</v>
      </c>
      <c r="C47" s="14">
        <v>133182.7</v>
      </c>
      <c r="D47" s="14">
        <v>121837.5</v>
      </c>
      <c r="E47" s="14">
        <v>103880.4</v>
      </c>
      <c r="F47" s="14">
        <v>128886.9</v>
      </c>
      <c r="G47" s="14">
        <v>124685.7</v>
      </c>
      <c r="H47" s="51">
        <v>142232.3</v>
      </c>
    </row>
    <row r="48" spans="1:8" ht="12.75">
      <c r="A48" s="6" t="s">
        <v>145</v>
      </c>
      <c r="B48" s="14">
        <v>62200.1</v>
      </c>
      <c r="C48" s="14">
        <v>59122.7</v>
      </c>
      <c r="D48" s="14">
        <v>56582.1</v>
      </c>
      <c r="E48" s="14">
        <v>53666.6</v>
      </c>
      <c r="F48" s="14">
        <v>60203.3</v>
      </c>
      <c r="G48" s="14">
        <v>63027.7</v>
      </c>
      <c r="H48" s="51">
        <v>71566.7</v>
      </c>
    </row>
    <row r="49" spans="1:8" ht="12.75">
      <c r="A49" s="6" t="s">
        <v>146</v>
      </c>
      <c r="B49" s="14">
        <v>40324.3</v>
      </c>
      <c r="C49" s="14">
        <v>40761.6</v>
      </c>
      <c r="D49" s="14">
        <v>41635.2</v>
      </c>
      <c r="E49" s="14">
        <v>41109.3</v>
      </c>
      <c r="F49" s="14">
        <v>41547.5</v>
      </c>
      <c r="G49" s="14">
        <v>40953.7</v>
      </c>
      <c r="H49" s="51">
        <v>42792.4</v>
      </c>
    </row>
    <row r="50" spans="1:8" ht="12.75">
      <c r="A50" s="6" t="s">
        <v>147</v>
      </c>
      <c r="B50" s="14">
        <v>646298.1</v>
      </c>
      <c r="C50" s="14">
        <v>658567.8</v>
      </c>
      <c r="D50" s="14">
        <v>678943.4</v>
      </c>
      <c r="E50" s="14">
        <v>685466.4</v>
      </c>
      <c r="F50" s="14">
        <v>684980.3</v>
      </c>
      <c r="G50" s="14">
        <v>712050.4</v>
      </c>
      <c r="H50" s="51">
        <v>722194.3</v>
      </c>
    </row>
    <row r="51" spans="1:8" ht="12.75">
      <c r="A51" s="6" t="s">
        <v>148</v>
      </c>
      <c r="B51" s="14">
        <v>232000.5</v>
      </c>
      <c r="C51" s="14">
        <v>215842.5</v>
      </c>
      <c r="D51" s="14">
        <v>218919.9</v>
      </c>
      <c r="E51" s="14">
        <v>217056.3</v>
      </c>
      <c r="F51" s="14">
        <v>238237.1</v>
      </c>
      <c r="G51" s="14">
        <v>241612.3</v>
      </c>
      <c r="H51" s="51">
        <v>246267.7</v>
      </c>
    </row>
    <row r="52" spans="1:8" ht="12.75">
      <c r="A52" s="6" t="s">
        <v>149</v>
      </c>
      <c r="B52" s="14">
        <v>67545.7</v>
      </c>
      <c r="C52" s="14">
        <v>70364.1</v>
      </c>
      <c r="D52" s="14">
        <v>72883</v>
      </c>
      <c r="E52" s="14">
        <v>70751.3</v>
      </c>
      <c r="F52" s="14">
        <v>74544.2</v>
      </c>
      <c r="G52" s="14">
        <v>77113.9</v>
      </c>
      <c r="H52" s="51">
        <v>81741.2</v>
      </c>
    </row>
    <row r="53" spans="1:8" ht="12.75">
      <c r="A53" s="6" t="s">
        <v>150</v>
      </c>
      <c r="B53" s="14">
        <v>91083.4</v>
      </c>
      <c r="C53" s="14">
        <v>91313.1</v>
      </c>
      <c r="D53" s="14">
        <v>91025.2</v>
      </c>
      <c r="E53" s="14">
        <v>91556.3</v>
      </c>
      <c r="F53" s="14">
        <v>90819.2</v>
      </c>
      <c r="G53" s="14">
        <v>87216.7</v>
      </c>
      <c r="H53" s="51">
        <v>87216.7</v>
      </c>
    </row>
    <row r="54" spans="1:8" ht="12.75">
      <c r="A54" s="6" t="s">
        <v>151</v>
      </c>
      <c r="B54" s="14" t="s">
        <v>351</v>
      </c>
      <c r="C54" s="14" t="s">
        <v>351</v>
      </c>
      <c r="D54" s="14" t="s">
        <v>351</v>
      </c>
      <c r="E54" s="14" t="s">
        <v>351</v>
      </c>
      <c r="F54" s="14" t="s">
        <v>351</v>
      </c>
      <c r="G54" s="14" t="s">
        <v>351</v>
      </c>
      <c r="H54" s="51"/>
    </row>
    <row r="55" spans="1:8" ht="12.75">
      <c r="A55" s="6"/>
      <c r="B55" s="80"/>
      <c r="C55" s="14"/>
      <c r="D55" s="14"/>
      <c r="E55" s="14"/>
      <c r="F55" s="14"/>
      <c r="G55" s="14"/>
      <c r="H55" s="51"/>
    </row>
    <row r="56" spans="1:8" ht="13.5" thickBot="1">
      <c r="A56" s="46" t="s">
        <v>163</v>
      </c>
      <c r="B56" s="54">
        <v>2030103.3</v>
      </c>
      <c r="C56" s="54">
        <v>2036367.6</v>
      </c>
      <c r="D56" s="54">
        <v>2025965.4</v>
      </c>
      <c r="E56" s="54">
        <v>1901463.67</v>
      </c>
      <c r="F56" s="54">
        <v>1853601.5</v>
      </c>
      <c r="G56" s="54">
        <v>1710045.19</v>
      </c>
      <c r="H56" s="68">
        <v>2140002.11</v>
      </c>
    </row>
    <row r="57" ht="12.75">
      <c r="H57" s="20"/>
    </row>
    <row r="58" spans="1:8" ht="12.75">
      <c r="A58" s="17"/>
      <c r="B58" s="17"/>
      <c r="C58" s="17"/>
      <c r="D58" s="17"/>
      <c r="E58" s="17"/>
      <c r="F58" s="17"/>
      <c r="G58" s="17"/>
      <c r="H58" s="22"/>
    </row>
    <row r="59" ht="12.75">
      <c r="H59" s="20"/>
    </row>
    <row r="60" ht="12.75">
      <c r="H60" s="20"/>
    </row>
    <row r="61" ht="12.75">
      <c r="H61" s="20"/>
    </row>
    <row r="62" spans="2:8" ht="12.75">
      <c r="B62" s="23"/>
      <c r="C62" s="23"/>
      <c r="D62" s="23"/>
      <c r="E62" s="23"/>
      <c r="F62" s="23"/>
      <c r="G62" s="23"/>
      <c r="H62" s="20"/>
    </row>
    <row r="63" spans="2:8" ht="12.75">
      <c r="B63" s="23"/>
      <c r="C63" s="23"/>
      <c r="D63" s="23"/>
      <c r="E63" s="23"/>
      <c r="F63" s="23"/>
      <c r="G63" s="23"/>
      <c r="H63" s="20"/>
    </row>
    <row r="64" spans="2:8" ht="12.75">
      <c r="B64" s="23"/>
      <c r="C64" s="23"/>
      <c r="D64" s="23"/>
      <c r="E64" s="23"/>
      <c r="F64" s="23"/>
      <c r="G64" s="23"/>
      <c r="H64" s="20"/>
    </row>
    <row r="65" spans="2:8" ht="12.75">
      <c r="B65" s="23"/>
      <c r="C65" s="23"/>
      <c r="D65" s="23"/>
      <c r="E65" s="23"/>
      <c r="F65" s="23"/>
      <c r="G65" s="23"/>
      <c r="H65" s="20"/>
    </row>
    <row r="66" spans="2:8" ht="12.75">
      <c r="B66" s="23"/>
      <c r="C66" s="23"/>
      <c r="D66" s="23"/>
      <c r="E66" s="23"/>
      <c r="F66" s="23"/>
      <c r="G66" s="23"/>
      <c r="H66" s="20"/>
    </row>
    <row r="67" spans="2:8" ht="12.75">
      <c r="B67" s="23"/>
      <c r="C67" s="23"/>
      <c r="D67" s="23"/>
      <c r="E67" s="23"/>
      <c r="F67" s="23"/>
      <c r="G67" s="23"/>
      <c r="H67" s="20"/>
    </row>
    <row r="68" spans="2:8" ht="12.75">
      <c r="B68" s="23"/>
      <c r="C68" s="23"/>
      <c r="D68" s="23"/>
      <c r="E68" s="23"/>
      <c r="F68" s="23"/>
      <c r="G68" s="23"/>
      <c r="H68" s="20"/>
    </row>
    <row r="69" spans="2:8" ht="12.75">
      <c r="B69" s="23"/>
      <c r="C69" s="23"/>
      <c r="D69" s="23"/>
      <c r="E69" s="23"/>
      <c r="F69" s="23"/>
      <c r="G69" s="23"/>
      <c r="H69" s="20"/>
    </row>
    <row r="70" spans="2:8" ht="12.75">
      <c r="B70" s="23"/>
      <c r="C70" s="23"/>
      <c r="D70" s="23"/>
      <c r="E70" s="23"/>
      <c r="F70" s="23"/>
      <c r="G70" s="23"/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spans="2:8" ht="12.75">
      <c r="B85" s="23"/>
      <c r="C85" s="23"/>
      <c r="D85" s="23"/>
      <c r="E85" s="23"/>
      <c r="F85" s="23"/>
      <c r="G85" s="23"/>
      <c r="H85" s="20"/>
    </row>
    <row r="86" spans="2:8" ht="12.75">
      <c r="B86" s="23"/>
      <c r="C86" s="23"/>
      <c r="D86" s="23"/>
      <c r="E86" s="23"/>
      <c r="F86" s="23"/>
      <c r="G86" s="23"/>
      <c r="H86" s="20"/>
    </row>
    <row r="87" spans="2:7" ht="12.75">
      <c r="B87" s="23"/>
      <c r="C87" s="23"/>
      <c r="D87" s="23"/>
      <c r="E87" s="23"/>
      <c r="F87" s="23"/>
      <c r="G87" s="23"/>
    </row>
    <row r="88" spans="2:7" ht="12.75">
      <c r="B88" s="23"/>
      <c r="C88" s="23"/>
      <c r="D88" s="23"/>
      <c r="E88" s="23"/>
      <c r="F88" s="23"/>
      <c r="G88" s="23"/>
    </row>
    <row r="89" spans="2:7" ht="12.75">
      <c r="B89" s="23"/>
      <c r="C89" s="23"/>
      <c r="D89" s="23"/>
      <c r="E89" s="23"/>
      <c r="F89" s="23"/>
      <c r="G89" s="23"/>
    </row>
    <row r="90" spans="2:7" ht="12.75">
      <c r="B90" s="23"/>
      <c r="C90" s="23"/>
      <c r="D90" s="23"/>
      <c r="E90" s="23"/>
      <c r="F90" s="23"/>
      <c r="G90" s="23"/>
    </row>
    <row r="91" spans="2:7" ht="12.75">
      <c r="B91" s="23"/>
      <c r="C91" s="23"/>
      <c r="D91" s="23"/>
      <c r="E91" s="23"/>
      <c r="F91" s="23"/>
      <c r="G91" s="23"/>
    </row>
    <row r="92" spans="2:7" ht="12.75">
      <c r="B92" s="23"/>
      <c r="C92" s="23"/>
      <c r="D92" s="23"/>
      <c r="E92" s="23"/>
      <c r="F92" s="23"/>
      <c r="G92" s="23"/>
    </row>
    <row r="93" spans="2:7" ht="12.75">
      <c r="B93" s="23"/>
      <c r="C93" s="23"/>
      <c r="D93" s="23"/>
      <c r="E93" s="23"/>
      <c r="F93" s="23"/>
      <c r="G93" s="23"/>
    </row>
    <row r="94" spans="2:7" ht="12.75">
      <c r="B94" s="23"/>
      <c r="C94" s="23"/>
      <c r="D94" s="23"/>
      <c r="E94" s="23"/>
      <c r="F94" s="23"/>
      <c r="G94" s="23"/>
    </row>
    <row r="95" spans="3:7" ht="12.75">
      <c r="C95" s="23"/>
      <c r="D95" s="23"/>
      <c r="F95" s="23"/>
      <c r="G95" s="23"/>
    </row>
    <row r="96" spans="3:7" ht="12.75">
      <c r="C96" s="23"/>
      <c r="D96" s="23"/>
      <c r="F96" s="23"/>
      <c r="G96" s="23"/>
    </row>
    <row r="97" spans="3:7" ht="12.75">
      <c r="C97" s="23"/>
      <c r="D97" s="23"/>
      <c r="F97" s="23"/>
      <c r="G97" s="23"/>
    </row>
    <row r="98" spans="3:7" ht="12.75">
      <c r="C98" s="23"/>
      <c r="D98" s="23"/>
      <c r="F98" s="23"/>
      <c r="G98" s="23"/>
    </row>
    <row r="99" spans="2:7" ht="12.75">
      <c r="B99" s="23"/>
      <c r="C99" s="23"/>
      <c r="D99" s="23"/>
      <c r="E99" s="23"/>
      <c r="F99" s="23"/>
      <c r="G99" s="23"/>
    </row>
    <row r="112" spans="2:7" ht="12.75">
      <c r="B112" s="23"/>
      <c r="D112" s="23"/>
      <c r="E112" s="23"/>
      <c r="F112" s="23"/>
      <c r="G112" s="23"/>
    </row>
    <row r="113" spans="2:7" ht="12.75">
      <c r="B113" s="23"/>
      <c r="D113" s="23"/>
      <c r="E113" s="23"/>
      <c r="F113" s="23"/>
      <c r="G113" s="23"/>
    </row>
    <row r="114" spans="2:7" ht="12.75">
      <c r="B114" s="23"/>
      <c r="D114" s="23"/>
      <c r="E114" s="23"/>
      <c r="F114" s="23"/>
      <c r="G114" s="23"/>
    </row>
    <row r="115" spans="2:7" ht="12.75">
      <c r="B115" s="23"/>
      <c r="D115" s="23"/>
      <c r="E115" s="23"/>
      <c r="F115" s="23"/>
      <c r="G115" s="23"/>
    </row>
    <row r="116" spans="4:7" ht="12.75">
      <c r="D116" s="23"/>
      <c r="F116" s="23"/>
      <c r="G116" s="23"/>
    </row>
    <row r="117" spans="4:7" ht="12.75">
      <c r="D117" s="23"/>
      <c r="F117" s="23"/>
      <c r="G117" s="23"/>
    </row>
    <row r="118" spans="4:7" ht="12.75">
      <c r="D118" s="23"/>
      <c r="F118" s="23"/>
      <c r="G118" s="23"/>
    </row>
    <row r="119" spans="4:7" ht="12.75">
      <c r="D119" s="23"/>
      <c r="F119" s="23"/>
      <c r="G119" s="23"/>
    </row>
    <row r="120" spans="4:7" ht="12.75">
      <c r="D120" s="23"/>
      <c r="F120" s="23"/>
      <c r="G120" s="23"/>
    </row>
    <row r="132" spans="2:5" ht="12.75">
      <c r="B132" s="23"/>
      <c r="C132" s="23"/>
      <c r="D132" s="23"/>
      <c r="E132" s="23"/>
    </row>
    <row r="133" spans="2:5" ht="12.75">
      <c r="B133" s="23"/>
      <c r="C133" s="23"/>
      <c r="D133" s="23"/>
      <c r="E133" s="23"/>
    </row>
    <row r="134" spans="2:5" ht="12.75">
      <c r="B134" s="23"/>
      <c r="C134" s="23"/>
      <c r="D134" s="23"/>
      <c r="E134" s="23"/>
    </row>
    <row r="135" spans="2:5" ht="12.75">
      <c r="B135" s="23"/>
      <c r="C135" s="23"/>
      <c r="D135" s="23"/>
      <c r="E135" s="23"/>
    </row>
    <row r="136" spans="2:5" ht="12.75">
      <c r="B136" s="23"/>
      <c r="C136" s="23"/>
      <c r="D136" s="23"/>
      <c r="E136" s="23"/>
    </row>
    <row r="137" spans="2:5" ht="12.75">
      <c r="B137" s="23"/>
      <c r="C137" s="23"/>
      <c r="D137" s="23"/>
      <c r="E137" s="23"/>
    </row>
    <row r="138" spans="2:5" ht="12.75">
      <c r="B138" s="23"/>
      <c r="C138" s="23"/>
      <c r="D138" s="23"/>
      <c r="E138" s="23"/>
    </row>
    <row r="139" spans="2:5" ht="12.75">
      <c r="B139" s="23"/>
      <c r="C139" s="23"/>
      <c r="D139" s="23"/>
      <c r="E139" s="23"/>
    </row>
    <row r="140" spans="2:5" ht="12.75">
      <c r="B140" s="23"/>
      <c r="C140" s="23"/>
      <c r="D140" s="23"/>
      <c r="E140" s="23"/>
    </row>
    <row r="141" spans="2:5" ht="12.75">
      <c r="B141" s="23"/>
      <c r="C141" s="23"/>
      <c r="D141" s="23"/>
      <c r="E141" s="23"/>
    </row>
    <row r="142" spans="2:5" ht="12.75">
      <c r="B142" s="23"/>
      <c r="D142" s="23"/>
      <c r="E142" s="23"/>
    </row>
    <row r="143" spans="2:5" ht="12.75">
      <c r="B143" s="23"/>
      <c r="D143" s="23"/>
      <c r="E143" s="23"/>
    </row>
    <row r="144" spans="2:5" ht="12.75">
      <c r="B144" s="23"/>
      <c r="D144" s="23"/>
      <c r="E144" s="23"/>
    </row>
    <row r="145" spans="2:5" ht="12.75">
      <c r="B145" s="23"/>
      <c r="D145" s="23"/>
      <c r="E145" s="23"/>
    </row>
    <row r="146" spans="2:5" ht="12.75">
      <c r="B146" s="23"/>
      <c r="C146" s="23"/>
      <c r="D146" s="23"/>
      <c r="E146" s="23"/>
    </row>
    <row r="159" spans="2:5" ht="12.75">
      <c r="B159" s="23"/>
      <c r="C159" s="23"/>
      <c r="D159" s="23"/>
      <c r="E159" s="23"/>
    </row>
    <row r="160" spans="2:5" ht="12.75">
      <c r="B160" s="23"/>
      <c r="C160" s="23"/>
      <c r="D160" s="23"/>
      <c r="E160" s="23"/>
    </row>
    <row r="161" spans="2:5" ht="12.75">
      <c r="B161" s="23"/>
      <c r="C161" s="23"/>
      <c r="D161" s="23"/>
      <c r="E161" s="23"/>
    </row>
    <row r="162" spans="2:5" ht="12.75">
      <c r="B162" s="23"/>
      <c r="C162" s="23"/>
      <c r="D162" s="23"/>
      <c r="E162" s="23"/>
    </row>
    <row r="163" spans="2:5" ht="12.75">
      <c r="B163" s="23"/>
      <c r="D163" s="23"/>
      <c r="E163" s="23"/>
    </row>
    <row r="164" spans="2:5" ht="12.75">
      <c r="B164" s="23"/>
      <c r="D164" s="23"/>
      <c r="E164" s="23"/>
    </row>
    <row r="165" spans="2:5" ht="12.75">
      <c r="B165" s="23"/>
      <c r="D165" s="23"/>
      <c r="E165" s="23"/>
    </row>
    <row r="166" spans="2:5" ht="12.75">
      <c r="B166" s="23"/>
      <c r="D166" s="23"/>
      <c r="E166" s="23"/>
    </row>
    <row r="167" spans="2:5" ht="12.75">
      <c r="B167" s="23"/>
      <c r="D167" s="23"/>
      <c r="E167" s="23"/>
    </row>
    <row r="184" spans="2:5" ht="12.75">
      <c r="B184" s="23"/>
      <c r="C184" s="23"/>
      <c r="D184" s="23"/>
      <c r="E184" s="23"/>
    </row>
    <row r="185" spans="2:5" ht="12.75">
      <c r="B185" s="23"/>
      <c r="C185" s="23"/>
      <c r="D185" s="23"/>
      <c r="E185" s="23"/>
    </row>
    <row r="186" spans="2:5" ht="12.75">
      <c r="B186" s="23"/>
      <c r="C186" s="23"/>
      <c r="D186" s="23"/>
      <c r="E186" s="23"/>
    </row>
    <row r="187" spans="2:5" ht="12.75">
      <c r="B187" s="23"/>
      <c r="C187" s="23"/>
      <c r="D187" s="23"/>
      <c r="E187" s="23"/>
    </row>
    <row r="188" spans="2:5" ht="12.75">
      <c r="B188" s="23"/>
      <c r="C188" s="23"/>
      <c r="D188" s="23"/>
      <c r="E188" s="23"/>
    </row>
    <row r="189" spans="2:5" ht="12.75">
      <c r="B189" s="23"/>
      <c r="C189" s="23"/>
      <c r="D189" s="23"/>
      <c r="E189" s="23"/>
    </row>
    <row r="190" spans="2:5" ht="12.75">
      <c r="B190" s="23"/>
      <c r="C190" s="23"/>
      <c r="D190" s="23"/>
      <c r="E190" s="23"/>
    </row>
    <row r="191" spans="2:5" ht="12.75">
      <c r="B191" s="23"/>
      <c r="C191" s="23"/>
      <c r="D191" s="23"/>
      <c r="E191" s="23"/>
    </row>
    <row r="192" spans="2:5" ht="12.75">
      <c r="B192" s="23"/>
      <c r="C192" s="23"/>
      <c r="D192" s="23"/>
      <c r="E192" s="23"/>
    </row>
    <row r="193" spans="2:5" ht="12.75">
      <c r="B193" s="23"/>
      <c r="C193" s="23"/>
      <c r="D193" s="23"/>
      <c r="E193" s="23"/>
    </row>
    <row r="194" spans="2:5" ht="12.75">
      <c r="B194" s="23"/>
      <c r="C194" s="23"/>
      <c r="E194" s="23"/>
    </row>
    <row r="195" spans="2:5" ht="12.75">
      <c r="B195" s="23"/>
      <c r="C195" s="23"/>
      <c r="E195" s="23"/>
    </row>
    <row r="196" spans="2:5" ht="12.75">
      <c r="B196" s="23"/>
      <c r="C196" s="23"/>
      <c r="E196" s="23"/>
    </row>
    <row r="197" spans="2:5" ht="12.75">
      <c r="B197" s="23"/>
      <c r="C197" s="23"/>
      <c r="E197" s="23"/>
    </row>
    <row r="198" spans="2:5" ht="12.75">
      <c r="B198" s="23"/>
      <c r="C198" s="23"/>
      <c r="E198" s="23"/>
    </row>
    <row r="199" spans="2:5" ht="12.75">
      <c r="B199" s="23"/>
      <c r="C199" s="23"/>
      <c r="E199" s="23"/>
    </row>
    <row r="211" spans="3:5" ht="12.75">
      <c r="C211" s="23"/>
      <c r="D211" s="23"/>
      <c r="E211" s="23"/>
    </row>
    <row r="212" spans="3:5" ht="12.75">
      <c r="C212" s="23"/>
      <c r="D212" s="23"/>
      <c r="E212" s="23"/>
    </row>
    <row r="213" spans="3:5" ht="12.75">
      <c r="C213" s="23"/>
      <c r="D213" s="23"/>
      <c r="E213" s="23"/>
    </row>
    <row r="214" spans="3:5" ht="12.75">
      <c r="C214" s="23"/>
      <c r="D214" s="23"/>
      <c r="E214" s="23"/>
    </row>
    <row r="215" spans="3:5" ht="12.75">
      <c r="C215" s="23"/>
      <c r="D215" s="23"/>
      <c r="E215" s="23"/>
    </row>
    <row r="216" spans="3:5" ht="12.75">
      <c r="C216" s="23"/>
      <c r="D216" s="23"/>
      <c r="E216" s="23"/>
    </row>
    <row r="217" spans="3:5" ht="12.75">
      <c r="C217" s="23"/>
      <c r="D217" s="23"/>
      <c r="E217" s="23"/>
    </row>
    <row r="218" spans="3:5" ht="12.75">
      <c r="C218" s="23"/>
      <c r="D218" s="23"/>
      <c r="E218" s="23"/>
    </row>
    <row r="219" spans="3:5" ht="12.75">
      <c r="C219" s="23"/>
      <c r="D219" s="23"/>
      <c r="E219" s="23"/>
    </row>
    <row r="220" spans="3:5" ht="12.75">
      <c r="C220" s="23"/>
      <c r="D220" s="23"/>
      <c r="E220" s="23"/>
    </row>
    <row r="221" spans="3:5" ht="12.75">
      <c r="C221" s="23"/>
      <c r="D221" s="23"/>
      <c r="E221" s="23"/>
    </row>
    <row r="222" spans="3:5" ht="12.75">
      <c r="C222" s="23"/>
      <c r="D222" s="23"/>
      <c r="E222" s="23"/>
    </row>
    <row r="223" spans="3:5" ht="12.75">
      <c r="C223" s="23"/>
      <c r="D223" s="23"/>
      <c r="E223" s="23"/>
    </row>
    <row r="224" spans="3:5" ht="12.75">
      <c r="C224" s="23"/>
      <c r="D224" s="23"/>
      <c r="E224" s="23"/>
    </row>
    <row r="225" spans="3:5" ht="12.75">
      <c r="C225" s="23"/>
      <c r="D225" s="23"/>
      <c r="E225" s="23"/>
    </row>
    <row r="226" spans="3:5" ht="12.75">
      <c r="C226" s="23"/>
      <c r="D226" s="23"/>
      <c r="E226" s="23"/>
    </row>
    <row r="227" spans="3:5" ht="12.75">
      <c r="C227" s="23"/>
      <c r="D227" s="23"/>
      <c r="E227" s="23"/>
    </row>
    <row r="228" spans="3:5" ht="12.75">
      <c r="C228" s="23"/>
      <c r="D228" s="23"/>
      <c r="E228" s="23"/>
    </row>
    <row r="229" spans="3:5" ht="12.75">
      <c r="C229" s="23"/>
      <c r="D229" s="23"/>
      <c r="E229" s="23"/>
    </row>
    <row r="230" spans="3:5" ht="12.75">
      <c r="C230" s="23"/>
      <c r="D230" s="23"/>
      <c r="E230" s="23"/>
    </row>
    <row r="231" spans="3:5" ht="12.75">
      <c r="C231" s="23"/>
      <c r="D231" s="23"/>
      <c r="E231" s="23"/>
    </row>
    <row r="232" spans="3:5" ht="12.75">
      <c r="C232" s="23"/>
      <c r="D232" s="23"/>
      <c r="E232" s="23"/>
    </row>
    <row r="244" spans="2:8" ht="12.75">
      <c r="B244" s="23"/>
      <c r="C244" s="23"/>
      <c r="D244" s="23"/>
      <c r="E244" s="23"/>
      <c r="F244" s="23"/>
      <c r="G244" s="23"/>
      <c r="H244" s="23"/>
    </row>
    <row r="245" spans="2:8" ht="12.75">
      <c r="B245" s="23"/>
      <c r="C245" s="23"/>
      <c r="D245" s="23"/>
      <c r="E245" s="23"/>
      <c r="F245" s="23"/>
      <c r="G245" s="23"/>
      <c r="H245" s="23"/>
    </row>
    <row r="246" spans="2:8" ht="12.75">
      <c r="B246" s="23"/>
      <c r="C246" s="23"/>
      <c r="D246" s="23"/>
      <c r="E246" s="23"/>
      <c r="F246" s="23"/>
      <c r="G246" s="23"/>
      <c r="H246" s="23"/>
    </row>
    <row r="247" spans="2:8" ht="12.75">
      <c r="B247" s="23"/>
      <c r="C247" s="23"/>
      <c r="D247" s="23"/>
      <c r="E247" s="23"/>
      <c r="F247" s="23"/>
      <c r="G247" s="23"/>
      <c r="H247" s="23"/>
    </row>
    <row r="248" spans="2:8" ht="12.75">
      <c r="B248" s="23"/>
      <c r="C248" s="23"/>
      <c r="D248" s="23"/>
      <c r="E248" s="23"/>
      <c r="F248" s="23"/>
      <c r="G248" s="23"/>
      <c r="H248" s="23"/>
    </row>
    <row r="249" spans="2:8" ht="12.75">
      <c r="B249" s="23"/>
      <c r="C249" s="23"/>
      <c r="D249" s="23"/>
      <c r="E249" s="23"/>
      <c r="F249" s="23"/>
      <c r="G249" s="23"/>
      <c r="H249" s="23"/>
    </row>
    <row r="250" spans="2:8" ht="12.75">
      <c r="B250" s="23"/>
      <c r="C250" s="23"/>
      <c r="D250" s="23"/>
      <c r="E250" s="23"/>
      <c r="F250" s="23"/>
      <c r="G250" s="23"/>
      <c r="H250" s="23"/>
    </row>
    <row r="251" spans="2:8" ht="12.75">
      <c r="B251" s="23"/>
      <c r="C251" s="23"/>
      <c r="D251" s="23"/>
      <c r="E251" s="23"/>
      <c r="F251" s="23"/>
      <c r="G251" s="23"/>
      <c r="H251" s="23"/>
    </row>
    <row r="252" spans="2:8" ht="12.75">
      <c r="B252" s="23"/>
      <c r="C252" s="23"/>
      <c r="D252" s="23"/>
      <c r="E252" s="23"/>
      <c r="F252" s="23"/>
      <c r="G252" s="23"/>
      <c r="H252" s="23"/>
    </row>
    <row r="253" spans="2:8" ht="12.75">
      <c r="B253" s="23"/>
      <c r="C253" s="23"/>
      <c r="D253" s="23"/>
      <c r="E253" s="23"/>
      <c r="F253" s="23"/>
      <c r="G253" s="23"/>
      <c r="H253" s="23"/>
    </row>
    <row r="254" spans="2:8" ht="12.75">
      <c r="B254" s="23"/>
      <c r="C254" s="23"/>
      <c r="D254" s="23"/>
      <c r="E254" s="23"/>
      <c r="F254" s="23"/>
      <c r="G254" s="23"/>
      <c r="H254" s="23"/>
    </row>
    <row r="255" spans="2:8" ht="12.75">
      <c r="B255" s="23"/>
      <c r="C255" s="23"/>
      <c r="D255" s="23"/>
      <c r="E255" s="23"/>
      <c r="F255" s="23"/>
      <c r="G255" s="23"/>
      <c r="H255" s="23"/>
    </row>
    <row r="256" spans="2:8" ht="12.75">
      <c r="B256" s="23"/>
      <c r="C256" s="23"/>
      <c r="D256" s="23"/>
      <c r="E256" s="23"/>
      <c r="F256" s="23"/>
      <c r="G256" s="23"/>
      <c r="H256" s="23"/>
    </row>
    <row r="257" spans="2:8" ht="12.75">
      <c r="B257" s="23"/>
      <c r="C257" s="23"/>
      <c r="D257" s="23"/>
      <c r="E257" s="23"/>
      <c r="F257" s="23"/>
      <c r="G257" s="23"/>
      <c r="H257" s="23"/>
    </row>
    <row r="258" spans="2:8" ht="12.75">
      <c r="B258" s="23"/>
      <c r="C258" s="23"/>
      <c r="D258" s="23"/>
      <c r="E258" s="23"/>
      <c r="F258" s="23"/>
      <c r="G258" s="23"/>
      <c r="H258" s="23"/>
    </row>
    <row r="259" spans="2:8" ht="12.75">
      <c r="B259" s="23"/>
      <c r="C259" s="23"/>
      <c r="D259" s="23"/>
      <c r="E259" s="23"/>
      <c r="F259" s="23"/>
      <c r="G259" s="23"/>
      <c r="H259" s="23"/>
    </row>
    <row r="271" spans="2:7" ht="12.75">
      <c r="B271" s="23"/>
      <c r="C271" s="23"/>
      <c r="D271" s="23"/>
      <c r="E271" s="23"/>
      <c r="G271" s="23"/>
    </row>
    <row r="272" spans="2:7" ht="12.75">
      <c r="B272" s="23"/>
      <c r="C272" s="23"/>
      <c r="D272" s="23"/>
      <c r="E272" s="23"/>
      <c r="G272" s="23"/>
    </row>
    <row r="273" spans="2:7" ht="12.75">
      <c r="B273" s="23"/>
      <c r="C273" s="23"/>
      <c r="D273" s="23"/>
      <c r="E273" s="23"/>
      <c r="G273" s="23"/>
    </row>
    <row r="274" spans="2:7" ht="12.75">
      <c r="B274" s="23"/>
      <c r="C274" s="23"/>
      <c r="D274" s="23"/>
      <c r="E274" s="23"/>
      <c r="G274" s="23"/>
    </row>
    <row r="275" spans="2:7" ht="12.75">
      <c r="B275" s="23"/>
      <c r="C275" s="23"/>
      <c r="D275" s="23"/>
      <c r="E275" s="23"/>
      <c r="G275" s="23"/>
    </row>
    <row r="276" spans="2:7" ht="12.75">
      <c r="B276" s="23"/>
      <c r="C276" s="23"/>
      <c r="D276" s="23"/>
      <c r="E276" s="23"/>
      <c r="G276" s="23"/>
    </row>
    <row r="277" spans="2:7" ht="12.75">
      <c r="B277" s="23"/>
      <c r="C277" s="23"/>
      <c r="D277" s="23"/>
      <c r="E277" s="23"/>
      <c r="G277" s="23"/>
    </row>
    <row r="278" spans="2:7" ht="12.75">
      <c r="B278" s="23"/>
      <c r="C278" s="23"/>
      <c r="D278" s="23"/>
      <c r="E278" s="23"/>
      <c r="G278" s="23"/>
    </row>
    <row r="279" spans="2:7" ht="12.75">
      <c r="B279" s="23"/>
      <c r="C279" s="23"/>
      <c r="D279" s="23"/>
      <c r="E279" s="23"/>
      <c r="G279" s="23"/>
    </row>
    <row r="280" spans="2:7" ht="12.75">
      <c r="B280" s="23"/>
      <c r="C280" s="23"/>
      <c r="D280" s="23"/>
      <c r="E280" s="23"/>
      <c r="G280" s="23"/>
    </row>
    <row r="281" spans="2:7" ht="12.75">
      <c r="B281" s="23"/>
      <c r="C281" s="23"/>
      <c r="D281" s="23"/>
      <c r="E281" s="23"/>
      <c r="G281" s="23"/>
    </row>
    <row r="282" spans="2:7" ht="12.75">
      <c r="B282" s="23"/>
      <c r="C282" s="23"/>
      <c r="D282" s="23"/>
      <c r="E282" s="23"/>
      <c r="G282" s="23"/>
    </row>
    <row r="283" spans="2:7" ht="12.75">
      <c r="B283" s="23"/>
      <c r="C283" s="23"/>
      <c r="D283" s="23"/>
      <c r="E283" s="23"/>
      <c r="G283" s="23"/>
    </row>
    <row r="284" spans="2:7" ht="12.75">
      <c r="B284" s="23"/>
      <c r="C284" s="23"/>
      <c r="D284" s="23"/>
      <c r="E284" s="23"/>
      <c r="G284" s="23"/>
    </row>
    <row r="285" spans="2:7" ht="12.75">
      <c r="B285" s="23"/>
      <c r="C285" s="23"/>
      <c r="D285" s="23"/>
      <c r="E285" s="23"/>
      <c r="F285" s="23"/>
      <c r="G285" s="23"/>
    </row>
    <row r="297" spans="2:7" ht="12.75">
      <c r="B297" s="23"/>
      <c r="C297" s="23"/>
      <c r="D297" s="23"/>
      <c r="E297" s="23"/>
      <c r="G297" s="23"/>
    </row>
    <row r="298" spans="2:7" ht="12.75">
      <c r="B298" s="23"/>
      <c r="C298" s="23"/>
      <c r="D298" s="23"/>
      <c r="E298" s="23"/>
      <c r="G298" s="23"/>
    </row>
    <row r="299" spans="2:7" ht="12.75">
      <c r="B299" s="23"/>
      <c r="C299" s="23"/>
      <c r="D299" s="23"/>
      <c r="E299" s="23"/>
      <c r="G299" s="23"/>
    </row>
    <row r="300" spans="2:7" ht="12.75">
      <c r="B300" s="23"/>
      <c r="C300" s="23"/>
      <c r="D300" s="23"/>
      <c r="E300" s="23"/>
      <c r="G300" s="23"/>
    </row>
    <row r="301" spans="2:7" ht="12.75">
      <c r="B301" s="23"/>
      <c r="C301" s="23"/>
      <c r="D301" s="23"/>
      <c r="E301" s="23"/>
      <c r="G301" s="23"/>
    </row>
    <row r="302" spans="2:7" ht="12.75">
      <c r="B302" s="23"/>
      <c r="C302" s="23"/>
      <c r="D302" s="23"/>
      <c r="E302" s="23"/>
      <c r="G302" s="23"/>
    </row>
    <row r="303" spans="2:7" ht="12.75">
      <c r="B303" s="23"/>
      <c r="C303" s="23"/>
      <c r="D303" s="23"/>
      <c r="E303" s="23"/>
      <c r="G303" s="23"/>
    </row>
    <row r="304" spans="2:7" ht="12.75">
      <c r="B304" s="23"/>
      <c r="C304" s="23"/>
      <c r="D304" s="23"/>
      <c r="E304" s="23"/>
      <c r="G304" s="23"/>
    </row>
    <row r="305" spans="2:7" ht="12.75">
      <c r="B305" s="23"/>
      <c r="C305" s="23"/>
      <c r="D305" s="23"/>
      <c r="E305" s="23"/>
      <c r="G305" s="23"/>
    </row>
    <row r="318" spans="3:8" ht="12.75">
      <c r="C318" s="23"/>
      <c r="D318" s="23"/>
      <c r="E318" s="23"/>
      <c r="F318" s="23"/>
      <c r="G318" s="23"/>
      <c r="H318" s="23"/>
    </row>
    <row r="319" spans="3:8" ht="12.75">
      <c r="C319" s="23"/>
      <c r="E319" s="23"/>
      <c r="F319" s="23"/>
      <c r="G319" s="23"/>
      <c r="H319" s="23"/>
    </row>
    <row r="320" spans="3:8" ht="12.75">
      <c r="C320" s="23"/>
      <c r="E320" s="23"/>
      <c r="F320" s="23"/>
      <c r="G320" s="23"/>
      <c r="H320" s="23"/>
    </row>
    <row r="321" spans="3:8" ht="12.75">
      <c r="C321" s="23"/>
      <c r="E321" s="23"/>
      <c r="F321" s="23"/>
      <c r="G321" s="23"/>
      <c r="H321" s="23"/>
    </row>
    <row r="322" spans="3:8" ht="12.75">
      <c r="C322" s="23"/>
      <c r="E322" s="23"/>
      <c r="F322" s="23"/>
      <c r="G322" s="23"/>
      <c r="H322" s="23"/>
    </row>
    <row r="323" spans="3:8" ht="12.75">
      <c r="C323" s="23"/>
      <c r="E323" s="23"/>
      <c r="F323" s="23"/>
      <c r="G323" s="23"/>
      <c r="H323" s="23"/>
    </row>
    <row r="324" spans="3:8" ht="12.75">
      <c r="C324" s="23"/>
      <c r="E324" s="23"/>
      <c r="F324" s="23"/>
      <c r="G324" s="23"/>
      <c r="H324" s="23"/>
    </row>
    <row r="325" spans="3:8" ht="12.75">
      <c r="C325" s="23"/>
      <c r="E325" s="23"/>
      <c r="F325" s="23"/>
      <c r="G325" s="23"/>
      <c r="H325" s="23"/>
    </row>
    <row r="326" spans="3:8" ht="12.75">
      <c r="C326" s="23"/>
      <c r="E326" s="23"/>
      <c r="F326" s="23"/>
      <c r="G326" s="23"/>
      <c r="H326" s="23"/>
    </row>
    <row r="327" spans="3:8" ht="12.75">
      <c r="C327" s="23"/>
      <c r="D327" s="23"/>
      <c r="E327" s="23"/>
      <c r="F327" s="23"/>
      <c r="G327" s="23"/>
      <c r="H327" s="23"/>
    </row>
    <row r="328" spans="3:8" ht="12.75">
      <c r="C328" s="23"/>
      <c r="D328" s="23"/>
      <c r="E328" s="23"/>
      <c r="F328" s="23"/>
      <c r="G328" s="23"/>
      <c r="H328" s="23"/>
    </row>
    <row r="329" spans="3:8" ht="12.75">
      <c r="C329" s="23"/>
      <c r="E329" s="23"/>
      <c r="F329" s="23"/>
      <c r="G329" s="23"/>
      <c r="H329" s="23"/>
    </row>
    <row r="330" spans="3:8" ht="12.75">
      <c r="C330" s="23"/>
      <c r="E330" s="23"/>
      <c r="F330" s="23"/>
      <c r="G330" s="23"/>
      <c r="H330" s="23"/>
    </row>
    <row r="331" spans="3:8" ht="12.75">
      <c r="C331" s="23"/>
      <c r="E331" s="23"/>
      <c r="F331" s="23"/>
      <c r="G331" s="23"/>
      <c r="H331" s="23"/>
    </row>
    <row r="332" spans="3:8" ht="12.75">
      <c r="C332" s="23"/>
      <c r="E332" s="23"/>
      <c r="F332" s="23"/>
      <c r="G332" s="23"/>
      <c r="H332" s="23"/>
    </row>
    <row r="333" spans="3:8" ht="12.75">
      <c r="C333" s="23"/>
      <c r="E333" s="23"/>
      <c r="F333" s="23"/>
      <c r="G333" s="23"/>
      <c r="H333" s="23"/>
    </row>
    <row r="334" spans="3:8" ht="12.75">
      <c r="C334" s="23"/>
      <c r="D334" s="23"/>
      <c r="E334" s="23"/>
      <c r="F334" s="23"/>
      <c r="G334" s="23"/>
      <c r="H334" s="23"/>
    </row>
    <row r="335" spans="3:8" ht="12.75">
      <c r="C335" s="23"/>
      <c r="D335" s="23"/>
      <c r="E335" s="23"/>
      <c r="F335" s="23"/>
      <c r="G335" s="23"/>
      <c r="H335" s="23"/>
    </row>
    <row r="336" spans="3:8" ht="12.75">
      <c r="C336" s="23"/>
      <c r="E336" s="23"/>
      <c r="F336" s="23"/>
      <c r="G336" s="23"/>
      <c r="H336" s="23"/>
    </row>
    <row r="337" spans="3:8" ht="12.75">
      <c r="C337" s="23"/>
      <c r="E337" s="23"/>
      <c r="F337" s="23"/>
      <c r="G337" s="23"/>
      <c r="H337" s="23"/>
    </row>
    <row r="338" spans="3:8" ht="12.75">
      <c r="C338" s="23"/>
      <c r="E338" s="23"/>
      <c r="F338" s="23"/>
      <c r="G338" s="23"/>
      <c r="H338" s="23"/>
    </row>
    <row r="339" spans="3:8" ht="12.75">
      <c r="C339" s="23"/>
      <c r="E339" s="23"/>
      <c r="F339" s="23"/>
      <c r="G339" s="23"/>
      <c r="H339" s="23"/>
    </row>
    <row r="340" spans="3:8" ht="12.75">
      <c r="C340" s="23"/>
      <c r="E340" s="23"/>
      <c r="F340" s="23"/>
      <c r="G340" s="23"/>
      <c r="H340" s="23"/>
    </row>
    <row r="341" spans="3:8" ht="12.75">
      <c r="C341" s="23"/>
      <c r="E341" s="23"/>
      <c r="F341" s="23"/>
      <c r="G341" s="23"/>
      <c r="H341" s="23"/>
    </row>
    <row r="342" spans="3:8" ht="12.75">
      <c r="C342" s="23"/>
      <c r="E342" s="23"/>
      <c r="F342" s="23"/>
      <c r="G342" s="23"/>
      <c r="H342" s="23"/>
    </row>
    <row r="343" spans="3:8" ht="12.75">
      <c r="C343" s="23"/>
      <c r="D343" s="23"/>
      <c r="E343" s="23"/>
      <c r="F343" s="23"/>
      <c r="G343" s="23"/>
      <c r="H343" s="23"/>
    </row>
    <row r="344" spans="3:8" ht="12.75">
      <c r="C344" s="23"/>
      <c r="E344" s="23"/>
      <c r="F344" s="23"/>
      <c r="G344" s="23"/>
      <c r="H344" s="23"/>
    </row>
    <row r="345" spans="3:8" ht="12.75">
      <c r="C345" s="23"/>
      <c r="E345" s="23"/>
      <c r="F345" s="23"/>
      <c r="G345" s="23"/>
      <c r="H345" s="23"/>
    </row>
    <row r="346" spans="3:8" ht="12.75">
      <c r="C346" s="23"/>
      <c r="E346" s="23"/>
      <c r="F346" s="23"/>
      <c r="G346" s="23"/>
      <c r="H346" s="23"/>
    </row>
    <row r="347" spans="3:8" ht="12.75">
      <c r="C347" s="23"/>
      <c r="E347" s="23"/>
      <c r="F347" s="23"/>
      <c r="G347" s="23"/>
      <c r="H347" s="23"/>
    </row>
    <row r="348" spans="3:8" ht="12.75">
      <c r="C348" s="23"/>
      <c r="E348" s="23"/>
      <c r="F348" s="23"/>
      <c r="G348" s="23"/>
      <c r="H348" s="23"/>
    </row>
    <row r="349" spans="3:8" ht="12.75">
      <c r="C349" s="23"/>
      <c r="D349" s="23"/>
      <c r="E349" s="23"/>
      <c r="F349" s="23"/>
      <c r="G349" s="23"/>
      <c r="H349" s="23"/>
    </row>
    <row r="350" spans="3:8" ht="12.75">
      <c r="C350" s="23"/>
      <c r="D350" s="23"/>
      <c r="E350" s="23"/>
      <c r="F350" s="23"/>
      <c r="G350" s="23"/>
      <c r="H350" s="23"/>
    </row>
    <row r="351" spans="3:8" ht="12.75">
      <c r="C351" s="23"/>
      <c r="D351" s="23"/>
      <c r="E351" s="23"/>
      <c r="F351" s="23"/>
      <c r="G351" s="23"/>
      <c r="H351" s="23"/>
    </row>
    <row r="352" spans="3:8" ht="12.75">
      <c r="C352" s="23"/>
      <c r="E352" s="23"/>
      <c r="F352" s="23"/>
      <c r="G352" s="23"/>
      <c r="H352" s="23"/>
    </row>
    <row r="353" spans="3:8" ht="12.75">
      <c r="C353" s="23"/>
      <c r="E353" s="23"/>
      <c r="F353" s="23"/>
      <c r="G353" s="23"/>
      <c r="H353" s="23"/>
    </row>
    <row r="354" spans="3:8" ht="12.75">
      <c r="C354" s="23"/>
      <c r="D354" s="23"/>
      <c r="E354" s="23"/>
      <c r="F354" s="23"/>
      <c r="G354" s="23"/>
      <c r="H354" s="23"/>
    </row>
    <row r="355" spans="3:8" ht="12.75">
      <c r="C355" s="23"/>
      <c r="E355" s="23"/>
      <c r="F355" s="23"/>
      <c r="G355" s="23"/>
      <c r="H355" s="23"/>
    </row>
    <row r="356" spans="3:8" ht="12.75">
      <c r="C356" s="23"/>
      <c r="D356" s="23"/>
      <c r="E356" s="23"/>
      <c r="F356" s="23"/>
      <c r="G356" s="23"/>
      <c r="H356" s="23"/>
    </row>
    <row r="357" spans="3:8" ht="12.75">
      <c r="C357" s="23"/>
      <c r="E357" s="23"/>
      <c r="F357" s="23"/>
      <c r="G357" s="23"/>
      <c r="H357" s="23"/>
    </row>
    <row r="358" spans="3:8" ht="12.75">
      <c r="C358" s="23"/>
      <c r="E358" s="23"/>
      <c r="F358" s="23"/>
      <c r="G358" s="23"/>
      <c r="H358" s="23"/>
    </row>
    <row r="359" spans="3:8" ht="12.75">
      <c r="C359" s="23"/>
      <c r="E359" s="23"/>
      <c r="F359" s="23"/>
      <c r="G359" s="23"/>
      <c r="H359" s="23"/>
    </row>
    <row r="360" spans="3:8" ht="12.75">
      <c r="C360" s="23"/>
      <c r="E360" s="23"/>
      <c r="F360" s="23"/>
      <c r="G360" s="23"/>
      <c r="H360" s="23"/>
    </row>
    <row r="361" spans="3:8" ht="12.75">
      <c r="C361" s="23"/>
      <c r="E361" s="23"/>
      <c r="F361" s="23"/>
      <c r="G361" s="23"/>
      <c r="H361" s="23"/>
    </row>
    <row r="362" spans="3:8" ht="12.75">
      <c r="C362" s="23"/>
      <c r="E362" s="23"/>
      <c r="F362" s="23"/>
      <c r="G362" s="23"/>
      <c r="H362" s="23"/>
    </row>
    <row r="363" spans="3:8" ht="12.75">
      <c r="C363" s="23"/>
      <c r="E363" s="23"/>
      <c r="F363" s="23"/>
      <c r="G363" s="23"/>
      <c r="H363" s="23"/>
    </row>
    <row r="364" spans="3:8" ht="12.75">
      <c r="C364" s="23"/>
      <c r="E364" s="23"/>
      <c r="F364" s="23"/>
      <c r="G364" s="23"/>
      <c r="H364" s="23"/>
    </row>
    <row r="365" spans="3:8" ht="12.75">
      <c r="C365" s="23"/>
      <c r="E365" s="23"/>
      <c r="F365" s="23"/>
      <c r="G365" s="23"/>
      <c r="H365" s="23"/>
    </row>
    <row r="366" spans="3:8" ht="12.75">
      <c r="C366" s="23"/>
      <c r="E366" s="23"/>
      <c r="F366" s="23"/>
      <c r="G366" s="23"/>
      <c r="H366" s="23"/>
    </row>
    <row r="367" spans="3:8" ht="12.75">
      <c r="C367" s="23"/>
      <c r="D367" s="23"/>
      <c r="E367" s="23"/>
      <c r="F367" s="23"/>
      <c r="G367" s="23"/>
      <c r="H367" s="23"/>
    </row>
    <row r="368" spans="3:8" ht="12.75">
      <c r="C368" s="23"/>
      <c r="E368" s="23"/>
      <c r="F368" s="23"/>
      <c r="G368" s="23"/>
      <c r="H368" s="23"/>
    </row>
    <row r="369" spans="3:8" ht="12.75">
      <c r="C369" s="23"/>
      <c r="D369" s="23"/>
      <c r="E369" s="23"/>
      <c r="F369" s="23"/>
      <c r="G369" s="23"/>
      <c r="H369" s="23"/>
    </row>
    <row r="370" spans="3:8" ht="12.75">
      <c r="C370" s="23"/>
      <c r="E370" s="23"/>
      <c r="F370" s="23"/>
      <c r="G370" s="23"/>
      <c r="H370" s="23"/>
    </row>
    <row r="371" spans="3:8" ht="12.75">
      <c r="C371" s="23"/>
      <c r="E371" s="23"/>
      <c r="F371" s="23"/>
      <c r="G371" s="23"/>
      <c r="H371" s="23"/>
    </row>
    <row r="372" spans="3:8" ht="12.75">
      <c r="C372" s="23"/>
      <c r="E372" s="23"/>
      <c r="F372" s="23"/>
      <c r="G372" s="23"/>
      <c r="H372" s="23"/>
    </row>
    <row r="373" spans="3:8" ht="12.75">
      <c r="C373" s="23"/>
      <c r="E373" s="23"/>
      <c r="F373" s="23"/>
      <c r="G373" s="23"/>
      <c r="H373" s="23"/>
    </row>
    <row r="374" spans="3:8" ht="12.75">
      <c r="C374" s="23"/>
      <c r="D374" s="23"/>
      <c r="E374" s="23"/>
      <c r="F374" s="23"/>
      <c r="G374" s="23"/>
      <c r="H374" s="23"/>
    </row>
    <row r="375" spans="3:8" ht="12.75">
      <c r="C375" s="23"/>
      <c r="E375" s="23"/>
      <c r="F375" s="23"/>
      <c r="G375" s="23"/>
      <c r="H375" s="23"/>
    </row>
    <row r="376" spans="3:8" ht="12.75">
      <c r="C376" s="23"/>
      <c r="E376" s="23"/>
      <c r="F376" s="23"/>
      <c r="G376" s="23"/>
      <c r="H376" s="23"/>
    </row>
    <row r="377" spans="3:8" ht="12.75">
      <c r="C377" s="23"/>
      <c r="E377" s="23"/>
      <c r="F377" s="23"/>
      <c r="G377" s="23"/>
      <c r="H377" s="23"/>
    </row>
    <row r="378" spans="3:8" ht="12.75">
      <c r="C378" s="23"/>
      <c r="D378" s="23"/>
      <c r="E378" s="23"/>
      <c r="F378" s="23"/>
      <c r="G378" s="23"/>
      <c r="H378" s="23"/>
    </row>
    <row r="455" ht="12.75">
      <c r="H455" s="23"/>
    </row>
    <row r="456" ht="12.75">
      <c r="H456" s="23"/>
    </row>
    <row r="457" ht="12.75">
      <c r="H457" s="23"/>
    </row>
    <row r="458" spans="2:8" ht="12.75">
      <c r="B458" s="23"/>
      <c r="C458" s="23"/>
      <c r="D458" s="23"/>
      <c r="E458" s="23"/>
      <c r="H458" s="23"/>
    </row>
    <row r="459" spans="2:8" ht="12.75">
      <c r="B459" s="23"/>
      <c r="C459" s="23"/>
      <c r="D459" s="23"/>
      <c r="E459" s="23"/>
      <c r="H459" s="23"/>
    </row>
    <row r="460" spans="2:8" ht="12.75">
      <c r="B460" s="23"/>
      <c r="C460" s="23"/>
      <c r="D460" s="23"/>
      <c r="E460" s="23"/>
      <c r="H460" s="23"/>
    </row>
    <row r="461" spans="2:8" ht="12.75">
      <c r="B461" s="23"/>
      <c r="C461" s="23"/>
      <c r="D461" s="23"/>
      <c r="E461" s="23"/>
      <c r="H461" s="23"/>
    </row>
    <row r="462" spans="2:8" ht="12.75">
      <c r="B462" s="23"/>
      <c r="C462" s="23"/>
      <c r="D462" s="23"/>
      <c r="E462" s="23"/>
      <c r="H462" s="23"/>
    </row>
    <row r="463" spans="2:8" ht="12.75">
      <c r="B463" s="23"/>
      <c r="C463" s="23"/>
      <c r="D463" s="23"/>
      <c r="E463" s="23"/>
      <c r="H463" s="23"/>
    </row>
    <row r="464" spans="2:8" ht="12.75">
      <c r="B464" s="23"/>
      <c r="C464" s="23"/>
      <c r="D464" s="23"/>
      <c r="E464" s="23"/>
      <c r="H464" s="23"/>
    </row>
    <row r="465" spans="2:8" ht="12.75">
      <c r="B465" s="23"/>
      <c r="C465" s="23"/>
      <c r="D465" s="23"/>
      <c r="E465" s="23"/>
      <c r="H465" s="23"/>
    </row>
    <row r="466" spans="2:8" ht="12.75">
      <c r="B466" s="23"/>
      <c r="C466" s="23"/>
      <c r="D466" s="23"/>
      <c r="E466" s="23"/>
      <c r="H466" s="23"/>
    </row>
    <row r="467" spans="2:8" ht="12.75">
      <c r="B467" s="23"/>
      <c r="C467" s="23"/>
      <c r="D467" s="23"/>
      <c r="E467" s="23"/>
      <c r="H467" s="23"/>
    </row>
    <row r="468" spans="2:8" ht="12.75">
      <c r="B468" s="23"/>
      <c r="C468" s="23"/>
      <c r="D468" s="23"/>
      <c r="E468" s="23"/>
      <c r="H468" s="23"/>
    </row>
    <row r="469" spans="2:8" ht="12.75">
      <c r="B469" s="23"/>
      <c r="C469" s="23"/>
      <c r="D469" s="23"/>
      <c r="E469" s="23"/>
      <c r="H469" s="23"/>
    </row>
    <row r="470" spans="2:8" ht="12.75">
      <c r="B470" s="23"/>
      <c r="C470" s="23"/>
      <c r="D470" s="23"/>
      <c r="E470" s="23"/>
      <c r="H470" s="23"/>
    </row>
    <row r="471" spans="2:5" ht="12.75">
      <c r="B471" s="23"/>
      <c r="C471" s="23"/>
      <c r="D471" s="23"/>
      <c r="E471" s="23"/>
    </row>
    <row r="472" spans="2:5" ht="12.75">
      <c r="B472" s="23"/>
      <c r="C472" s="23"/>
      <c r="D472" s="23"/>
      <c r="E472" s="23"/>
    </row>
    <row r="473" spans="2:5" ht="12.75">
      <c r="B473" s="23"/>
      <c r="C473" s="23"/>
      <c r="D473" s="23"/>
      <c r="E473" s="23"/>
    </row>
    <row r="481" ht="12.75">
      <c r="H481" s="23"/>
    </row>
    <row r="482" ht="12.75">
      <c r="H482" s="23"/>
    </row>
    <row r="483" ht="12.75">
      <c r="H483" s="23"/>
    </row>
    <row r="484" ht="12.75">
      <c r="H484" s="23"/>
    </row>
    <row r="485" ht="12.75">
      <c r="H485" s="23"/>
    </row>
    <row r="486" ht="12.75">
      <c r="H486" s="23"/>
    </row>
    <row r="487" ht="12.75">
      <c r="H487" s="23"/>
    </row>
    <row r="488" spans="2:8" ht="12.75">
      <c r="B488" s="23"/>
      <c r="C488" s="23"/>
      <c r="D488" s="23"/>
      <c r="E488" s="23"/>
      <c r="H488" s="23"/>
    </row>
    <row r="489" spans="2:8" ht="12.75">
      <c r="B489" s="23"/>
      <c r="C489" s="23"/>
      <c r="D489" s="23"/>
      <c r="E489" s="23"/>
      <c r="H489" s="23"/>
    </row>
    <row r="490" spans="2:8" ht="12.75">
      <c r="B490" s="23"/>
      <c r="C490" s="23"/>
      <c r="D490" s="23"/>
      <c r="E490" s="23"/>
      <c r="H490" s="23"/>
    </row>
    <row r="491" spans="2:8" ht="12.75">
      <c r="B491" s="23"/>
      <c r="C491" s="23"/>
      <c r="D491" s="23"/>
      <c r="E491" s="23"/>
      <c r="H491" s="23"/>
    </row>
    <row r="492" spans="2:8" ht="12.75">
      <c r="B492" s="23"/>
      <c r="C492" s="23"/>
      <c r="D492" s="23"/>
      <c r="E492" s="23"/>
      <c r="H492" s="23"/>
    </row>
    <row r="493" spans="2:8" ht="12.75">
      <c r="B493" s="23"/>
      <c r="C493" s="23"/>
      <c r="D493" s="23"/>
      <c r="E493" s="23"/>
      <c r="H493" s="23"/>
    </row>
    <row r="494" spans="2:8" ht="12.75">
      <c r="B494" s="23"/>
      <c r="C494" s="23"/>
      <c r="D494" s="23"/>
      <c r="E494" s="23"/>
      <c r="H494" s="23"/>
    </row>
    <row r="495" spans="2:8" ht="12.75">
      <c r="B495" s="23"/>
      <c r="C495" s="23"/>
      <c r="D495" s="23"/>
      <c r="E495" s="23"/>
      <c r="H495" s="23"/>
    </row>
    <row r="496" spans="2:8" ht="12.75">
      <c r="B496" s="23"/>
      <c r="C496" s="23"/>
      <c r="D496" s="23"/>
      <c r="E496" s="23"/>
      <c r="H496" s="23"/>
    </row>
    <row r="497" spans="2:5" ht="12.75">
      <c r="B497" s="23"/>
      <c r="C497" s="23"/>
      <c r="D497" s="23"/>
      <c r="E497" s="23"/>
    </row>
    <row r="498" spans="2:5" ht="12.75">
      <c r="B498" s="23"/>
      <c r="C498" s="23"/>
      <c r="D498" s="23"/>
      <c r="E498" s="23"/>
    </row>
    <row r="499" spans="2:5" ht="12.75">
      <c r="B499" s="23"/>
      <c r="C499" s="23"/>
      <c r="D499" s="23"/>
      <c r="E499" s="23"/>
    </row>
    <row r="500" spans="2:5" ht="12.75">
      <c r="B500" s="23"/>
      <c r="C500" s="23"/>
      <c r="D500" s="23"/>
      <c r="E500" s="23"/>
    </row>
    <row r="501" spans="2:5" ht="12.75">
      <c r="B501" s="23"/>
      <c r="C501" s="23"/>
      <c r="D501" s="23"/>
      <c r="E501" s="23"/>
    </row>
    <row r="502" spans="2:5" ht="12.75">
      <c r="B502" s="23"/>
      <c r="C502" s="23"/>
      <c r="D502" s="23"/>
      <c r="E502" s="23"/>
    </row>
    <row r="503" spans="2:5" ht="12.75">
      <c r="B503" s="23"/>
      <c r="C503" s="23"/>
      <c r="D503" s="23"/>
      <c r="E503" s="23"/>
    </row>
    <row r="521" spans="2:8" ht="12.75">
      <c r="B521" s="20"/>
      <c r="C521" s="20"/>
      <c r="D521" s="20"/>
      <c r="E521" s="20"/>
      <c r="F521" s="20"/>
      <c r="G521" s="20"/>
      <c r="H521" s="20"/>
    </row>
    <row r="522" spans="2:8" ht="12.75">
      <c r="B522" s="20"/>
      <c r="C522" s="20"/>
      <c r="D522" s="20"/>
      <c r="E522" s="20"/>
      <c r="F522" s="20"/>
      <c r="G522" s="20"/>
      <c r="H522" s="20"/>
    </row>
    <row r="523" spans="2:8" ht="12.75">
      <c r="B523" s="20"/>
      <c r="C523" s="20"/>
      <c r="D523" s="20"/>
      <c r="E523" s="20"/>
      <c r="F523" s="20"/>
      <c r="G523" s="20"/>
      <c r="H523" s="20"/>
    </row>
    <row r="524" spans="2:8" ht="12.75">
      <c r="B524" s="20"/>
      <c r="C524" s="20"/>
      <c r="D524" s="20"/>
      <c r="E524" s="20"/>
      <c r="F524" s="20"/>
      <c r="G524" s="20"/>
      <c r="H524" s="20"/>
    </row>
    <row r="525" spans="2:8" ht="12.75">
      <c r="B525" s="20"/>
      <c r="C525" s="20"/>
      <c r="D525" s="20"/>
      <c r="E525" s="20"/>
      <c r="F525" s="20"/>
      <c r="G525" s="20"/>
      <c r="H525" s="20"/>
    </row>
    <row r="526" spans="2:8" ht="12.75">
      <c r="B526" s="20"/>
      <c r="C526" s="20"/>
      <c r="D526" s="20"/>
      <c r="E526" s="20"/>
      <c r="F526" s="20"/>
      <c r="G526" s="20"/>
      <c r="H526" s="20"/>
    </row>
    <row r="527" spans="2:8" ht="12.75">
      <c r="B527" s="20"/>
      <c r="C527" s="20"/>
      <c r="D527" s="20"/>
      <c r="E527" s="20"/>
      <c r="F527" s="20"/>
      <c r="G527" s="20"/>
      <c r="H527" s="20"/>
    </row>
    <row r="529" spans="2:8" ht="12.75">
      <c r="B529" s="20"/>
      <c r="C529" s="20"/>
      <c r="D529" s="20"/>
      <c r="E529" s="20"/>
      <c r="F529" s="20"/>
      <c r="G529" s="20"/>
      <c r="H529" s="20"/>
    </row>
    <row r="530" spans="2:8" ht="12.75">
      <c r="B530" s="20"/>
      <c r="C530" s="20"/>
      <c r="D530" s="20"/>
      <c r="E530" s="20"/>
      <c r="F530" s="20"/>
      <c r="G530" s="20"/>
      <c r="H530" s="20"/>
    </row>
    <row r="531" spans="2:8" ht="12.75">
      <c r="B531" s="20"/>
      <c r="C531" s="20"/>
      <c r="D531" s="20"/>
      <c r="E531" s="20"/>
      <c r="F531" s="20"/>
      <c r="G531" s="20"/>
      <c r="H531" s="20"/>
    </row>
    <row r="532" spans="2:8" ht="12.75">
      <c r="B532" s="20"/>
      <c r="C532" s="20"/>
      <c r="D532" s="20"/>
      <c r="E532" s="20"/>
      <c r="F532" s="20"/>
      <c r="G532" s="20"/>
      <c r="H532" s="20"/>
    </row>
    <row r="533" spans="2:8" ht="12.75">
      <c r="B533" s="20"/>
      <c r="C533" s="20"/>
      <c r="D533" s="20"/>
      <c r="E533" s="20"/>
      <c r="F533" s="20"/>
      <c r="G533" s="20"/>
      <c r="H533" s="20"/>
    </row>
    <row r="534" spans="2:8" ht="12.75">
      <c r="B534" s="20"/>
      <c r="C534" s="20"/>
      <c r="D534" s="20"/>
      <c r="E534" s="20"/>
      <c r="F534" s="20"/>
      <c r="G534" s="20"/>
      <c r="H534" s="20"/>
    </row>
    <row r="535" spans="2:8" ht="12.75">
      <c r="B535" s="20"/>
      <c r="C535" s="20"/>
      <c r="D535" s="20"/>
      <c r="E535" s="20"/>
      <c r="F535" s="20"/>
      <c r="G535" s="20"/>
      <c r="H535" s="20"/>
    </row>
    <row r="536" spans="2:8" ht="12.75">
      <c r="B536" s="20"/>
      <c r="C536" s="20"/>
      <c r="D536" s="20"/>
      <c r="E536" s="20"/>
      <c r="F536" s="20"/>
      <c r="G536" s="20"/>
      <c r="H536" s="20"/>
    </row>
    <row r="537" spans="2:8" ht="12.75">
      <c r="B537" s="20"/>
      <c r="C537" s="20"/>
      <c r="D537" s="20"/>
      <c r="E537" s="20"/>
      <c r="F537" s="20"/>
      <c r="G537" s="20"/>
      <c r="H537" s="20"/>
    </row>
    <row r="538" spans="2:8" ht="12.75">
      <c r="B538" s="20"/>
      <c r="C538" s="20"/>
      <c r="D538" s="20"/>
      <c r="E538" s="20"/>
      <c r="F538" s="20"/>
      <c r="G538" s="20"/>
      <c r="H538" s="20"/>
    </row>
    <row r="539" spans="2:8" ht="12.75">
      <c r="B539" s="20"/>
      <c r="C539" s="20"/>
      <c r="D539" s="20"/>
      <c r="E539" s="20"/>
      <c r="F539" s="20"/>
      <c r="G539" s="20"/>
      <c r="H539" s="20"/>
    </row>
    <row r="540" spans="2:8" ht="12.75">
      <c r="B540" s="20"/>
      <c r="C540" s="20"/>
      <c r="D540" s="20"/>
      <c r="E540" s="20"/>
      <c r="F540" s="20"/>
      <c r="G540" s="20"/>
      <c r="H540" s="20"/>
    </row>
    <row r="541" spans="3:8" ht="12.75">
      <c r="C541" s="20"/>
      <c r="D541" s="20"/>
      <c r="E541" s="20"/>
      <c r="F541" s="20"/>
      <c r="G541" s="20"/>
      <c r="H541" s="20"/>
    </row>
    <row r="542" spans="2:8" ht="12.75">
      <c r="B542" s="20"/>
      <c r="C542" s="20"/>
      <c r="D542" s="20"/>
      <c r="E542" s="20"/>
      <c r="F542" s="20"/>
      <c r="G542" s="20"/>
      <c r="H542" s="20"/>
    </row>
    <row r="543" spans="2:8" ht="12.75">
      <c r="B543" s="20"/>
      <c r="C543" s="20"/>
      <c r="D543" s="20"/>
      <c r="E543" s="20"/>
      <c r="F543" s="20"/>
      <c r="G543" s="20"/>
      <c r="H543" s="20"/>
    </row>
    <row r="544" spans="2:8" ht="12.75">
      <c r="B544" s="20"/>
      <c r="C544" s="20"/>
      <c r="D544" s="20"/>
      <c r="E544" s="20"/>
      <c r="F544" s="20"/>
      <c r="G544" s="20"/>
      <c r="H544" s="20"/>
    </row>
    <row r="545" spans="2:8" ht="12.75">
      <c r="B545" s="20"/>
      <c r="C545" s="20"/>
      <c r="D545" s="20"/>
      <c r="E545" s="20"/>
      <c r="F545" s="20"/>
      <c r="G545" s="20"/>
      <c r="H545" s="20"/>
    </row>
    <row r="547" spans="2:8" ht="12.75">
      <c r="B547" s="20"/>
      <c r="C547" s="20"/>
      <c r="D547" s="20"/>
      <c r="E547" s="20"/>
      <c r="F547" s="20"/>
      <c r="G547" s="20"/>
      <c r="H547" s="20"/>
    </row>
    <row r="549" spans="2:8" ht="12.75">
      <c r="B549" s="20"/>
      <c r="C549" s="20"/>
      <c r="D549" s="20"/>
      <c r="E549" s="20"/>
      <c r="F549" s="20"/>
      <c r="G549" s="20"/>
      <c r="H549" s="20"/>
    </row>
    <row r="551" spans="2:8" ht="12.75">
      <c r="B551" s="20"/>
      <c r="C551" s="20"/>
      <c r="D551" s="20"/>
      <c r="E551" s="20"/>
      <c r="F551" s="20"/>
      <c r="G551" s="20"/>
      <c r="H551" s="20"/>
    </row>
    <row r="553" spans="2:8" ht="12.75">
      <c r="B553" s="20"/>
      <c r="C553" s="20"/>
      <c r="D553" s="20"/>
      <c r="E553" s="20"/>
      <c r="F553" s="20"/>
      <c r="G553" s="20"/>
      <c r="H553" s="20"/>
    </row>
    <row r="554" spans="2:8" ht="12.75">
      <c r="B554" s="20"/>
      <c r="C554" s="20"/>
      <c r="D554" s="20"/>
      <c r="E554" s="20"/>
      <c r="F554" s="20"/>
      <c r="G554" s="20"/>
      <c r="H554" s="20"/>
    </row>
    <row r="555" spans="2:8" ht="12.75">
      <c r="B555" s="20"/>
      <c r="C555" s="20"/>
      <c r="D555" s="20"/>
      <c r="E555" s="20"/>
      <c r="F555" s="20"/>
      <c r="G555" s="20"/>
      <c r="H555" s="20"/>
    </row>
    <row r="556" spans="2:8" ht="12.75">
      <c r="B556" s="20"/>
      <c r="C556" s="20"/>
      <c r="D556" s="20"/>
      <c r="E556" s="20"/>
      <c r="F556" s="20"/>
      <c r="G556" s="20"/>
      <c r="H556" s="20"/>
    </row>
    <row r="557" spans="2:8" ht="12.75">
      <c r="B557" s="20"/>
      <c r="C557" s="20"/>
      <c r="D557" s="20"/>
      <c r="E557" s="20"/>
      <c r="F557" s="20"/>
      <c r="G557" s="20"/>
      <c r="H557" s="20"/>
    </row>
    <row r="558" spans="2:8" ht="12.75">
      <c r="B558" s="20"/>
      <c r="C558" s="20"/>
      <c r="D558" s="20"/>
      <c r="E558" s="20"/>
      <c r="F558" s="20"/>
      <c r="G558" s="20"/>
      <c r="H558" s="20"/>
    </row>
    <row r="561" spans="2:8" ht="12.75">
      <c r="B561" s="20"/>
      <c r="C561" s="20"/>
      <c r="D561" s="20"/>
      <c r="E561" s="20"/>
      <c r="F561" s="20"/>
      <c r="G561" s="20"/>
      <c r="H561" s="20"/>
    </row>
    <row r="563" spans="2:8" ht="12.75">
      <c r="B563" s="20"/>
      <c r="C563" s="20"/>
      <c r="D563" s="20"/>
      <c r="E563" s="20"/>
      <c r="F563" s="20"/>
      <c r="G563" s="20"/>
      <c r="H563" s="20"/>
    </row>
    <row r="564" spans="2:8" ht="12.75">
      <c r="B564" s="20"/>
      <c r="C564" s="20"/>
      <c r="D564" s="20"/>
      <c r="E564" s="20"/>
      <c r="F564" s="20"/>
      <c r="G564" s="20"/>
      <c r="H564" s="20"/>
    </row>
    <row r="565" spans="2:8" ht="12.75">
      <c r="B565" s="20"/>
      <c r="C565" s="20"/>
      <c r="D565" s="20"/>
      <c r="E565" s="20"/>
      <c r="F565" s="20"/>
      <c r="G565" s="20"/>
      <c r="H565" s="20"/>
    </row>
    <row r="566" spans="2:8" ht="12.75">
      <c r="B566" s="20"/>
      <c r="C566" s="20"/>
      <c r="D566" s="20"/>
      <c r="E566" s="20"/>
      <c r="F566" s="20"/>
      <c r="G566" s="20"/>
      <c r="H566" s="20"/>
    </row>
    <row r="567" spans="2:8" ht="12.75">
      <c r="B567" s="20"/>
      <c r="C567" s="20"/>
      <c r="D567" s="20"/>
      <c r="E567" s="20"/>
      <c r="F567" s="20"/>
      <c r="G567" s="20"/>
      <c r="H567" s="20"/>
    </row>
    <row r="568" spans="2:8" ht="12.75">
      <c r="B568" s="20"/>
      <c r="C568" s="20"/>
      <c r="D568" s="20"/>
      <c r="E568" s="20"/>
      <c r="F568" s="20"/>
      <c r="G568" s="20"/>
      <c r="H568" s="20"/>
    </row>
    <row r="569" spans="2:8" ht="12.75">
      <c r="B569" s="20"/>
      <c r="C569" s="20"/>
      <c r="D569" s="20"/>
      <c r="E569" s="20"/>
      <c r="F569" s="20"/>
      <c r="G569" s="20"/>
      <c r="H569" s="20"/>
    </row>
    <row r="571" spans="2:8" ht="12.75">
      <c r="B571" s="20"/>
      <c r="C571" s="20"/>
      <c r="D571" s="20"/>
      <c r="E571" s="20"/>
      <c r="F571" s="20"/>
      <c r="G571" s="20"/>
      <c r="H571" s="20"/>
    </row>
    <row r="573" spans="2:8" ht="12.75">
      <c r="B573" s="20"/>
      <c r="C573" s="20"/>
      <c r="D573" s="20"/>
      <c r="E573" s="20"/>
      <c r="F573" s="20"/>
      <c r="G573" s="20"/>
      <c r="H573" s="20"/>
    </row>
    <row r="575" spans="2:8" ht="12.75">
      <c r="B575" s="20"/>
      <c r="C575" s="20"/>
      <c r="D575" s="20"/>
      <c r="E575" s="20"/>
      <c r="F575" s="20"/>
      <c r="G575" s="20"/>
      <c r="H575" s="20"/>
    </row>
    <row r="577" spans="2:8" ht="12.75">
      <c r="B577" s="20"/>
      <c r="C577" s="20"/>
      <c r="D577" s="20"/>
      <c r="E577" s="20"/>
      <c r="F577" s="20"/>
      <c r="G577" s="20"/>
      <c r="H577" s="20"/>
    </row>
    <row r="579" spans="2:8" ht="12.75">
      <c r="B579" s="20"/>
      <c r="C579" s="20"/>
      <c r="D579" s="20"/>
      <c r="E579" s="20"/>
      <c r="F579" s="20"/>
      <c r="G579" s="20"/>
      <c r="H579" s="20"/>
    </row>
    <row r="581" spans="2:8" ht="12.75">
      <c r="B581" s="20"/>
      <c r="C581" s="20"/>
      <c r="D581" s="20"/>
      <c r="E581" s="20"/>
      <c r="F581" s="20"/>
      <c r="G581" s="20"/>
      <c r="H581" s="20"/>
    </row>
    <row r="583" spans="2:8" ht="12.75">
      <c r="B583" s="20"/>
      <c r="C583" s="20"/>
      <c r="D583" s="20"/>
      <c r="E583" s="20"/>
      <c r="F583" s="20"/>
      <c r="G583" s="20"/>
      <c r="H583" s="20"/>
    </row>
    <row r="585" spans="2:8" ht="12.75">
      <c r="B585" s="20"/>
      <c r="C585" s="20"/>
      <c r="D585" s="20"/>
      <c r="E585" s="20"/>
      <c r="F585" s="20"/>
      <c r="G585" s="20"/>
      <c r="H585" s="20"/>
    </row>
    <row r="587" spans="2:8" ht="12.75">
      <c r="B587" s="20"/>
      <c r="C587" s="20"/>
      <c r="D587" s="20"/>
      <c r="E587" s="20"/>
      <c r="F587" s="20"/>
      <c r="G587" s="20"/>
      <c r="H587" s="20"/>
    </row>
    <row r="589" spans="2:8" ht="12.75">
      <c r="B589" s="20"/>
      <c r="C589" s="20"/>
      <c r="D589" s="20"/>
      <c r="E589" s="20"/>
      <c r="F589" s="20"/>
      <c r="G589" s="20"/>
      <c r="H589" s="20"/>
    </row>
    <row r="597" ht="12.75">
      <c r="A597" s="20"/>
    </row>
    <row r="600" ht="12.75">
      <c r="F600" s="20"/>
    </row>
    <row r="603" spans="2:6" ht="12.75">
      <c r="B603" s="20"/>
      <c r="C603" s="20"/>
      <c r="D603" s="20"/>
      <c r="E603" s="20"/>
      <c r="F603" s="20"/>
    </row>
    <row r="604" spans="2:6" ht="12.75">
      <c r="B604" s="20"/>
      <c r="C604" s="20"/>
      <c r="D604" s="20"/>
      <c r="E604" s="20"/>
      <c r="F604" s="20"/>
    </row>
    <row r="605" spans="2:6" ht="12.75">
      <c r="B605" s="20"/>
      <c r="C605" s="20"/>
      <c r="D605" s="20"/>
      <c r="E605" s="20"/>
      <c r="F605" s="20"/>
    </row>
    <row r="606" spans="2:6" ht="12.75">
      <c r="B606" s="20"/>
      <c r="C606" s="20"/>
      <c r="D606" s="20"/>
      <c r="E606" s="20"/>
      <c r="F606" s="20"/>
    </row>
    <row r="607" spans="2:6" ht="12.75">
      <c r="B607" s="20"/>
      <c r="C607" s="20"/>
      <c r="D607" s="20"/>
      <c r="E607" s="20"/>
      <c r="F607" s="20"/>
    </row>
    <row r="608" spans="2:6" ht="12.75">
      <c r="B608" s="20"/>
      <c r="C608" s="20"/>
      <c r="D608" s="20"/>
      <c r="E608" s="20"/>
      <c r="F608" s="20"/>
    </row>
    <row r="609" spans="2:6" ht="12.75">
      <c r="B609" s="20"/>
      <c r="C609" s="20"/>
      <c r="D609" s="20"/>
      <c r="E609" s="20"/>
      <c r="F609" s="20"/>
    </row>
    <row r="611" spans="2:6" ht="12.75">
      <c r="B611" s="20"/>
      <c r="C611" s="20"/>
      <c r="D611" s="20"/>
      <c r="E611" s="20"/>
      <c r="F611" s="20"/>
    </row>
    <row r="612" spans="2:6" ht="12.75">
      <c r="B612" s="20"/>
      <c r="C612" s="20"/>
      <c r="D612" s="20"/>
      <c r="E612" s="20"/>
      <c r="F612" s="20"/>
    </row>
    <row r="613" spans="2:6" ht="12.75">
      <c r="B613" s="20"/>
      <c r="C613" s="20"/>
      <c r="D613" s="20"/>
      <c r="E613" s="20"/>
      <c r="F613" s="20"/>
    </row>
    <row r="614" spans="2:6" ht="12.75">
      <c r="B614" s="20"/>
      <c r="C614" s="20"/>
      <c r="D614" s="20"/>
      <c r="E614" s="20"/>
      <c r="F614" s="20"/>
    </row>
    <row r="615" spans="2:6" ht="12.75">
      <c r="B615" s="20"/>
      <c r="C615" s="20"/>
      <c r="D615" s="20"/>
      <c r="E615" s="20"/>
      <c r="F615" s="20"/>
    </row>
    <row r="616" spans="2:6" ht="12.75">
      <c r="B616" s="20"/>
      <c r="C616" s="20"/>
      <c r="D616" s="20"/>
      <c r="E616" s="20"/>
      <c r="F616" s="20"/>
    </row>
    <row r="617" spans="2:6" ht="12.75">
      <c r="B617" s="20"/>
      <c r="C617" s="20"/>
      <c r="D617" s="20"/>
      <c r="E617" s="20"/>
      <c r="F617" s="20"/>
    </row>
    <row r="618" spans="2:6" ht="12.75">
      <c r="B618" s="20"/>
      <c r="C618" s="20"/>
      <c r="D618" s="20"/>
      <c r="E618" s="20"/>
      <c r="F618" s="20"/>
    </row>
    <row r="619" spans="2:6" ht="12.75">
      <c r="B619" s="20"/>
      <c r="C619" s="20"/>
      <c r="D619" s="20"/>
      <c r="E619" s="20"/>
      <c r="F619" s="20"/>
    </row>
    <row r="620" spans="2:6" ht="12.75">
      <c r="B620" s="20"/>
      <c r="C620" s="20"/>
      <c r="D620" s="20"/>
      <c r="E620" s="20"/>
      <c r="F620" s="20"/>
    </row>
    <row r="621" spans="2:6" ht="12.75">
      <c r="B621" s="20"/>
      <c r="C621" s="20"/>
      <c r="D621" s="20"/>
      <c r="E621" s="20"/>
      <c r="F621" s="20"/>
    </row>
    <row r="622" spans="2:6" ht="12.75">
      <c r="B622" s="20"/>
      <c r="C622" s="20"/>
      <c r="D622" s="20"/>
      <c r="E622" s="20"/>
      <c r="F622" s="20"/>
    </row>
    <row r="623" spans="2:6" ht="12.75">
      <c r="B623" s="20"/>
      <c r="C623" s="20"/>
      <c r="D623" s="20"/>
      <c r="E623" s="20"/>
      <c r="F623" s="20"/>
    </row>
    <row r="624" spans="2:6" ht="12.75">
      <c r="B624" s="20"/>
      <c r="C624" s="20"/>
      <c r="D624" s="20"/>
      <c r="E624" s="20"/>
      <c r="F624" s="20"/>
    </row>
    <row r="625" spans="2:6" ht="12.75">
      <c r="B625" s="20"/>
      <c r="C625" s="20"/>
      <c r="D625" s="20"/>
      <c r="E625" s="20"/>
      <c r="F625" s="20"/>
    </row>
    <row r="626" spans="2:6" ht="12.75">
      <c r="B626" s="20"/>
      <c r="C626" s="20"/>
      <c r="D626" s="20"/>
      <c r="E626" s="20"/>
      <c r="F626" s="20"/>
    </row>
    <row r="627" spans="2:6" ht="12.75">
      <c r="B627" s="20"/>
      <c r="C627" s="20"/>
      <c r="D627" s="20"/>
      <c r="E627" s="20"/>
      <c r="F627" s="20"/>
    </row>
    <row r="629" spans="2:6" ht="12.75">
      <c r="B629" s="20"/>
      <c r="C629" s="20"/>
      <c r="D629" s="20"/>
      <c r="E629" s="20"/>
      <c r="F629" s="20"/>
    </row>
    <row r="631" spans="2:6" ht="12.75">
      <c r="B631" s="20"/>
      <c r="C631" s="20"/>
      <c r="D631" s="20"/>
      <c r="E631" s="20"/>
      <c r="F631" s="20"/>
    </row>
    <row r="633" spans="2:6" ht="12.75">
      <c r="B633" s="20"/>
      <c r="C633" s="20"/>
      <c r="D633" s="20"/>
      <c r="E633" s="20"/>
      <c r="F633" s="20"/>
    </row>
    <row r="635" spans="2:6" ht="12.75">
      <c r="B635" s="20"/>
      <c r="C635" s="20"/>
      <c r="D635" s="20"/>
      <c r="E635" s="20"/>
      <c r="F635" s="20"/>
    </row>
    <row r="636" spans="2:6" ht="12.75">
      <c r="B636" s="20"/>
      <c r="C636" s="20"/>
      <c r="D636" s="20"/>
      <c r="E636" s="20"/>
      <c r="F636" s="20"/>
    </row>
    <row r="637" spans="2:6" ht="12.75">
      <c r="B637" s="20"/>
      <c r="C637" s="20"/>
      <c r="D637" s="20"/>
      <c r="E637" s="20"/>
      <c r="F637" s="20"/>
    </row>
    <row r="638" spans="2:6" ht="12.75">
      <c r="B638" s="20"/>
      <c r="C638" s="20"/>
      <c r="D638" s="20"/>
      <c r="E638" s="20"/>
      <c r="F638" s="20"/>
    </row>
    <row r="639" spans="2:6" ht="12.75">
      <c r="B639" s="20"/>
      <c r="C639" s="20"/>
      <c r="D639" s="20"/>
      <c r="E639" s="20"/>
      <c r="F639" s="20"/>
    </row>
    <row r="640" spans="2:6" ht="12.75">
      <c r="B640" s="20"/>
      <c r="C640" s="20"/>
      <c r="D640" s="20"/>
      <c r="E640" s="20"/>
      <c r="F640" s="20"/>
    </row>
    <row r="643" spans="2:6" ht="12.75">
      <c r="B643" s="20"/>
      <c r="C643" s="20"/>
      <c r="D643" s="20"/>
      <c r="E643" s="20"/>
      <c r="F643" s="20"/>
    </row>
    <row r="645" spans="2:6" ht="12.75">
      <c r="B645" s="20"/>
      <c r="C645" s="20"/>
      <c r="D645" s="20"/>
      <c r="E645" s="20"/>
      <c r="F645" s="20"/>
    </row>
    <row r="646" spans="2:6" ht="12.75">
      <c r="B646" s="20"/>
      <c r="C646" s="20"/>
      <c r="D646" s="20"/>
      <c r="E646" s="20"/>
      <c r="F646" s="20"/>
    </row>
    <row r="647" spans="2:6" ht="12.75">
      <c r="B647" s="20"/>
      <c r="C647" s="20"/>
      <c r="D647" s="20"/>
      <c r="E647" s="20"/>
      <c r="F647" s="20"/>
    </row>
    <row r="648" spans="2:6" ht="12.75">
      <c r="B648" s="20"/>
      <c r="C648" s="20"/>
      <c r="D648" s="20"/>
      <c r="E648" s="20"/>
      <c r="F648" s="20"/>
    </row>
    <row r="649" spans="2:6" ht="12.75">
      <c r="B649" s="20"/>
      <c r="C649" s="20"/>
      <c r="D649" s="20"/>
      <c r="E649" s="20"/>
      <c r="F649" s="20"/>
    </row>
    <row r="650" spans="2:6" ht="12.75">
      <c r="B650" s="20"/>
      <c r="C650" s="20"/>
      <c r="D650" s="20"/>
      <c r="E650" s="20"/>
      <c r="F650" s="20"/>
    </row>
    <row r="651" spans="2:6" ht="12.75">
      <c r="B651" s="20"/>
      <c r="C651" s="20"/>
      <c r="D651" s="20"/>
      <c r="E651" s="20"/>
      <c r="F651" s="20"/>
    </row>
    <row r="653" spans="2:6" ht="12.75">
      <c r="B653" s="20"/>
      <c r="C653" s="20"/>
      <c r="D653" s="20"/>
      <c r="E653" s="20"/>
      <c r="F653" s="20"/>
    </row>
    <row r="670" spans="2:6" ht="12.75">
      <c r="B670" s="23"/>
      <c r="C670" s="23"/>
      <c r="D670" s="23"/>
      <c r="E670" s="23"/>
      <c r="F670" s="23"/>
    </row>
    <row r="671" spans="2:6" ht="12.75">
      <c r="B671" s="23"/>
      <c r="C671" s="23"/>
      <c r="D671" s="23"/>
      <c r="E671" s="23"/>
      <c r="F671" s="23"/>
    </row>
    <row r="672" spans="2:6" ht="12.75">
      <c r="B672" s="23"/>
      <c r="C672" s="23"/>
      <c r="D672" s="23"/>
      <c r="E672" s="23"/>
      <c r="F672" s="23"/>
    </row>
    <row r="673" spans="2:6" ht="12.75">
      <c r="B673" s="23"/>
      <c r="C673" s="23"/>
      <c r="D673" s="23"/>
      <c r="E673" s="23"/>
      <c r="F673" s="23"/>
    </row>
    <row r="674" spans="2:6" ht="12.75">
      <c r="B674" s="23"/>
      <c r="C674" s="23"/>
      <c r="D674" s="23"/>
      <c r="E674" s="23"/>
      <c r="F674" s="23"/>
    </row>
    <row r="675" spans="2:6" ht="12.75">
      <c r="B675" s="23"/>
      <c r="C675" s="23"/>
      <c r="D675" s="23"/>
      <c r="E675" s="23"/>
      <c r="F675" s="23"/>
    </row>
    <row r="676" spans="2:6" ht="12.75">
      <c r="B676" s="23"/>
      <c r="C676" s="23"/>
      <c r="D676" s="23"/>
      <c r="E676" s="23"/>
      <c r="F676" s="23"/>
    </row>
    <row r="677" spans="2:6" ht="12.75">
      <c r="B677" s="23"/>
      <c r="C677" s="23"/>
      <c r="D677" s="23"/>
      <c r="E677" s="23"/>
      <c r="F677" s="23"/>
    </row>
    <row r="678" spans="2:6" ht="12.75">
      <c r="B678" s="23"/>
      <c r="C678" s="23"/>
      <c r="D678" s="23"/>
      <c r="E678" s="23"/>
      <c r="F678" s="23"/>
    </row>
    <row r="679" spans="2:6" ht="12.75">
      <c r="B679" s="23"/>
      <c r="C679" s="23"/>
      <c r="D679" s="23"/>
      <c r="E679" s="23"/>
      <c r="F679" s="23"/>
    </row>
    <row r="680" spans="2:6" ht="12.75">
      <c r="B680" s="23"/>
      <c r="C680" s="23"/>
      <c r="D680" s="23"/>
      <c r="E680" s="23"/>
      <c r="F680" s="23"/>
    </row>
    <row r="681" spans="2:6" ht="12.75">
      <c r="B681" s="23"/>
      <c r="C681" s="23"/>
      <c r="D681" s="23"/>
      <c r="E681" s="23"/>
      <c r="F681" s="23"/>
    </row>
    <row r="682" spans="2:6" ht="12.75">
      <c r="B682" s="23"/>
      <c r="C682" s="23"/>
      <c r="D682" s="23"/>
      <c r="E682" s="23"/>
      <c r="F682" s="23"/>
    </row>
    <row r="683" spans="2:6" ht="12.75">
      <c r="B683" s="23"/>
      <c r="C683" s="23"/>
      <c r="D683" s="23"/>
      <c r="E683" s="23"/>
      <c r="F683" s="23"/>
    </row>
    <row r="684" spans="2:6" ht="12.75">
      <c r="B684" s="23"/>
      <c r="C684" s="23"/>
      <c r="D684" s="23"/>
      <c r="E684" s="23"/>
      <c r="F684" s="23"/>
    </row>
    <row r="722" spans="2:8" ht="12.75">
      <c r="B722" s="23"/>
      <c r="C722" s="23"/>
      <c r="D722" s="23"/>
      <c r="E722" s="23"/>
      <c r="F722" s="23"/>
      <c r="G722" s="23"/>
      <c r="H722" s="23"/>
    </row>
    <row r="723" spans="2:8" ht="12.75">
      <c r="B723" s="23"/>
      <c r="C723" s="23"/>
      <c r="D723" s="23"/>
      <c r="E723" s="23"/>
      <c r="F723" s="23"/>
      <c r="G723" s="23"/>
      <c r="H723" s="23"/>
    </row>
    <row r="724" spans="2:8" ht="12.75">
      <c r="B724" s="23"/>
      <c r="C724" s="23"/>
      <c r="D724" s="23"/>
      <c r="E724" s="23"/>
      <c r="F724" s="23"/>
      <c r="G724" s="23"/>
      <c r="H724" s="23"/>
    </row>
    <row r="725" spans="2:8" ht="12.75">
      <c r="B725" s="23"/>
      <c r="C725" s="23"/>
      <c r="D725" s="23"/>
      <c r="E725" s="23"/>
      <c r="F725" s="23"/>
      <c r="G725" s="23"/>
      <c r="H725" s="23"/>
    </row>
    <row r="726" spans="2:8" ht="12.75">
      <c r="B726" s="23"/>
      <c r="C726" s="23"/>
      <c r="D726" s="23"/>
      <c r="E726" s="23"/>
      <c r="F726" s="23"/>
      <c r="G726" s="23"/>
      <c r="H726" s="23"/>
    </row>
    <row r="727" spans="2:8" ht="12.75">
      <c r="B727" s="23"/>
      <c r="C727" s="23"/>
      <c r="D727" s="23"/>
      <c r="E727" s="23"/>
      <c r="F727" s="23"/>
      <c r="G727" s="23"/>
      <c r="H727" s="23"/>
    </row>
    <row r="728" spans="2:8" ht="12.75">
      <c r="B728" s="23"/>
      <c r="C728" s="23"/>
      <c r="D728" s="23"/>
      <c r="E728" s="23"/>
      <c r="F728" s="23"/>
      <c r="G728" s="23"/>
      <c r="H728" s="23"/>
    </row>
    <row r="729" spans="2:8" ht="12.75">
      <c r="B729" s="23"/>
      <c r="C729" s="23"/>
      <c r="D729" s="23"/>
      <c r="E729" s="23"/>
      <c r="F729" s="23"/>
      <c r="G729" s="23"/>
      <c r="H729" s="23"/>
    </row>
    <row r="730" spans="2:8" ht="12.75">
      <c r="B730" s="23"/>
      <c r="C730" s="23"/>
      <c r="D730" s="23"/>
      <c r="E730" s="23"/>
      <c r="F730" s="23"/>
      <c r="G730" s="23"/>
      <c r="H730" s="23"/>
    </row>
    <row r="731" spans="2:8" ht="12.75">
      <c r="B731" s="23"/>
      <c r="C731" s="23"/>
      <c r="D731" s="23"/>
      <c r="E731" s="23"/>
      <c r="F731" s="23"/>
      <c r="G731" s="23"/>
      <c r="H731" s="23"/>
    </row>
    <row r="732" spans="2:8" ht="12.75">
      <c r="B732" s="23"/>
      <c r="C732" s="23"/>
      <c r="D732" s="23"/>
      <c r="E732" s="23"/>
      <c r="F732" s="23"/>
      <c r="G732" s="23"/>
      <c r="H732" s="23"/>
    </row>
    <row r="733" spans="2:8" ht="12.75">
      <c r="B733" s="23"/>
      <c r="C733" s="23"/>
      <c r="D733" s="23"/>
      <c r="E733" s="23"/>
      <c r="F733" s="23"/>
      <c r="G733" s="23"/>
      <c r="H733" s="23"/>
    </row>
    <row r="734" spans="2:8" ht="12.75">
      <c r="B734" s="23"/>
      <c r="C734" s="23"/>
      <c r="D734" s="23"/>
      <c r="E734" s="23"/>
      <c r="F734" s="23"/>
      <c r="G734" s="23"/>
      <c r="H734" s="23"/>
    </row>
    <row r="735" spans="2:8" ht="12.75">
      <c r="B735" s="23"/>
      <c r="C735" s="23"/>
      <c r="D735" s="23"/>
      <c r="E735" s="23"/>
      <c r="F735" s="23"/>
      <c r="G735" s="23"/>
      <c r="H735" s="23"/>
    </row>
    <row r="736" spans="2:8" ht="12.75">
      <c r="B736" s="23"/>
      <c r="C736" s="23"/>
      <c r="D736" s="23"/>
      <c r="E736" s="23"/>
      <c r="F736" s="23"/>
      <c r="G736" s="23"/>
      <c r="H736" s="23"/>
    </row>
    <row r="737" spans="3:6" ht="12.75">
      <c r="C737" s="23"/>
      <c r="D737" s="23"/>
      <c r="E737" s="23"/>
      <c r="F737" s="23"/>
    </row>
    <row r="748" spans="2:8" ht="12.75">
      <c r="B748" s="25"/>
      <c r="C748" s="25"/>
      <c r="D748" s="25"/>
      <c r="E748" s="25"/>
      <c r="F748" s="25"/>
      <c r="G748" s="25"/>
      <c r="H748" s="25"/>
    </row>
    <row r="749" spans="2:8" ht="12.75">
      <c r="B749" s="25"/>
      <c r="C749" s="25"/>
      <c r="D749" s="25"/>
      <c r="E749" s="25"/>
      <c r="F749" s="25"/>
      <c r="G749" s="25"/>
      <c r="H749" s="25"/>
    </row>
    <row r="750" spans="2:8" ht="12.75">
      <c r="B750" s="25"/>
      <c r="C750" s="25"/>
      <c r="D750" s="25"/>
      <c r="E750" s="25"/>
      <c r="F750" s="25"/>
      <c r="G750" s="25"/>
      <c r="H750" s="25"/>
    </row>
    <row r="751" spans="2:8" ht="12.75">
      <c r="B751" s="25"/>
      <c r="C751" s="25"/>
      <c r="D751" s="25"/>
      <c r="E751" s="25"/>
      <c r="F751" s="25"/>
      <c r="G751" s="25"/>
      <c r="H751" s="25"/>
    </row>
    <row r="752" spans="2:8" ht="12.75">
      <c r="B752" s="25"/>
      <c r="C752" s="25"/>
      <c r="D752" s="25"/>
      <c r="E752" s="25"/>
      <c r="F752" s="25"/>
      <c r="G752" s="25"/>
      <c r="H752" s="25"/>
    </row>
    <row r="753" spans="2:8" ht="12.75">
      <c r="B753" s="25"/>
      <c r="C753" s="25"/>
      <c r="D753" s="25"/>
      <c r="E753" s="25"/>
      <c r="F753" s="25"/>
      <c r="G753" s="25"/>
      <c r="H753" s="25"/>
    </row>
    <row r="754" spans="2:8" ht="12.75">
      <c r="B754" s="25"/>
      <c r="C754" s="25"/>
      <c r="D754" s="25"/>
      <c r="E754" s="25"/>
      <c r="F754" s="25"/>
      <c r="G754" s="25"/>
      <c r="H754" s="25"/>
    </row>
    <row r="755" spans="2:8" ht="12.75">
      <c r="B755" s="25"/>
      <c r="C755" s="25"/>
      <c r="D755" s="25"/>
      <c r="E755" s="25"/>
      <c r="F755" s="25"/>
      <c r="G755" s="25"/>
      <c r="H755" s="25"/>
    </row>
    <row r="756" spans="2:8" ht="12.75">
      <c r="B756" s="25"/>
      <c r="C756" s="25"/>
      <c r="D756" s="25"/>
      <c r="E756" s="25"/>
      <c r="F756" s="25"/>
      <c r="G756" s="25"/>
      <c r="H756" s="25"/>
    </row>
    <row r="757" spans="2:8" ht="12.75">
      <c r="B757" s="25"/>
      <c r="C757" s="25"/>
      <c r="D757" s="25"/>
      <c r="E757" s="25"/>
      <c r="F757" s="25"/>
      <c r="G757" s="25"/>
      <c r="H757" s="25"/>
    </row>
    <row r="758" spans="2:8" ht="12.75">
      <c r="B758" s="25"/>
      <c r="C758" s="25"/>
      <c r="D758" s="25"/>
      <c r="E758" s="25"/>
      <c r="F758" s="25"/>
      <c r="G758" s="25"/>
      <c r="H758" s="25"/>
    </row>
    <row r="759" spans="2:8" ht="12.75">
      <c r="B759" s="25"/>
      <c r="C759" s="25"/>
      <c r="D759" s="25"/>
      <c r="E759" s="25"/>
      <c r="F759" s="25"/>
      <c r="G759" s="25"/>
      <c r="H759" s="25"/>
    </row>
    <row r="760" spans="2:8" ht="12.75">
      <c r="B760" s="25"/>
      <c r="C760" s="25"/>
      <c r="D760" s="25"/>
      <c r="E760" s="25"/>
      <c r="F760" s="25"/>
      <c r="G760" s="25"/>
      <c r="H760" s="25"/>
    </row>
    <row r="761" spans="2:8" ht="12.75">
      <c r="B761" s="25"/>
      <c r="C761" s="25"/>
      <c r="D761" s="25"/>
      <c r="E761" s="25"/>
      <c r="F761" s="25"/>
      <c r="G761" s="25"/>
      <c r="H761" s="25"/>
    </row>
    <row r="762" spans="2:8" ht="12.75">
      <c r="B762" s="25"/>
      <c r="C762" s="25"/>
      <c r="D762" s="25"/>
      <c r="E762" s="25"/>
      <c r="F762" s="25"/>
      <c r="G762" s="25"/>
      <c r="H762" s="25"/>
    </row>
    <row r="776" spans="2:8" ht="12.75">
      <c r="B776" s="23"/>
      <c r="C776" s="23"/>
      <c r="D776" s="23"/>
      <c r="E776" s="23"/>
      <c r="F776" s="23"/>
      <c r="H776" s="23"/>
    </row>
    <row r="777" spans="2:8" ht="12.75">
      <c r="B777" s="23"/>
      <c r="C777" s="23"/>
      <c r="D777" s="23"/>
      <c r="F777" s="23"/>
      <c r="H777" s="23"/>
    </row>
    <row r="778" spans="2:8" ht="12.75">
      <c r="B778" s="23"/>
      <c r="C778" s="23"/>
      <c r="D778" s="23"/>
      <c r="E778" s="23"/>
      <c r="F778" s="23"/>
      <c r="H778" s="23"/>
    </row>
    <row r="779" spans="2:8" ht="12.75">
      <c r="B779" s="23"/>
      <c r="C779" s="23"/>
      <c r="D779" s="23"/>
      <c r="E779" s="23"/>
      <c r="F779" s="23"/>
      <c r="H779" s="23"/>
    </row>
    <row r="780" spans="2:8" ht="12.75">
      <c r="B780" s="23"/>
      <c r="C780" s="23"/>
      <c r="D780" s="23"/>
      <c r="E780" s="23"/>
      <c r="F780" s="23"/>
      <c r="H780" s="23"/>
    </row>
    <row r="781" spans="2:6" ht="12.75">
      <c r="B781" s="23"/>
      <c r="D781" s="23"/>
      <c r="E781" s="23"/>
      <c r="F781" s="23"/>
    </row>
    <row r="782" spans="2:6" ht="12.75">
      <c r="B782" s="23"/>
      <c r="C782" s="23"/>
      <c r="D782" s="23"/>
      <c r="E782" s="23"/>
      <c r="F782" s="23"/>
    </row>
    <row r="783" spans="2:6" ht="12.75">
      <c r="B783" s="23"/>
      <c r="C783" s="23"/>
      <c r="D783" s="23"/>
      <c r="E783" s="23"/>
      <c r="F783" s="23"/>
    </row>
    <row r="784" spans="2:6" ht="12.75">
      <c r="B784" s="23"/>
      <c r="C784" s="23"/>
      <c r="D784" s="23"/>
      <c r="E784" s="23"/>
      <c r="F784" s="23"/>
    </row>
    <row r="790" ht="12.75">
      <c r="H790" s="23"/>
    </row>
    <row r="791" ht="12.75">
      <c r="H791" s="23"/>
    </row>
    <row r="792" ht="12.75">
      <c r="H792" s="23"/>
    </row>
    <row r="793" ht="12.75">
      <c r="H793" s="23"/>
    </row>
    <row r="794" ht="12.75">
      <c r="H794" s="23"/>
    </row>
    <row r="799" spans="2:6" ht="12.75">
      <c r="B799" s="25"/>
      <c r="C799" s="25"/>
      <c r="D799" s="25"/>
      <c r="E799" s="25"/>
      <c r="F799" s="23"/>
    </row>
    <row r="800" spans="2:6" ht="12.75">
      <c r="B800" s="25"/>
      <c r="C800" s="25"/>
      <c r="D800" s="25"/>
      <c r="E800" s="25"/>
      <c r="F800" s="23"/>
    </row>
    <row r="801" spans="2:6" ht="12.75">
      <c r="B801" s="25"/>
      <c r="C801" s="25"/>
      <c r="D801" s="25"/>
      <c r="E801" s="25"/>
      <c r="F801" s="23"/>
    </row>
    <row r="802" spans="2:6" ht="12.75">
      <c r="B802" s="25"/>
      <c r="C802" s="25"/>
      <c r="D802" s="25"/>
      <c r="E802" s="25"/>
      <c r="F802" s="23"/>
    </row>
    <row r="803" spans="2:6" ht="12.75">
      <c r="B803" s="25"/>
      <c r="C803" s="25"/>
      <c r="D803" s="25"/>
      <c r="E803" s="25"/>
      <c r="F803" s="23"/>
    </row>
    <row r="804" spans="2:6" ht="12.75">
      <c r="B804" s="25"/>
      <c r="C804" s="25"/>
      <c r="D804" s="25"/>
      <c r="E804" s="25"/>
      <c r="F804" s="23"/>
    </row>
    <row r="805" spans="2:6" ht="12.75">
      <c r="B805" s="25"/>
      <c r="C805" s="25"/>
      <c r="D805" s="25"/>
      <c r="E805" s="25"/>
      <c r="F805" s="23"/>
    </row>
    <row r="806" spans="2:6" ht="12.75">
      <c r="B806" s="25"/>
      <c r="C806" s="25"/>
      <c r="D806" s="25"/>
      <c r="E806" s="25"/>
      <c r="F806" s="23"/>
    </row>
    <row r="807" spans="2:6" ht="12.75">
      <c r="B807" s="25"/>
      <c r="C807" s="25"/>
      <c r="D807" s="25"/>
      <c r="E807" s="25"/>
      <c r="F807" s="23"/>
    </row>
    <row r="819" spans="2:7" ht="12.75">
      <c r="B819" s="23"/>
      <c r="C819" s="23"/>
      <c r="D819" s="23"/>
      <c r="E819" s="23"/>
      <c r="F819" s="23"/>
      <c r="G819" s="23"/>
    </row>
    <row r="820" spans="2:8" ht="12.75">
      <c r="B820" s="23"/>
      <c r="C820" s="23"/>
      <c r="D820" s="23"/>
      <c r="E820" s="23"/>
      <c r="F820" s="23"/>
      <c r="G820" s="23"/>
      <c r="H820" s="23"/>
    </row>
    <row r="821" spans="2:8" ht="12.75">
      <c r="B821" s="23"/>
      <c r="C821" s="23"/>
      <c r="D821" s="23"/>
      <c r="E821" s="23"/>
      <c r="F821" s="23"/>
      <c r="G821" s="23"/>
      <c r="H821" s="23"/>
    </row>
    <row r="822" spans="2:8" ht="12.75">
      <c r="B822" s="23"/>
      <c r="C822" s="23"/>
      <c r="D822" s="23"/>
      <c r="E822" s="23"/>
      <c r="F822" s="23"/>
      <c r="G822" s="23"/>
      <c r="H822" s="23"/>
    </row>
    <row r="823" spans="2:8" ht="12.75">
      <c r="B823" s="23"/>
      <c r="C823" s="23"/>
      <c r="D823" s="23"/>
      <c r="E823" s="23"/>
      <c r="F823" s="23"/>
      <c r="G823" s="23"/>
      <c r="H823" s="23"/>
    </row>
    <row r="824" spans="2:8" ht="12.75">
      <c r="B824" s="23"/>
      <c r="C824" s="23"/>
      <c r="D824" s="23"/>
      <c r="E824" s="23"/>
      <c r="F824" s="23"/>
      <c r="G824" s="23"/>
      <c r="H824" s="23"/>
    </row>
    <row r="825" spans="2:8" ht="12.75">
      <c r="B825" s="23"/>
      <c r="C825" s="23"/>
      <c r="D825" s="23"/>
      <c r="E825" s="23"/>
      <c r="F825" s="23"/>
      <c r="G825" s="23"/>
      <c r="H825" s="23"/>
    </row>
    <row r="826" spans="2:8" ht="12.75">
      <c r="B826" s="23"/>
      <c r="C826" s="23"/>
      <c r="D826" s="23"/>
      <c r="E826" s="23"/>
      <c r="F826" s="23"/>
      <c r="G826" s="23"/>
      <c r="H826" s="23"/>
    </row>
    <row r="827" spans="2:8" ht="12.75">
      <c r="B827" s="23"/>
      <c r="C827" s="23"/>
      <c r="D827" s="23"/>
      <c r="E827" s="23"/>
      <c r="F827" s="23"/>
      <c r="G827" s="23"/>
      <c r="H827" s="23"/>
    </row>
    <row r="828" ht="12.75">
      <c r="H828" s="23"/>
    </row>
    <row r="829" spans="2:8" ht="12.75">
      <c r="B829" s="23"/>
      <c r="C829" s="23"/>
      <c r="D829" s="23"/>
      <c r="E829" s="23"/>
      <c r="F829" s="23"/>
      <c r="G829" s="23"/>
      <c r="H829" s="23"/>
    </row>
    <row r="830" spans="2:8" ht="12.75">
      <c r="B830" s="23"/>
      <c r="C830" s="23"/>
      <c r="D830" s="23"/>
      <c r="E830" s="23"/>
      <c r="F830" s="23"/>
      <c r="G830" s="23"/>
      <c r="H830" s="23"/>
    </row>
    <row r="831" spans="2:8" ht="12.75">
      <c r="B831" s="23"/>
      <c r="C831" s="23"/>
      <c r="D831" s="23"/>
      <c r="E831" s="23"/>
      <c r="F831" s="23"/>
      <c r="G831" s="23"/>
      <c r="H831" s="23"/>
    </row>
    <row r="832" spans="2:8" ht="12.75">
      <c r="B832" s="23"/>
      <c r="C832" s="23"/>
      <c r="D832" s="23"/>
      <c r="E832" s="23"/>
      <c r="F832" s="23"/>
      <c r="G832" s="23"/>
      <c r="H832" s="23"/>
    </row>
    <row r="833" spans="2:8" ht="12.75">
      <c r="B833" s="23"/>
      <c r="C833" s="23"/>
      <c r="D833" s="23"/>
      <c r="E833" s="23"/>
      <c r="F833" s="23"/>
      <c r="G833" s="23"/>
      <c r="H833" s="23"/>
    </row>
    <row r="834" spans="2:8" ht="12.75">
      <c r="B834" s="23"/>
      <c r="C834" s="23"/>
      <c r="D834" s="23"/>
      <c r="E834" s="23"/>
      <c r="F834" s="23"/>
      <c r="G834" s="23"/>
      <c r="H834" s="23"/>
    </row>
    <row r="835" spans="2:8" ht="12.75">
      <c r="B835" s="23"/>
      <c r="C835" s="23"/>
      <c r="D835" s="23"/>
      <c r="E835" s="23"/>
      <c r="F835" s="23"/>
      <c r="G835" s="23"/>
      <c r="H835" s="23"/>
    </row>
    <row r="836" spans="2:8" ht="12.75">
      <c r="B836" s="23"/>
      <c r="C836" s="23"/>
      <c r="D836" s="23"/>
      <c r="E836" s="23"/>
      <c r="F836" s="23"/>
      <c r="G836" s="23"/>
      <c r="H836" s="23"/>
    </row>
    <row r="837" spans="2:8" ht="12.75">
      <c r="B837" s="23"/>
      <c r="C837" s="23"/>
      <c r="D837" s="23"/>
      <c r="E837" s="23"/>
      <c r="F837" s="23"/>
      <c r="G837" s="23"/>
      <c r="H837" s="23"/>
    </row>
    <row r="838" spans="2:8" ht="12.75">
      <c r="B838" s="23"/>
      <c r="C838" s="23"/>
      <c r="D838" s="23"/>
      <c r="E838" s="23"/>
      <c r="F838" s="23"/>
      <c r="G838" s="23"/>
      <c r="H838" s="23"/>
    </row>
    <row r="839" spans="2:8" ht="12.75">
      <c r="B839" s="23"/>
      <c r="C839" s="23"/>
      <c r="D839" s="23"/>
      <c r="E839" s="23"/>
      <c r="F839" s="23"/>
      <c r="G839" s="23"/>
      <c r="H839" s="23"/>
    </row>
    <row r="840" spans="2:8" ht="12.75">
      <c r="B840" s="23"/>
      <c r="C840" s="23"/>
      <c r="D840" s="23"/>
      <c r="E840" s="23"/>
      <c r="F840" s="23"/>
      <c r="G840" s="23"/>
      <c r="H840" s="23"/>
    </row>
    <row r="841" spans="2:8" ht="12.75">
      <c r="B841" s="23"/>
      <c r="C841" s="23"/>
      <c r="D841" s="23"/>
      <c r="E841" s="23"/>
      <c r="F841" s="23"/>
      <c r="G841" s="23"/>
      <c r="H841" s="23"/>
    </row>
    <row r="842" spans="2:8" ht="12.75">
      <c r="B842" s="23"/>
      <c r="C842" s="23"/>
      <c r="D842" s="23"/>
      <c r="E842" s="23"/>
      <c r="F842" s="23"/>
      <c r="G842" s="23"/>
      <c r="H842" s="23"/>
    </row>
    <row r="843" spans="2:8" ht="12.75">
      <c r="B843" s="23"/>
      <c r="C843" s="23"/>
      <c r="D843" s="23"/>
      <c r="E843" s="23"/>
      <c r="F843" s="23"/>
      <c r="G843" s="23"/>
      <c r="H843" s="23"/>
    </row>
    <row r="844" spans="2:8" ht="12.75">
      <c r="B844" s="23"/>
      <c r="C844" s="23"/>
      <c r="D844" s="23"/>
      <c r="E844" s="23"/>
      <c r="F844" s="23"/>
      <c r="G844" s="23"/>
      <c r="H844" s="23"/>
    </row>
    <row r="845" spans="2:8" ht="12.75">
      <c r="B845" s="23"/>
      <c r="C845" s="23"/>
      <c r="D845" s="23"/>
      <c r="E845" s="23"/>
      <c r="F845" s="23"/>
      <c r="G845" s="23"/>
      <c r="H845" s="23"/>
    </row>
    <row r="846" spans="2:8" ht="12.75">
      <c r="B846" s="23"/>
      <c r="C846" s="23"/>
      <c r="D846" s="23"/>
      <c r="E846" s="23"/>
      <c r="F846" s="23"/>
      <c r="G846" s="23"/>
      <c r="H846" s="23"/>
    </row>
    <row r="847" spans="2:8" ht="12.75">
      <c r="B847" s="23"/>
      <c r="C847" s="23"/>
      <c r="D847" s="23"/>
      <c r="E847" s="23"/>
      <c r="F847" s="23"/>
      <c r="G847" s="23"/>
      <c r="H847" s="23"/>
    </row>
    <row r="848" spans="2:8" ht="12.75">
      <c r="B848" s="23"/>
      <c r="C848" s="23"/>
      <c r="D848" s="23"/>
      <c r="E848" s="23"/>
      <c r="F848" s="23"/>
      <c r="G848" s="23"/>
      <c r="H848" s="23"/>
    </row>
    <row r="849" spans="2:8" ht="12.75">
      <c r="B849" s="23"/>
      <c r="C849" s="23"/>
      <c r="D849" s="23"/>
      <c r="E849" s="23"/>
      <c r="F849" s="23"/>
      <c r="G849" s="23"/>
      <c r="H849" s="23"/>
    </row>
    <row r="850" spans="2:8" ht="12.75">
      <c r="B850" s="23"/>
      <c r="C850" s="23"/>
      <c r="D850" s="23"/>
      <c r="E850" s="23"/>
      <c r="F850" s="23"/>
      <c r="G850" s="23"/>
      <c r="H850" s="23"/>
    </row>
    <row r="851" spans="2:8" ht="12.75">
      <c r="B851" s="23"/>
      <c r="C851" s="23"/>
      <c r="D851" s="23"/>
      <c r="E851" s="23"/>
      <c r="F851" s="23"/>
      <c r="G851" s="23"/>
      <c r="H851" s="23"/>
    </row>
    <row r="852" spans="2:8" ht="12.75">
      <c r="B852" s="23"/>
      <c r="C852" s="23"/>
      <c r="D852" s="23"/>
      <c r="E852" s="23"/>
      <c r="F852" s="23"/>
      <c r="G852" s="23"/>
      <c r="H852" s="23"/>
    </row>
    <row r="853" spans="2:8" ht="12.75">
      <c r="B853" s="23"/>
      <c r="C853" s="23"/>
      <c r="D853" s="23"/>
      <c r="E853" s="23"/>
      <c r="F853" s="23"/>
      <c r="G853" s="23"/>
      <c r="H853" s="23"/>
    </row>
    <row r="854" spans="2:8" ht="12.75">
      <c r="B854" s="23"/>
      <c r="C854" s="23"/>
      <c r="D854" s="23"/>
      <c r="E854" s="23"/>
      <c r="F854" s="23"/>
      <c r="G854" s="23"/>
      <c r="H854" s="23"/>
    </row>
    <row r="855" spans="2:8" ht="12.75">
      <c r="B855" s="23"/>
      <c r="C855" s="23"/>
      <c r="D855" s="23"/>
      <c r="E855" s="23"/>
      <c r="F855" s="23"/>
      <c r="G855" s="23"/>
      <c r="H855" s="23"/>
    </row>
    <row r="856" ht="12.75">
      <c r="H856" s="23"/>
    </row>
    <row r="857" ht="12.75">
      <c r="H857" s="23"/>
    </row>
    <row r="858" ht="12.75">
      <c r="H858" s="23"/>
    </row>
    <row r="859" ht="12.75">
      <c r="H859" s="23"/>
    </row>
    <row r="860" ht="12.75">
      <c r="H860" s="23"/>
    </row>
    <row r="861" ht="12.75">
      <c r="H861" s="23"/>
    </row>
    <row r="862" ht="12.75">
      <c r="H862" s="23"/>
    </row>
    <row r="863" ht="12.75">
      <c r="H863" s="23"/>
    </row>
    <row r="864" ht="12.75">
      <c r="H864" s="23"/>
    </row>
    <row r="865" ht="12.75">
      <c r="H865" s="23"/>
    </row>
    <row r="866" ht="12.75">
      <c r="H866" s="23"/>
    </row>
    <row r="867" ht="12.75">
      <c r="H867" s="23"/>
    </row>
    <row r="868" ht="12.75">
      <c r="H868" s="23"/>
    </row>
    <row r="869" ht="12.75">
      <c r="H869" s="23"/>
    </row>
    <row r="870" spans="5:8" ht="12.75">
      <c r="E870" s="23"/>
      <c r="F870" s="23"/>
      <c r="G870" s="23"/>
      <c r="H870" s="23"/>
    </row>
    <row r="878" ht="12.75">
      <c r="A878" s="20"/>
    </row>
    <row r="880" spans="2:6" ht="12.75">
      <c r="B880" s="20"/>
      <c r="C880" s="20"/>
      <c r="D880" s="20"/>
      <c r="E880" s="20"/>
      <c r="F880" s="20"/>
    </row>
    <row r="882" spans="2:6" ht="12.75">
      <c r="B882" s="20"/>
      <c r="C882" s="20"/>
      <c r="D882" s="20"/>
      <c r="E882" s="20"/>
      <c r="F882" s="20"/>
    </row>
    <row r="883" spans="2:6" ht="12.75">
      <c r="B883" s="20"/>
      <c r="C883" s="20"/>
      <c r="D883" s="20"/>
      <c r="E883" s="20"/>
      <c r="F883" s="20"/>
    </row>
    <row r="884" spans="2:6" ht="12.75">
      <c r="B884" s="20"/>
      <c r="C884" s="20"/>
      <c r="D884" s="20"/>
      <c r="E884" s="20"/>
      <c r="F884" s="20"/>
    </row>
    <row r="885" spans="2:6" ht="12.75">
      <c r="B885" s="20"/>
      <c r="C885" s="20"/>
      <c r="D885" s="20"/>
      <c r="E885" s="20"/>
      <c r="F885" s="20"/>
    </row>
    <row r="886" spans="2:6" ht="12.75">
      <c r="B886" s="20"/>
      <c r="C886" s="20"/>
      <c r="D886" s="20"/>
      <c r="E886" s="20"/>
      <c r="F886" s="20"/>
    </row>
    <row r="887" spans="2:6" ht="12.75">
      <c r="B887" s="20"/>
      <c r="C887" s="20"/>
      <c r="D887" s="20"/>
      <c r="E887" s="20"/>
      <c r="F887" s="20"/>
    </row>
    <row r="888" spans="2:6" ht="12.75">
      <c r="B888" s="20"/>
      <c r="C888" s="20"/>
      <c r="D888" s="20"/>
      <c r="E888" s="20"/>
      <c r="F888" s="20"/>
    </row>
    <row r="889" spans="2:6" ht="12.75">
      <c r="B889" s="20"/>
      <c r="C889" s="20"/>
      <c r="D889" s="20"/>
      <c r="E889" s="20"/>
      <c r="F889" s="20"/>
    </row>
    <row r="890" spans="2:6" ht="12.75">
      <c r="B890" s="20"/>
      <c r="C890" s="20"/>
      <c r="D890" s="20"/>
      <c r="E890" s="20"/>
      <c r="F890" s="20"/>
    </row>
    <row r="891" spans="2:6" ht="12.75">
      <c r="B891" s="20"/>
      <c r="C891" s="20"/>
      <c r="D891" s="20"/>
      <c r="E891" s="20"/>
      <c r="F891" s="20"/>
    </row>
    <row r="892" spans="2:6" ht="12.75">
      <c r="B892" s="20"/>
      <c r="C892" s="20"/>
      <c r="D892" s="20"/>
      <c r="E892" s="20"/>
      <c r="F892" s="20"/>
    </row>
    <row r="893" spans="2:6" ht="12.75">
      <c r="B893" s="20"/>
      <c r="C893" s="20"/>
      <c r="D893" s="20"/>
      <c r="E893" s="20"/>
      <c r="F893" s="20"/>
    </row>
    <row r="894" spans="2:6" ht="12.75">
      <c r="B894" s="20"/>
      <c r="C894" s="20"/>
      <c r="D894" s="20"/>
      <c r="E894" s="20"/>
      <c r="F894" s="20"/>
    </row>
    <row r="895" spans="2:6" ht="12.75">
      <c r="B895" s="20"/>
      <c r="C895" s="20"/>
      <c r="D895" s="20"/>
      <c r="E895" s="20"/>
      <c r="F895" s="20"/>
    </row>
    <row r="896" spans="2:6" ht="12.75">
      <c r="B896" s="20"/>
      <c r="C896" s="20"/>
      <c r="D896" s="20"/>
      <c r="E896" s="20"/>
      <c r="F896" s="20"/>
    </row>
    <row r="897" spans="2:6" ht="12.75">
      <c r="B897" s="20"/>
      <c r="C897" s="20"/>
      <c r="D897" s="20"/>
      <c r="E897" s="20"/>
      <c r="F897" s="20"/>
    </row>
    <row r="898" spans="2:6" ht="12.75">
      <c r="B898" s="20"/>
      <c r="C898" s="20"/>
      <c r="D898" s="20"/>
      <c r="E898" s="20"/>
      <c r="F898" s="20"/>
    </row>
    <row r="899" spans="2:6" ht="12.75">
      <c r="B899" s="20"/>
      <c r="C899" s="20"/>
      <c r="D899" s="20"/>
      <c r="E899" s="20"/>
      <c r="F899" s="20"/>
    </row>
    <row r="900" spans="2:6" ht="12.75">
      <c r="B900" s="20"/>
      <c r="C900" s="20"/>
      <c r="D900" s="20"/>
      <c r="E900" s="20"/>
      <c r="F900" s="20"/>
    </row>
    <row r="901" spans="3:6" ht="12.75">
      <c r="C901" s="20"/>
      <c r="D901" s="20"/>
      <c r="E901" s="20"/>
      <c r="F901" s="20"/>
    </row>
    <row r="902" spans="2:6" ht="12.75">
      <c r="B902" s="20"/>
      <c r="C902" s="20"/>
      <c r="D902" s="20"/>
      <c r="E902" s="20"/>
      <c r="F902" s="20"/>
    </row>
    <row r="903" spans="2:6" ht="12.75">
      <c r="B903" s="20"/>
      <c r="C903" s="20"/>
      <c r="D903" s="20"/>
      <c r="E903" s="20"/>
      <c r="F903" s="20"/>
    </row>
    <row r="904" spans="2:6" ht="12.75">
      <c r="B904" s="20"/>
      <c r="C904" s="20"/>
      <c r="D904" s="20"/>
      <c r="E904" s="20"/>
      <c r="F904" s="20"/>
    </row>
    <row r="905" spans="2:6" ht="12.75">
      <c r="B905" s="20"/>
      <c r="C905" s="20"/>
      <c r="D905" s="20"/>
      <c r="E905" s="20"/>
      <c r="F905" s="20"/>
    </row>
    <row r="906" spans="2:6" ht="12.75">
      <c r="B906" s="20"/>
      <c r="C906" s="20"/>
      <c r="D906" s="20"/>
      <c r="E906" s="20"/>
      <c r="F906" s="20"/>
    </row>
    <row r="907" spans="2:6" ht="12.75">
      <c r="B907" s="20"/>
      <c r="C907" s="20"/>
      <c r="D907" s="20"/>
      <c r="E907" s="20"/>
      <c r="F907" s="20"/>
    </row>
    <row r="908" spans="2:6" ht="12.75">
      <c r="B908" s="20"/>
      <c r="C908" s="20"/>
      <c r="D908" s="20"/>
      <c r="E908" s="20"/>
      <c r="F908" s="20"/>
    </row>
    <row r="909" spans="2:6" ht="12.75">
      <c r="B909" s="20"/>
      <c r="C909" s="20"/>
      <c r="D909" s="20"/>
      <c r="E909" s="20"/>
      <c r="F909" s="20"/>
    </row>
    <row r="910" spans="2:6" ht="12.75">
      <c r="B910" s="20"/>
      <c r="C910" s="20"/>
      <c r="D910" s="20"/>
      <c r="E910" s="20"/>
      <c r="F910" s="20"/>
    </row>
    <row r="911" spans="2:6" ht="12.75">
      <c r="B911" s="20"/>
      <c r="C911" s="20"/>
      <c r="D911" s="20"/>
      <c r="E911" s="20"/>
      <c r="F911" s="20"/>
    </row>
    <row r="912" spans="2:6" ht="12.75">
      <c r="B912" s="20"/>
      <c r="C912" s="20"/>
      <c r="D912" s="20"/>
      <c r="E912" s="20"/>
      <c r="F912" s="20"/>
    </row>
    <row r="913" spans="2:6" ht="12.75">
      <c r="B913" s="20"/>
      <c r="C913" s="20"/>
      <c r="D913" s="20"/>
      <c r="E913" s="20"/>
      <c r="F913" s="20"/>
    </row>
    <row r="914" spans="2:6" ht="12.75">
      <c r="B914" s="20"/>
      <c r="C914" s="20"/>
      <c r="D914" s="20"/>
      <c r="E914" s="20"/>
      <c r="F914" s="20"/>
    </row>
    <row r="916" spans="2:6" ht="12.75">
      <c r="B916" s="20"/>
      <c r="C916" s="20"/>
      <c r="D916" s="20"/>
      <c r="E916" s="20"/>
      <c r="F916" s="20"/>
    </row>
    <row r="918" spans="2:6" ht="12.75">
      <c r="B918" s="20"/>
      <c r="C918" s="20"/>
      <c r="D918" s="20"/>
      <c r="E918" s="20"/>
      <c r="F918" s="20"/>
    </row>
    <row r="919" spans="2:6" ht="12.75">
      <c r="B919" s="20"/>
      <c r="C919" s="20"/>
      <c r="D919" s="20"/>
      <c r="E919" s="20"/>
      <c r="F919" s="20"/>
    </row>
    <row r="920" spans="2:6" ht="12.75">
      <c r="B920" s="20"/>
      <c r="C920" s="20"/>
      <c r="D920" s="20"/>
      <c r="E920" s="20"/>
      <c r="F920" s="20"/>
    </row>
    <row r="921" spans="2:6" ht="12.75">
      <c r="B921" s="20"/>
      <c r="C921" s="20"/>
      <c r="D921" s="20"/>
      <c r="E921" s="20"/>
      <c r="F921" s="20"/>
    </row>
    <row r="922" spans="2:6" ht="12.75">
      <c r="B922" s="20"/>
      <c r="C922" s="20"/>
      <c r="D922" s="20"/>
      <c r="E922" s="20"/>
      <c r="F922" s="20"/>
    </row>
    <row r="923" spans="2:6" ht="12.75">
      <c r="B923" s="20"/>
      <c r="C923" s="20"/>
      <c r="D923" s="20"/>
      <c r="E923" s="20"/>
      <c r="F923" s="20"/>
    </row>
    <row r="924" spans="2:6" ht="12.75">
      <c r="B924" s="20"/>
      <c r="C924" s="20"/>
      <c r="D924" s="20"/>
      <c r="E924" s="20"/>
      <c r="F924" s="20"/>
    </row>
    <row r="926" spans="2:6" ht="12.75">
      <c r="B926" s="20"/>
      <c r="C926" s="20"/>
      <c r="D926" s="20"/>
      <c r="E926" s="20"/>
      <c r="F926" s="20"/>
    </row>
  </sheetData>
  <mergeCells count="3">
    <mergeCell ref="A1:H1"/>
    <mergeCell ref="A3:H3"/>
    <mergeCell ref="A4:H4"/>
  </mergeCells>
  <printOptions/>
  <pageMargins left="0.75" right="0.75" top="0.5905511811023623" bottom="1" header="0" footer="0"/>
  <pageSetup fitToHeight="1" fitToWidth="1" horizontalDpi="600" verticalDpi="600" orientation="portrait" paperSize="9" scale="68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I929"/>
  <sheetViews>
    <sheetView showGridLines="0" zoomScale="75" zoomScaleNormal="75" workbookViewId="0" topLeftCell="A1">
      <selection activeCell="A1" sqref="A1:K1"/>
    </sheetView>
  </sheetViews>
  <sheetFormatPr defaultColWidth="16.421875" defaultRowHeight="12.75"/>
  <cols>
    <col min="1" max="1" width="30.7109375" style="2" customWidth="1"/>
    <col min="2" max="11" width="12.7109375" style="2" customWidth="1"/>
    <col min="12" max="18" width="17.7109375" style="2" customWidth="1"/>
    <col min="19" max="20" width="16.421875" style="2" customWidth="1"/>
    <col min="21" max="21" width="17.7109375" style="2" customWidth="1"/>
    <col min="22" max="16384" width="16.421875" style="2" customWidth="1"/>
  </cols>
  <sheetData>
    <row r="1" spans="1:11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3" spans="1:11" ht="15">
      <c r="A3" s="171" t="s">
        <v>528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5">
      <c r="A4" s="171" t="s">
        <v>377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3.5" thickBot="1">
      <c r="A6" s="107"/>
      <c r="B6" s="108" t="s">
        <v>164</v>
      </c>
      <c r="C6" s="108" t="s">
        <v>159</v>
      </c>
      <c r="D6" s="108" t="s">
        <v>106</v>
      </c>
      <c r="E6" s="108" t="s">
        <v>107</v>
      </c>
      <c r="F6" s="108" t="s">
        <v>108</v>
      </c>
      <c r="G6" s="108" t="s">
        <v>29</v>
      </c>
      <c r="H6" s="108" t="s">
        <v>30</v>
      </c>
      <c r="I6" s="108" t="s">
        <v>31</v>
      </c>
      <c r="J6" s="108" t="s">
        <v>32</v>
      </c>
      <c r="K6" s="109" t="s">
        <v>37</v>
      </c>
    </row>
    <row r="7" spans="1:11" ht="12.75">
      <c r="A7" s="6" t="s">
        <v>165</v>
      </c>
      <c r="B7" s="14">
        <v>45831</v>
      </c>
      <c r="C7" s="14">
        <v>62897.5</v>
      </c>
      <c r="D7" s="14">
        <v>61227.9</v>
      </c>
      <c r="E7" s="14">
        <v>51726.7</v>
      </c>
      <c r="F7" s="14">
        <v>61808.3</v>
      </c>
      <c r="G7" s="14">
        <v>65036.6</v>
      </c>
      <c r="H7" s="14">
        <v>58665.6</v>
      </c>
      <c r="I7" s="14">
        <v>64778.2</v>
      </c>
      <c r="J7" s="14">
        <v>64541.7</v>
      </c>
      <c r="K7" s="51">
        <v>62405.2</v>
      </c>
    </row>
    <row r="8" spans="1:11" ht="12.75">
      <c r="A8" s="6" t="s">
        <v>378</v>
      </c>
      <c r="B8" s="14">
        <v>29521.6</v>
      </c>
      <c r="C8" s="14">
        <v>47227</v>
      </c>
      <c r="D8" s="14">
        <v>51150.4</v>
      </c>
      <c r="E8" s="14">
        <v>44154.7</v>
      </c>
      <c r="F8" s="14">
        <v>47792.1</v>
      </c>
      <c r="G8" s="14">
        <v>48152.9</v>
      </c>
      <c r="H8" s="14">
        <v>44069.2</v>
      </c>
      <c r="I8" s="14">
        <v>50838.4</v>
      </c>
      <c r="J8" s="14">
        <v>50357.5</v>
      </c>
      <c r="K8" s="51">
        <v>48690.5</v>
      </c>
    </row>
    <row r="9" spans="1:11" ht="12.75">
      <c r="A9" s="6" t="s">
        <v>380</v>
      </c>
      <c r="B9" s="14">
        <v>25345.5</v>
      </c>
      <c r="C9" s="14">
        <v>40749.1</v>
      </c>
      <c r="D9" s="14">
        <v>45759.8</v>
      </c>
      <c r="E9" s="14">
        <v>40597.2</v>
      </c>
      <c r="F9" s="14">
        <v>40615.5</v>
      </c>
      <c r="G9" s="14">
        <v>44779.7</v>
      </c>
      <c r="H9" s="14">
        <v>40669.3</v>
      </c>
      <c r="I9" s="14">
        <v>46600.5</v>
      </c>
      <c r="J9" s="14">
        <v>45973.3</v>
      </c>
      <c r="K9" s="51" t="s">
        <v>351</v>
      </c>
    </row>
    <row r="10" spans="1:11" ht="12.75">
      <c r="A10" s="6" t="s">
        <v>381</v>
      </c>
      <c r="B10" s="14">
        <v>2407</v>
      </c>
      <c r="C10" s="14">
        <v>4573.7</v>
      </c>
      <c r="D10" s="14">
        <v>4004.1</v>
      </c>
      <c r="E10" s="14">
        <v>2818.8</v>
      </c>
      <c r="F10" s="14">
        <v>2374.8</v>
      </c>
      <c r="G10" s="14">
        <v>1972.1</v>
      </c>
      <c r="H10" s="14">
        <v>1965.5</v>
      </c>
      <c r="I10" s="14">
        <v>3022.7</v>
      </c>
      <c r="J10" s="14">
        <v>3277.5</v>
      </c>
      <c r="K10" s="51" t="s">
        <v>351</v>
      </c>
    </row>
    <row r="11" spans="1:11" ht="12.75">
      <c r="A11" s="6" t="s">
        <v>382</v>
      </c>
      <c r="B11" s="14">
        <v>1769.1</v>
      </c>
      <c r="C11" s="14">
        <v>1904.2</v>
      </c>
      <c r="D11" s="14">
        <v>1386.5</v>
      </c>
      <c r="E11" s="14">
        <v>738.7</v>
      </c>
      <c r="F11" s="14">
        <v>4801.8</v>
      </c>
      <c r="G11" s="14">
        <v>1401.1</v>
      </c>
      <c r="H11" s="14">
        <v>1434.4</v>
      </c>
      <c r="I11" s="14">
        <v>1215.2</v>
      </c>
      <c r="J11" s="14">
        <v>1106.7</v>
      </c>
      <c r="K11" s="51" t="s">
        <v>351</v>
      </c>
    </row>
    <row r="12" spans="1:11" ht="12.75">
      <c r="A12" s="6" t="s">
        <v>379</v>
      </c>
      <c r="B12" s="14">
        <v>16309.4</v>
      </c>
      <c r="C12" s="14">
        <v>15670.5</v>
      </c>
      <c r="D12" s="14">
        <v>10077.5</v>
      </c>
      <c r="E12" s="14">
        <v>7572</v>
      </c>
      <c r="F12" s="14">
        <v>14016.1</v>
      </c>
      <c r="G12" s="14">
        <v>16883.7</v>
      </c>
      <c r="H12" s="14">
        <v>14596.4</v>
      </c>
      <c r="I12" s="14">
        <v>13939.8</v>
      </c>
      <c r="J12" s="14">
        <v>14184.2</v>
      </c>
      <c r="K12" s="51">
        <v>13714.7</v>
      </c>
    </row>
    <row r="13" spans="1:11" ht="12.75">
      <c r="A13" s="6" t="s">
        <v>166</v>
      </c>
      <c r="B13" s="14">
        <v>1080.5</v>
      </c>
      <c r="C13" s="14">
        <v>798.6</v>
      </c>
      <c r="D13" s="14">
        <v>877.3</v>
      </c>
      <c r="E13" s="14">
        <v>588.9</v>
      </c>
      <c r="F13" s="14">
        <v>1378.2</v>
      </c>
      <c r="G13" s="14">
        <v>1665.1</v>
      </c>
      <c r="H13" s="14">
        <v>1207.2</v>
      </c>
      <c r="I13" s="14">
        <v>964.1</v>
      </c>
      <c r="J13" s="14">
        <v>713.8</v>
      </c>
      <c r="K13" s="51">
        <v>690.2</v>
      </c>
    </row>
    <row r="14" spans="1:11" ht="12.75">
      <c r="A14" s="6"/>
      <c r="B14" s="80"/>
      <c r="C14" s="80"/>
      <c r="D14" s="80"/>
      <c r="E14" s="80"/>
      <c r="F14" s="80"/>
      <c r="G14" s="14"/>
      <c r="H14" s="14"/>
      <c r="I14" s="14"/>
      <c r="J14" s="14"/>
      <c r="K14" s="51"/>
    </row>
    <row r="15" spans="1:11" ht="12.75">
      <c r="A15" s="6" t="s">
        <v>167</v>
      </c>
      <c r="B15" s="14">
        <v>17866.3</v>
      </c>
      <c r="C15" s="14">
        <v>26246.5</v>
      </c>
      <c r="D15" s="14">
        <v>21977.1</v>
      </c>
      <c r="E15" s="14">
        <v>20764.4</v>
      </c>
      <c r="F15" s="14">
        <v>35117.4</v>
      </c>
      <c r="G15" s="14">
        <v>44498</v>
      </c>
      <c r="H15" s="14">
        <v>38667.8</v>
      </c>
      <c r="I15" s="14">
        <v>38589.8</v>
      </c>
      <c r="J15" s="14">
        <v>44318.4</v>
      </c>
      <c r="K15" s="51">
        <v>42851.3</v>
      </c>
    </row>
    <row r="16" spans="1:11" ht="12.75">
      <c r="A16" s="6" t="s">
        <v>378</v>
      </c>
      <c r="B16" s="14">
        <v>7384.2</v>
      </c>
      <c r="C16" s="14">
        <v>9454.4</v>
      </c>
      <c r="D16" s="14">
        <v>8420.6</v>
      </c>
      <c r="E16" s="14">
        <v>8393.1</v>
      </c>
      <c r="F16" s="14">
        <v>17191.8</v>
      </c>
      <c r="G16" s="14">
        <v>21074.4</v>
      </c>
      <c r="H16" s="14">
        <v>20110.1</v>
      </c>
      <c r="I16" s="14">
        <v>18050.5</v>
      </c>
      <c r="J16" s="14">
        <v>19364.6</v>
      </c>
      <c r="K16" s="51">
        <v>18723.6</v>
      </c>
    </row>
    <row r="17" spans="1:11" ht="12.75">
      <c r="A17" s="6" t="s">
        <v>380</v>
      </c>
      <c r="B17" s="14">
        <v>5669</v>
      </c>
      <c r="C17" s="14">
        <v>7409</v>
      </c>
      <c r="D17" s="14">
        <v>6681.3</v>
      </c>
      <c r="E17" s="14">
        <v>6811.6</v>
      </c>
      <c r="F17" s="14">
        <v>14670.1</v>
      </c>
      <c r="G17" s="14">
        <v>18169.8</v>
      </c>
      <c r="H17" s="14">
        <v>16643.9</v>
      </c>
      <c r="I17" s="14">
        <v>15520.6</v>
      </c>
      <c r="J17" s="14">
        <v>16788.8</v>
      </c>
      <c r="K17" s="51" t="s">
        <v>351</v>
      </c>
    </row>
    <row r="18" spans="1:11" ht="12.75">
      <c r="A18" s="6" t="s">
        <v>383</v>
      </c>
      <c r="B18" s="14">
        <v>236.8</v>
      </c>
      <c r="C18" s="14">
        <v>859.7</v>
      </c>
      <c r="D18" s="14">
        <v>1204.7</v>
      </c>
      <c r="E18" s="14">
        <v>1311.1</v>
      </c>
      <c r="F18" s="14">
        <v>944.9</v>
      </c>
      <c r="G18" s="14">
        <v>1480.2</v>
      </c>
      <c r="H18" s="14">
        <v>2041.7</v>
      </c>
      <c r="I18" s="14">
        <v>1338.3</v>
      </c>
      <c r="J18" s="14">
        <v>1235.9</v>
      </c>
      <c r="K18" s="51" t="s">
        <v>351</v>
      </c>
    </row>
    <row r="19" spans="1:11" ht="12.75">
      <c r="A19" s="6" t="s">
        <v>384</v>
      </c>
      <c r="B19" s="14">
        <v>1247.9</v>
      </c>
      <c r="C19" s="14">
        <v>1081.3</v>
      </c>
      <c r="D19" s="14">
        <v>1160.1</v>
      </c>
      <c r="E19" s="14">
        <v>1240.8</v>
      </c>
      <c r="F19" s="14">
        <v>928.6</v>
      </c>
      <c r="G19" s="14">
        <v>1069.7</v>
      </c>
      <c r="H19" s="14">
        <v>804.4</v>
      </c>
      <c r="I19" s="14">
        <v>1101.1</v>
      </c>
      <c r="J19" s="14">
        <v>719.1</v>
      </c>
      <c r="K19" s="51" t="s">
        <v>351</v>
      </c>
    </row>
    <row r="20" spans="1:11" ht="12.75">
      <c r="A20" s="6" t="s">
        <v>385</v>
      </c>
      <c r="B20" s="14">
        <v>3290.4</v>
      </c>
      <c r="C20" s="14">
        <v>4109.7</v>
      </c>
      <c r="D20" s="14">
        <v>2878</v>
      </c>
      <c r="E20" s="14">
        <v>2951.4</v>
      </c>
      <c r="F20" s="14">
        <v>3825.2</v>
      </c>
      <c r="G20" s="14">
        <v>4831.2</v>
      </c>
      <c r="H20" s="14">
        <v>4256.8</v>
      </c>
      <c r="I20" s="14">
        <v>5107</v>
      </c>
      <c r="J20" s="14">
        <v>5488.2</v>
      </c>
      <c r="K20" s="51" t="s">
        <v>351</v>
      </c>
    </row>
    <row r="21" spans="1:11" ht="12.75">
      <c r="A21" s="6" t="s">
        <v>386</v>
      </c>
      <c r="B21" s="14">
        <v>893.9</v>
      </c>
      <c r="C21" s="14">
        <v>1358.3</v>
      </c>
      <c r="D21" s="14">
        <v>1438.5</v>
      </c>
      <c r="E21" s="14">
        <v>1308.2</v>
      </c>
      <c r="F21" s="14">
        <v>1448.9</v>
      </c>
      <c r="G21" s="14">
        <v>2096.8</v>
      </c>
      <c r="H21" s="14">
        <v>1541.4</v>
      </c>
      <c r="I21" s="14">
        <v>2069.5</v>
      </c>
      <c r="J21" s="14">
        <v>2547.2</v>
      </c>
      <c r="K21" s="51">
        <v>0</v>
      </c>
    </row>
    <row r="22" spans="1:11" ht="12.75">
      <c r="A22" s="6" t="s">
        <v>387</v>
      </c>
      <c r="B22" s="14">
        <v>204.6</v>
      </c>
      <c r="C22" s="14">
        <v>157.4</v>
      </c>
      <c r="D22" s="14">
        <v>125.2</v>
      </c>
      <c r="E22" s="14">
        <v>83.1</v>
      </c>
      <c r="F22" s="14">
        <v>85.3</v>
      </c>
      <c r="G22" s="14">
        <v>120.5</v>
      </c>
      <c r="H22" s="14">
        <v>72.4</v>
      </c>
      <c r="I22" s="14">
        <v>89.7</v>
      </c>
      <c r="J22" s="14">
        <v>70.1</v>
      </c>
      <c r="K22" s="51" t="s">
        <v>351</v>
      </c>
    </row>
    <row r="23" spans="1:11" ht="12.75">
      <c r="A23" s="6" t="s">
        <v>388</v>
      </c>
      <c r="B23" s="14">
        <v>37.8</v>
      </c>
      <c r="C23" s="14">
        <v>111.5</v>
      </c>
      <c r="D23" s="14">
        <v>89.7</v>
      </c>
      <c r="E23" s="14">
        <v>73.1</v>
      </c>
      <c r="F23" s="14">
        <v>90</v>
      </c>
      <c r="G23" s="14">
        <v>155.7</v>
      </c>
      <c r="H23" s="14">
        <v>190.1</v>
      </c>
      <c r="I23" s="14">
        <v>226.7</v>
      </c>
      <c r="J23" s="14">
        <v>232.1</v>
      </c>
      <c r="K23" s="51" t="s">
        <v>351</v>
      </c>
    </row>
    <row r="24" spans="1:11" ht="12.75">
      <c r="A24" s="6" t="s">
        <v>389</v>
      </c>
      <c r="B24" s="14">
        <v>104.6</v>
      </c>
      <c r="C24" s="14">
        <v>103.3</v>
      </c>
      <c r="D24" s="14">
        <v>112.7</v>
      </c>
      <c r="E24" s="14">
        <v>105.1</v>
      </c>
      <c r="F24" s="14">
        <v>105.2</v>
      </c>
      <c r="G24" s="14">
        <v>157.3</v>
      </c>
      <c r="H24" s="14">
        <v>136.1</v>
      </c>
      <c r="I24" s="14">
        <v>170.6</v>
      </c>
      <c r="J24" s="14">
        <v>164.7</v>
      </c>
      <c r="K24" s="51" t="s">
        <v>351</v>
      </c>
    </row>
    <row r="25" spans="1:11" ht="12.75">
      <c r="A25" s="6" t="s">
        <v>390</v>
      </c>
      <c r="B25" s="14">
        <v>520.8</v>
      </c>
      <c r="C25" s="14">
        <v>945.3</v>
      </c>
      <c r="D25" s="14">
        <v>1089.7</v>
      </c>
      <c r="E25" s="14">
        <v>1041.1</v>
      </c>
      <c r="F25" s="14">
        <v>1157.8</v>
      </c>
      <c r="G25" s="14">
        <v>1634.4</v>
      </c>
      <c r="H25" s="14">
        <v>1096.4</v>
      </c>
      <c r="I25" s="14">
        <v>1473.8</v>
      </c>
      <c r="J25" s="14">
        <v>1863.7</v>
      </c>
      <c r="K25" s="51" t="s">
        <v>351</v>
      </c>
    </row>
    <row r="26" spans="1:11" ht="12.75">
      <c r="A26" s="6" t="s">
        <v>391</v>
      </c>
      <c r="B26" s="14">
        <v>26.1</v>
      </c>
      <c r="C26" s="14">
        <v>40.8</v>
      </c>
      <c r="D26" s="14">
        <v>21.2</v>
      </c>
      <c r="E26" s="14">
        <v>5.8</v>
      </c>
      <c r="F26" s="14">
        <v>10.6</v>
      </c>
      <c r="G26" s="14">
        <v>28.9</v>
      </c>
      <c r="H26" s="14">
        <v>46.4</v>
      </c>
      <c r="I26" s="14">
        <v>108.7</v>
      </c>
      <c r="J26" s="14">
        <v>216.6</v>
      </c>
      <c r="K26" s="51" t="s">
        <v>351</v>
      </c>
    </row>
    <row r="27" spans="1:11" ht="12.75">
      <c r="A27" s="6" t="s">
        <v>381</v>
      </c>
      <c r="B27" s="14">
        <v>1164.1</v>
      </c>
      <c r="C27" s="14">
        <v>1101.8</v>
      </c>
      <c r="D27" s="14">
        <v>959.1</v>
      </c>
      <c r="E27" s="14">
        <v>849.9</v>
      </c>
      <c r="F27" s="14">
        <v>1440.2</v>
      </c>
      <c r="G27" s="14">
        <v>1818</v>
      </c>
      <c r="H27" s="14">
        <v>1921.3</v>
      </c>
      <c r="I27" s="14">
        <v>1171.5</v>
      </c>
      <c r="J27" s="14">
        <v>1244</v>
      </c>
      <c r="K27" s="51" t="s">
        <v>351</v>
      </c>
    </row>
    <row r="28" spans="1:11" ht="12.75">
      <c r="A28" s="6" t="s">
        <v>382</v>
      </c>
      <c r="B28" s="14">
        <v>551.1</v>
      </c>
      <c r="C28" s="14">
        <v>943.6</v>
      </c>
      <c r="D28" s="14">
        <v>780.2</v>
      </c>
      <c r="E28" s="14">
        <v>731.6</v>
      </c>
      <c r="F28" s="14">
        <v>1081.5</v>
      </c>
      <c r="G28" s="14">
        <v>1086.6</v>
      </c>
      <c r="H28" s="14">
        <v>1544.9</v>
      </c>
      <c r="I28" s="14">
        <v>1358.5</v>
      </c>
      <c r="J28" s="14">
        <v>1331.8</v>
      </c>
      <c r="K28" s="51" t="s">
        <v>351</v>
      </c>
    </row>
    <row r="29" spans="1:11" ht="12.75">
      <c r="A29" s="6" t="s">
        <v>379</v>
      </c>
      <c r="B29" s="14">
        <v>10482.1</v>
      </c>
      <c r="C29" s="14">
        <v>16792.1</v>
      </c>
      <c r="D29" s="14">
        <v>13556.5</v>
      </c>
      <c r="E29" s="14">
        <v>12371.3</v>
      </c>
      <c r="F29" s="14">
        <v>17925.6</v>
      </c>
      <c r="G29" s="14">
        <v>23423.6</v>
      </c>
      <c r="H29" s="14">
        <v>18557.7</v>
      </c>
      <c r="I29" s="14">
        <v>20539.3</v>
      </c>
      <c r="J29" s="14">
        <v>24953.8</v>
      </c>
      <c r="K29" s="51">
        <v>24127.7</v>
      </c>
    </row>
    <row r="30" spans="1:11" ht="12.75">
      <c r="A30" s="6" t="s">
        <v>168</v>
      </c>
      <c r="B30" s="14">
        <v>2290.6</v>
      </c>
      <c r="C30" s="14">
        <v>4281.5</v>
      </c>
      <c r="D30" s="14">
        <v>4649.3</v>
      </c>
      <c r="E30" s="14">
        <v>3631.9</v>
      </c>
      <c r="F30" s="14">
        <v>3422.5</v>
      </c>
      <c r="G30" s="14">
        <v>6780</v>
      </c>
      <c r="H30" s="14">
        <v>6696.7</v>
      </c>
      <c r="I30" s="14">
        <v>4761.6</v>
      </c>
      <c r="J30" s="14">
        <v>7811.8</v>
      </c>
      <c r="K30" s="51">
        <v>7553.2</v>
      </c>
    </row>
    <row r="31" spans="1:11" ht="12.75">
      <c r="A31" s="6"/>
      <c r="B31" s="80"/>
      <c r="C31" s="80"/>
      <c r="D31" s="80"/>
      <c r="E31" s="80"/>
      <c r="F31" s="80"/>
      <c r="G31" s="14"/>
      <c r="H31" s="14"/>
      <c r="I31" s="14"/>
      <c r="J31" s="14"/>
      <c r="K31" s="51"/>
    </row>
    <row r="32" spans="1:11" ht="12.75">
      <c r="A32" s="6" t="s">
        <v>169</v>
      </c>
      <c r="B32" s="14">
        <v>63697.3</v>
      </c>
      <c r="C32" s="14">
        <v>89144</v>
      </c>
      <c r="D32" s="14">
        <v>83205</v>
      </c>
      <c r="E32" s="14">
        <v>72491.1</v>
      </c>
      <c r="F32" s="14">
        <v>96925.6</v>
      </c>
      <c r="G32" s="14">
        <v>109534.6</v>
      </c>
      <c r="H32" s="14">
        <v>97333.4</v>
      </c>
      <c r="I32" s="14">
        <v>103368</v>
      </c>
      <c r="J32" s="14">
        <v>108860.1</v>
      </c>
      <c r="K32" s="51">
        <v>105256.5</v>
      </c>
    </row>
    <row r="33" spans="1:11" ht="12.75">
      <c r="A33" s="6"/>
      <c r="B33" s="80"/>
      <c r="C33" s="80"/>
      <c r="D33" s="80"/>
      <c r="E33" s="80"/>
      <c r="F33" s="80"/>
      <c r="G33" s="14"/>
      <c r="H33" s="14"/>
      <c r="I33" s="14"/>
      <c r="J33" s="14"/>
      <c r="K33" s="51"/>
    </row>
    <row r="34" spans="1:11" ht="12.75">
      <c r="A34" s="6" t="s">
        <v>170</v>
      </c>
      <c r="B34" s="14">
        <v>3371.1</v>
      </c>
      <c r="C34" s="14">
        <v>5080.1</v>
      </c>
      <c r="D34" s="14">
        <v>5526.6</v>
      </c>
      <c r="E34" s="14">
        <v>4220.8</v>
      </c>
      <c r="F34" s="14">
        <v>4800.8</v>
      </c>
      <c r="G34" s="14">
        <v>8445.1</v>
      </c>
      <c r="H34" s="14">
        <v>7903.9</v>
      </c>
      <c r="I34" s="14">
        <v>5725.7</v>
      </c>
      <c r="J34" s="14">
        <v>8525.6</v>
      </c>
      <c r="K34" s="51">
        <v>8243.4</v>
      </c>
    </row>
    <row r="35" spans="1:11" ht="12.75">
      <c r="A35" s="6"/>
      <c r="B35" s="80"/>
      <c r="C35" s="80"/>
      <c r="D35" s="80"/>
      <c r="E35" s="80"/>
      <c r="F35" s="80"/>
      <c r="G35" s="14"/>
      <c r="H35" s="14"/>
      <c r="I35" s="14"/>
      <c r="J35" s="14"/>
      <c r="K35" s="51"/>
    </row>
    <row r="36" spans="1:11" ht="12.75">
      <c r="A36" s="6" t="s">
        <v>171</v>
      </c>
      <c r="B36" s="14">
        <v>67068.4</v>
      </c>
      <c r="C36" s="14">
        <v>94224.1</v>
      </c>
      <c r="D36" s="14">
        <v>88731.6</v>
      </c>
      <c r="E36" s="14">
        <v>76711.8</v>
      </c>
      <c r="F36" s="14">
        <v>101726.4</v>
      </c>
      <c r="G36" s="14">
        <v>117979.7</v>
      </c>
      <c r="H36" s="14">
        <v>105237.3</v>
      </c>
      <c r="I36" s="14">
        <v>109093.7</v>
      </c>
      <c r="J36" s="14">
        <v>117385.7</v>
      </c>
      <c r="K36" s="51">
        <v>113499.9</v>
      </c>
    </row>
    <row r="37" spans="1:11" ht="12.75">
      <c r="A37" s="6"/>
      <c r="B37" s="80"/>
      <c r="C37" s="80"/>
      <c r="D37" s="80"/>
      <c r="E37" s="80"/>
      <c r="F37" s="80"/>
      <c r="G37" s="14"/>
      <c r="H37" s="14"/>
      <c r="I37" s="14"/>
      <c r="J37" s="14"/>
      <c r="K37" s="51"/>
    </row>
    <row r="38" spans="1:11" ht="12.75">
      <c r="A38" s="6" t="s">
        <v>172</v>
      </c>
      <c r="B38" s="14">
        <v>3912.6</v>
      </c>
      <c r="C38" s="14">
        <v>6729.2</v>
      </c>
      <c r="D38" s="14">
        <v>7315.3</v>
      </c>
      <c r="E38" s="14">
        <v>8801.7</v>
      </c>
      <c r="F38" s="14">
        <v>11818.6</v>
      </c>
      <c r="G38" s="14">
        <v>12107.1</v>
      </c>
      <c r="H38" s="14">
        <v>12655.2</v>
      </c>
      <c r="I38" s="14">
        <v>17440.8</v>
      </c>
      <c r="J38" s="14">
        <v>28541.9</v>
      </c>
      <c r="K38" s="51">
        <v>21630.5</v>
      </c>
    </row>
    <row r="39" spans="1:11" ht="12.75">
      <c r="A39" s="6" t="s">
        <v>173</v>
      </c>
      <c r="B39" s="14">
        <v>523.6</v>
      </c>
      <c r="C39" s="14">
        <v>64.5</v>
      </c>
      <c r="D39" s="14">
        <v>124.5</v>
      </c>
      <c r="E39" s="14">
        <v>112.5</v>
      </c>
      <c r="F39" s="14">
        <v>228.7</v>
      </c>
      <c r="G39" s="14">
        <v>180</v>
      </c>
      <c r="H39" s="14">
        <v>262.7</v>
      </c>
      <c r="I39" s="14">
        <v>306.9</v>
      </c>
      <c r="J39" s="14">
        <v>437</v>
      </c>
      <c r="K39" s="51">
        <v>468.5</v>
      </c>
    </row>
    <row r="40" spans="1:11" ht="12.75">
      <c r="A40" s="6" t="s">
        <v>174</v>
      </c>
      <c r="B40" s="14">
        <v>3342</v>
      </c>
      <c r="C40" s="14">
        <v>6590.7</v>
      </c>
      <c r="D40" s="14">
        <v>7077.4</v>
      </c>
      <c r="E40" s="14">
        <v>8589.1</v>
      </c>
      <c r="F40" s="14">
        <v>6776.1</v>
      </c>
      <c r="G40" s="14">
        <v>6692.9</v>
      </c>
      <c r="H40" s="14">
        <v>7140.7</v>
      </c>
      <c r="I40" s="14">
        <v>10278.8</v>
      </c>
      <c r="J40" s="14">
        <v>22088.2</v>
      </c>
      <c r="K40" s="51">
        <v>15993.7</v>
      </c>
    </row>
    <row r="41" spans="1:11" ht="12.75">
      <c r="A41" s="6" t="s">
        <v>175</v>
      </c>
      <c r="B41" s="14">
        <v>47</v>
      </c>
      <c r="C41" s="14">
        <v>74</v>
      </c>
      <c r="D41" s="14">
        <v>113.3</v>
      </c>
      <c r="E41" s="14">
        <v>100.1</v>
      </c>
      <c r="F41" s="14">
        <v>4813.8</v>
      </c>
      <c r="G41" s="14">
        <v>5234.2</v>
      </c>
      <c r="H41" s="14">
        <v>5251.8</v>
      </c>
      <c r="I41" s="14">
        <v>6855.1</v>
      </c>
      <c r="J41" s="14">
        <v>6016.7</v>
      </c>
      <c r="K41" s="51">
        <v>5168.3</v>
      </c>
    </row>
    <row r="42" spans="1:11" ht="12.75">
      <c r="A42" s="6"/>
      <c r="B42" s="80"/>
      <c r="C42" s="80"/>
      <c r="D42" s="80"/>
      <c r="E42" s="80"/>
      <c r="F42" s="80"/>
      <c r="G42" s="80"/>
      <c r="H42" s="14"/>
      <c r="I42" s="14"/>
      <c r="J42" s="14"/>
      <c r="K42" s="51"/>
    </row>
    <row r="43" spans="1:11" ht="12.75">
      <c r="A43" s="6" t="s">
        <v>176</v>
      </c>
      <c r="B43" s="14">
        <v>1919.9</v>
      </c>
      <c r="C43" s="14">
        <v>5869.2</v>
      </c>
      <c r="D43" s="14">
        <v>5096.1</v>
      </c>
      <c r="E43" s="14">
        <v>7777.8</v>
      </c>
      <c r="F43" s="14">
        <v>8116.02</v>
      </c>
      <c r="G43" s="14">
        <v>15761.8</v>
      </c>
      <c r="H43" s="14">
        <v>17494.8</v>
      </c>
      <c r="I43" s="14">
        <v>18573.3</v>
      </c>
      <c r="J43" s="14">
        <v>14886</v>
      </c>
      <c r="K43" s="51">
        <v>15676.6</v>
      </c>
    </row>
    <row r="44" spans="1:11" ht="12.75">
      <c r="A44" s="6" t="s">
        <v>177</v>
      </c>
      <c r="B44" s="14">
        <v>1919.9</v>
      </c>
      <c r="C44" s="14">
        <v>5869.2</v>
      </c>
      <c r="D44" s="14">
        <v>5096.1</v>
      </c>
      <c r="E44" s="14">
        <v>7777.8</v>
      </c>
      <c r="F44" s="14">
        <v>8116.02</v>
      </c>
      <c r="G44" s="14">
        <v>15761.8</v>
      </c>
      <c r="H44" s="14">
        <v>17494.8</v>
      </c>
      <c r="I44" s="14">
        <v>18573.3</v>
      </c>
      <c r="J44" s="14">
        <v>14886</v>
      </c>
      <c r="K44" s="51">
        <v>15676.6</v>
      </c>
    </row>
    <row r="45" spans="1:11" ht="12.75">
      <c r="A45" s="6"/>
      <c r="B45" s="80"/>
      <c r="C45" s="80"/>
      <c r="D45" s="80"/>
      <c r="E45" s="80"/>
      <c r="F45" s="80"/>
      <c r="G45" s="14"/>
      <c r="H45" s="14"/>
      <c r="I45" s="14"/>
      <c r="J45" s="14"/>
      <c r="K45" s="51"/>
    </row>
    <row r="46" spans="1:11" ht="12.75">
      <c r="A46" s="6" t="s">
        <v>178</v>
      </c>
      <c r="B46" s="14">
        <v>72900.9</v>
      </c>
      <c r="C46" s="14">
        <v>106822.5</v>
      </c>
      <c r="D46" s="14">
        <v>101143</v>
      </c>
      <c r="E46" s="14">
        <v>93291.3</v>
      </c>
      <c r="F46" s="14">
        <v>121661.02</v>
      </c>
      <c r="G46" s="14">
        <v>145848.6</v>
      </c>
      <c r="H46" s="14">
        <v>135387.3</v>
      </c>
      <c r="I46" s="14">
        <v>145107.8</v>
      </c>
      <c r="J46" s="14">
        <v>160813.6</v>
      </c>
      <c r="K46" s="51">
        <v>150807</v>
      </c>
    </row>
    <row r="47" spans="1:11" ht="12.75">
      <c r="A47" s="6"/>
      <c r="B47" s="80"/>
      <c r="C47" s="80"/>
      <c r="D47" s="80"/>
      <c r="E47" s="80"/>
      <c r="F47" s="80"/>
      <c r="G47" s="14"/>
      <c r="H47" s="14"/>
      <c r="I47" s="14"/>
      <c r="J47" s="14"/>
      <c r="K47" s="51"/>
    </row>
    <row r="48" spans="1:11" ht="12.75">
      <c r="A48" s="6" t="s">
        <v>179</v>
      </c>
      <c r="B48" s="14">
        <v>6445.9</v>
      </c>
      <c r="C48" s="14">
        <v>9308</v>
      </c>
      <c r="D48" s="14">
        <v>10074</v>
      </c>
      <c r="E48" s="14">
        <v>10232.1</v>
      </c>
      <c r="F48" s="14">
        <v>14546.1</v>
      </c>
      <c r="G48" s="14">
        <v>19205</v>
      </c>
      <c r="H48" s="14">
        <v>17980.3</v>
      </c>
      <c r="I48" s="14">
        <v>20733.2</v>
      </c>
      <c r="J48" s="14">
        <v>22025</v>
      </c>
      <c r="K48" s="51">
        <v>20143.1</v>
      </c>
    </row>
    <row r="49" spans="1:11" ht="12.75">
      <c r="A49" s="6" t="s">
        <v>180</v>
      </c>
      <c r="B49" s="14">
        <v>50.2</v>
      </c>
      <c r="C49" s="14">
        <v>72.1</v>
      </c>
      <c r="D49" s="14">
        <v>130.8</v>
      </c>
      <c r="E49" s="14">
        <v>98.9</v>
      </c>
      <c r="F49" s="14">
        <v>3548</v>
      </c>
      <c r="G49" s="14">
        <v>6558.2</v>
      </c>
      <c r="H49" s="14">
        <v>5379.2</v>
      </c>
      <c r="I49" s="14">
        <v>8081.2</v>
      </c>
      <c r="J49" s="14">
        <v>7366.5</v>
      </c>
      <c r="K49" s="51">
        <v>7171.6</v>
      </c>
    </row>
    <row r="50" spans="1:11" ht="12.75">
      <c r="A50" s="6" t="s">
        <v>181</v>
      </c>
      <c r="B50" s="14">
        <v>2210.9</v>
      </c>
      <c r="C50" s="14">
        <v>2810.3</v>
      </c>
      <c r="D50" s="14">
        <v>2939.4</v>
      </c>
      <c r="E50" s="14">
        <v>3113.8</v>
      </c>
      <c r="F50" s="14">
        <v>3315.3</v>
      </c>
      <c r="G50" s="14">
        <v>4061.3</v>
      </c>
      <c r="H50" s="14">
        <v>4002.7</v>
      </c>
      <c r="I50" s="14">
        <v>3772.9</v>
      </c>
      <c r="J50" s="14">
        <v>3666.3</v>
      </c>
      <c r="K50" s="51">
        <v>3616</v>
      </c>
    </row>
    <row r="51" spans="1:11" ht="12.75">
      <c r="A51" s="6" t="s">
        <v>182</v>
      </c>
      <c r="B51" s="14">
        <v>23.6</v>
      </c>
      <c r="C51" s="14">
        <v>23.6</v>
      </c>
      <c r="D51" s="14">
        <v>21.3</v>
      </c>
      <c r="E51" s="14">
        <v>32.9</v>
      </c>
      <c r="F51" s="14">
        <v>21</v>
      </c>
      <c r="G51" s="14">
        <v>54.7</v>
      </c>
      <c r="H51" s="14">
        <v>44.2</v>
      </c>
      <c r="I51" s="14">
        <v>51.9</v>
      </c>
      <c r="J51" s="14">
        <v>39.9</v>
      </c>
      <c r="K51" s="51">
        <v>33.1</v>
      </c>
    </row>
    <row r="52" spans="1:11" ht="12.75">
      <c r="A52" s="6" t="s">
        <v>183</v>
      </c>
      <c r="B52" s="14">
        <v>225</v>
      </c>
      <c r="C52" s="14">
        <v>754.2</v>
      </c>
      <c r="D52" s="14">
        <v>639.7</v>
      </c>
      <c r="E52" s="14">
        <v>448.9</v>
      </c>
      <c r="F52" s="14">
        <v>313.4</v>
      </c>
      <c r="G52" s="14">
        <v>291.2</v>
      </c>
      <c r="H52" s="14">
        <v>329.5</v>
      </c>
      <c r="I52" s="14">
        <v>409</v>
      </c>
      <c r="J52" s="14">
        <v>584.1</v>
      </c>
      <c r="K52" s="51">
        <v>302</v>
      </c>
    </row>
    <row r="53" spans="1:11" ht="12.75">
      <c r="A53" s="6" t="s">
        <v>184</v>
      </c>
      <c r="B53" s="14">
        <v>3521.3</v>
      </c>
      <c r="C53" s="14">
        <v>4780.2</v>
      </c>
      <c r="D53" s="14">
        <v>5438.4</v>
      </c>
      <c r="E53" s="14">
        <v>5575.4</v>
      </c>
      <c r="F53" s="14">
        <v>6592.5</v>
      </c>
      <c r="G53" s="14">
        <v>7374.4</v>
      </c>
      <c r="H53" s="14">
        <v>7332.4</v>
      </c>
      <c r="I53" s="14">
        <v>7353.6</v>
      </c>
      <c r="J53" s="14">
        <v>7433.9</v>
      </c>
      <c r="K53" s="51">
        <v>6612</v>
      </c>
    </row>
    <row r="54" spans="1:11" ht="12.75">
      <c r="A54" s="6" t="s">
        <v>185</v>
      </c>
      <c r="B54" s="14">
        <v>414.9</v>
      </c>
      <c r="C54" s="14">
        <v>867.6</v>
      </c>
      <c r="D54" s="14">
        <v>904.4</v>
      </c>
      <c r="E54" s="14">
        <v>962.2</v>
      </c>
      <c r="F54" s="14">
        <v>755.9</v>
      </c>
      <c r="G54" s="14">
        <v>865.2</v>
      </c>
      <c r="H54" s="14">
        <v>892.3</v>
      </c>
      <c r="I54" s="14">
        <v>1064.6</v>
      </c>
      <c r="J54" s="14">
        <v>2934.3</v>
      </c>
      <c r="K54" s="51">
        <v>2408.4</v>
      </c>
    </row>
    <row r="55" spans="1:11" ht="12.75">
      <c r="A55" s="6"/>
      <c r="B55" s="80"/>
      <c r="C55" s="80"/>
      <c r="D55" s="80"/>
      <c r="E55" s="80"/>
      <c r="F55" s="80"/>
      <c r="G55" s="14"/>
      <c r="H55" s="14"/>
      <c r="I55" s="14"/>
      <c r="J55" s="14"/>
      <c r="K55" s="51"/>
    </row>
    <row r="56" spans="1:11" ht="12.75">
      <c r="A56" s="6" t="s">
        <v>186</v>
      </c>
      <c r="B56" s="14">
        <v>66455</v>
      </c>
      <c r="C56" s="14">
        <v>97514.5</v>
      </c>
      <c r="D56" s="14">
        <v>91069</v>
      </c>
      <c r="E56" s="14">
        <v>83059.2</v>
      </c>
      <c r="F56" s="14">
        <v>107114.92</v>
      </c>
      <c r="G56" s="14">
        <v>126643.6</v>
      </c>
      <c r="H56" s="14">
        <v>117407</v>
      </c>
      <c r="I56" s="14">
        <v>124374.6</v>
      </c>
      <c r="J56" s="14">
        <v>138788.6</v>
      </c>
      <c r="K56" s="51">
        <v>130663.9</v>
      </c>
    </row>
    <row r="57" spans="1:11" ht="12.75">
      <c r="A57" s="6"/>
      <c r="B57" s="80"/>
      <c r="C57" s="80"/>
      <c r="D57" s="80"/>
      <c r="E57" s="80"/>
      <c r="F57" s="80"/>
      <c r="G57" s="14"/>
      <c r="H57" s="14"/>
      <c r="I57" s="14"/>
      <c r="J57" s="14"/>
      <c r="K57" s="51"/>
    </row>
    <row r="58" spans="1:11" ht="12.75">
      <c r="A58" s="6" t="s">
        <v>187</v>
      </c>
      <c r="B58" s="14">
        <v>804.8</v>
      </c>
      <c r="C58" s="14">
        <v>1361.2</v>
      </c>
      <c r="D58" s="14">
        <v>1485.6</v>
      </c>
      <c r="E58" s="14">
        <v>1338.8</v>
      </c>
      <c r="F58" s="14">
        <v>62.3</v>
      </c>
      <c r="G58" s="14">
        <v>166.8</v>
      </c>
      <c r="H58" s="14">
        <v>2354.9</v>
      </c>
      <c r="I58" s="14">
        <v>3772.9</v>
      </c>
      <c r="J58" s="14">
        <v>16034.3</v>
      </c>
      <c r="K58" s="51">
        <v>16676</v>
      </c>
    </row>
    <row r="59" spans="1:11" ht="12.75">
      <c r="A59" s="6" t="s">
        <v>188</v>
      </c>
      <c r="B59" s="14">
        <v>186.7</v>
      </c>
      <c r="C59" s="14">
        <v>401.3</v>
      </c>
      <c r="D59" s="14">
        <v>454.3</v>
      </c>
      <c r="E59" s="14">
        <v>509.8</v>
      </c>
      <c r="F59" s="14">
        <v>551</v>
      </c>
      <c r="G59" s="14">
        <v>584.7</v>
      </c>
      <c r="H59" s="14">
        <v>629.9</v>
      </c>
      <c r="I59" s="14">
        <v>674.2</v>
      </c>
      <c r="J59" s="14">
        <v>702.5</v>
      </c>
      <c r="K59" s="51">
        <v>713.5</v>
      </c>
    </row>
    <row r="60" spans="1:11" ht="12.75">
      <c r="A60" s="6"/>
      <c r="B60" s="80"/>
      <c r="C60" s="80"/>
      <c r="D60" s="80"/>
      <c r="E60" s="80"/>
      <c r="F60" s="80"/>
      <c r="G60" s="14"/>
      <c r="H60" s="14"/>
      <c r="I60" s="14"/>
      <c r="J60" s="14"/>
      <c r="K60" s="51"/>
    </row>
    <row r="61" spans="1:11" ht="12.75">
      <c r="A61" s="6" t="s">
        <v>189</v>
      </c>
      <c r="B61" s="14">
        <v>67073.1</v>
      </c>
      <c r="C61" s="14">
        <v>98474.4</v>
      </c>
      <c r="D61" s="14">
        <v>92100.3</v>
      </c>
      <c r="E61" s="14">
        <v>83888.2</v>
      </c>
      <c r="F61" s="14">
        <v>106626.22</v>
      </c>
      <c r="G61" s="14">
        <v>126225.7</v>
      </c>
      <c r="H61" s="14">
        <v>119132</v>
      </c>
      <c r="I61" s="14">
        <v>127473.3</v>
      </c>
      <c r="J61" s="14">
        <v>154120.4</v>
      </c>
      <c r="K61" s="51">
        <v>146626.4</v>
      </c>
    </row>
    <row r="62" spans="1:11" ht="12.75">
      <c r="A62" s="6"/>
      <c r="B62" s="80"/>
      <c r="C62" s="80"/>
      <c r="D62" s="80"/>
      <c r="E62" s="80"/>
      <c r="F62" s="80"/>
      <c r="G62" s="14"/>
      <c r="H62" s="14"/>
      <c r="I62" s="14"/>
      <c r="J62" s="14"/>
      <c r="K62" s="51"/>
    </row>
    <row r="63" spans="1:11" ht="12.75">
      <c r="A63" s="6" t="s">
        <v>190</v>
      </c>
      <c r="B63" s="14">
        <v>1730.9</v>
      </c>
      <c r="C63" s="14">
        <v>1874.1</v>
      </c>
      <c r="D63" s="14">
        <v>1994.8</v>
      </c>
      <c r="E63" s="14">
        <v>1970.8</v>
      </c>
      <c r="F63" s="14">
        <v>2326.8</v>
      </c>
      <c r="G63" s="14">
        <v>2772.8</v>
      </c>
      <c r="H63" s="14">
        <v>2873.5</v>
      </c>
      <c r="I63" s="14">
        <v>2861.6</v>
      </c>
      <c r="J63" s="14">
        <v>3114.2</v>
      </c>
      <c r="K63" s="51">
        <v>2528.1</v>
      </c>
    </row>
    <row r="64" spans="1:11" ht="12.75">
      <c r="A64" s="6"/>
      <c r="B64" s="80"/>
      <c r="C64" s="80"/>
      <c r="D64" s="80"/>
      <c r="E64" s="80"/>
      <c r="F64" s="80"/>
      <c r="G64" s="14"/>
      <c r="H64" s="14"/>
      <c r="I64" s="14"/>
      <c r="J64" s="14"/>
      <c r="K64" s="51"/>
    </row>
    <row r="65" spans="1:11" ht="12.75">
      <c r="A65" s="6" t="s">
        <v>191</v>
      </c>
      <c r="B65" s="14">
        <v>65342.2</v>
      </c>
      <c r="C65" s="14">
        <v>96600.3</v>
      </c>
      <c r="D65" s="14">
        <v>90105.5</v>
      </c>
      <c r="E65" s="14">
        <v>81917.4</v>
      </c>
      <c r="F65" s="14">
        <v>104299.52</v>
      </c>
      <c r="G65" s="14">
        <v>123452.9</v>
      </c>
      <c r="H65" s="14">
        <v>116258.5</v>
      </c>
      <c r="I65" s="14">
        <v>124611.7</v>
      </c>
      <c r="J65" s="14">
        <v>151006.2</v>
      </c>
      <c r="K65" s="51">
        <v>144098.3</v>
      </c>
    </row>
    <row r="66" spans="1:11" ht="12.75">
      <c r="A66" s="6"/>
      <c r="B66" s="80"/>
      <c r="C66" s="80"/>
      <c r="D66" s="80"/>
      <c r="E66" s="80"/>
      <c r="F66" s="80"/>
      <c r="G66" s="14"/>
      <c r="H66" s="14"/>
      <c r="I66" s="14"/>
      <c r="J66" s="14"/>
      <c r="K66" s="51"/>
    </row>
    <row r="67" spans="1:11" ht="12.75">
      <c r="A67" s="6" t="s">
        <v>192</v>
      </c>
      <c r="B67" s="14">
        <v>32119.1</v>
      </c>
      <c r="C67" s="14">
        <v>40540.5</v>
      </c>
      <c r="D67" s="14">
        <v>37702.3</v>
      </c>
      <c r="E67" s="14">
        <v>40352.3</v>
      </c>
      <c r="F67" s="14">
        <v>47304.4</v>
      </c>
      <c r="G67" s="14">
        <v>44794.8</v>
      </c>
      <c r="H67" s="14">
        <v>59592.2</v>
      </c>
      <c r="I67" s="14">
        <v>54956.9</v>
      </c>
      <c r="J67" s="14">
        <v>55257.1</v>
      </c>
      <c r="K67" s="51">
        <v>56031.9</v>
      </c>
    </row>
    <row r="68" spans="1:11" ht="12.75">
      <c r="A68" s="6"/>
      <c r="B68" s="80"/>
      <c r="C68" s="80"/>
      <c r="D68" s="80"/>
      <c r="E68" s="80"/>
      <c r="F68" s="80"/>
      <c r="G68" s="14"/>
      <c r="H68" s="14"/>
      <c r="I68" s="14"/>
      <c r="J68" s="14"/>
      <c r="K68" s="51"/>
    </row>
    <row r="69" spans="1:11" ht="12.75">
      <c r="A69" s="6" t="s">
        <v>193</v>
      </c>
      <c r="B69" s="14">
        <v>33223.1</v>
      </c>
      <c r="C69" s="14">
        <v>56059.8</v>
      </c>
      <c r="D69" s="14">
        <v>52403.2</v>
      </c>
      <c r="E69" s="14">
        <v>41565.1</v>
      </c>
      <c r="F69" s="14">
        <v>56995.12</v>
      </c>
      <c r="G69" s="14">
        <v>78658.1</v>
      </c>
      <c r="H69" s="14">
        <v>56666.3</v>
      </c>
      <c r="I69" s="14">
        <v>69654.8</v>
      </c>
      <c r="J69" s="14">
        <v>95749.1</v>
      </c>
      <c r="K69" s="51">
        <v>88066.4</v>
      </c>
    </row>
    <row r="70" spans="1:11" ht="12.75">
      <c r="A70" s="6"/>
      <c r="B70" s="80"/>
      <c r="C70" s="80"/>
      <c r="D70" s="80"/>
      <c r="E70" s="80"/>
      <c r="F70" s="80"/>
      <c r="G70" s="14"/>
      <c r="H70" s="80"/>
      <c r="I70" s="14"/>
      <c r="J70" s="14"/>
      <c r="K70" s="51"/>
    </row>
    <row r="71" spans="1:11" ht="12.75">
      <c r="A71" s="6" t="s">
        <v>194</v>
      </c>
      <c r="B71" s="14">
        <v>146.3</v>
      </c>
      <c r="C71" s="14">
        <v>257.4</v>
      </c>
      <c r="D71" s="14">
        <v>273.5</v>
      </c>
      <c r="E71" s="14">
        <v>264.2</v>
      </c>
      <c r="F71" s="14">
        <v>189.3</v>
      </c>
      <c r="G71" s="14">
        <v>197.1</v>
      </c>
      <c r="H71" s="14">
        <v>191.6</v>
      </c>
      <c r="I71" s="14">
        <v>145.8</v>
      </c>
      <c r="J71" s="14">
        <v>158.7</v>
      </c>
      <c r="K71" s="51">
        <v>152.3</v>
      </c>
    </row>
    <row r="72" spans="1:11" ht="12.75">
      <c r="A72" s="6"/>
      <c r="B72" s="80"/>
      <c r="C72" s="80"/>
      <c r="D72" s="80"/>
      <c r="E72" s="80"/>
      <c r="F72" s="80"/>
      <c r="G72" s="14"/>
      <c r="H72" s="14"/>
      <c r="I72" s="14"/>
      <c r="J72" s="14"/>
      <c r="K72" s="51"/>
    </row>
    <row r="73" spans="1:11" ht="13.5" thickBot="1">
      <c r="A73" s="46" t="s">
        <v>195</v>
      </c>
      <c r="B73" s="54">
        <v>33076.8</v>
      </c>
      <c r="C73" s="54">
        <v>55802.4</v>
      </c>
      <c r="D73" s="54">
        <v>52129.7</v>
      </c>
      <c r="E73" s="54">
        <v>41300.9</v>
      </c>
      <c r="F73" s="54">
        <v>56805.82</v>
      </c>
      <c r="G73" s="54">
        <v>78461</v>
      </c>
      <c r="H73" s="54">
        <v>56474.7</v>
      </c>
      <c r="I73" s="54">
        <v>69509</v>
      </c>
      <c r="J73" s="54">
        <v>95590.4</v>
      </c>
      <c r="K73" s="68">
        <v>87914.1</v>
      </c>
    </row>
    <row r="74" spans="1:11" ht="12.75">
      <c r="A74" s="2" t="s">
        <v>410</v>
      </c>
      <c r="B74" s="17"/>
      <c r="C74" s="17"/>
      <c r="D74" s="17"/>
      <c r="E74" s="17"/>
      <c r="F74" s="17"/>
      <c r="G74" s="17"/>
      <c r="H74" s="22"/>
      <c r="I74" s="22"/>
      <c r="J74" s="22"/>
      <c r="K74" s="22"/>
    </row>
    <row r="75" spans="1:9" ht="12.75">
      <c r="A75" s="2" t="s">
        <v>409</v>
      </c>
      <c r="H75" s="20"/>
      <c r="I75" s="20"/>
    </row>
    <row r="76" spans="1:9" ht="12.75">
      <c r="A76" s="181" t="s">
        <v>421</v>
      </c>
      <c r="B76" s="181"/>
      <c r="C76" s="181"/>
      <c r="D76" s="181"/>
      <c r="E76" s="181"/>
      <c r="F76" s="181"/>
      <c r="G76" s="181"/>
      <c r="H76" s="181"/>
      <c r="I76" s="20"/>
    </row>
    <row r="77" spans="8:9" ht="12.75">
      <c r="H77" s="20"/>
      <c r="I77" s="20"/>
    </row>
    <row r="78" spans="8:9" ht="12.75">
      <c r="H78" s="20"/>
      <c r="I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spans="2:8" ht="12.75">
      <c r="B88" s="23"/>
      <c r="C88" s="23"/>
      <c r="D88" s="23"/>
      <c r="E88" s="23"/>
      <c r="F88" s="23"/>
      <c r="G88" s="23"/>
      <c r="H88" s="20"/>
    </row>
    <row r="89" spans="2:8" ht="12.75">
      <c r="B89" s="23"/>
      <c r="C89" s="23"/>
      <c r="D89" s="23"/>
      <c r="E89" s="23"/>
      <c r="F89" s="23"/>
      <c r="G89" s="23"/>
      <c r="H89" s="20"/>
    </row>
    <row r="90" spans="2:8" ht="12.75">
      <c r="B90" s="23"/>
      <c r="C90" s="23"/>
      <c r="D90" s="23"/>
      <c r="E90" s="23"/>
      <c r="F90" s="23"/>
      <c r="G90" s="23"/>
      <c r="H90" s="20"/>
    </row>
    <row r="91" spans="2:8" ht="12.75">
      <c r="B91" s="23"/>
      <c r="C91" s="23"/>
      <c r="D91" s="23"/>
      <c r="E91" s="23"/>
      <c r="F91" s="23"/>
      <c r="G91" s="23"/>
      <c r="H91" s="20"/>
    </row>
    <row r="92" spans="2:8" ht="12.75">
      <c r="B92" s="23"/>
      <c r="C92" s="23"/>
      <c r="D92" s="23"/>
      <c r="E92" s="23"/>
      <c r="F92" s="23"/>
      <c r="G92" s="23"/>
      <c r="H92" s="20"/>
    </row>
    <row r="93" spans="2:8" ht="12.75">
      <c r="B93" s="23"/>
      <c r="C93" s="23"/>
      <c r="D93" s="23"/>
      <c r="E93" s="23"/>
      <c r="F93" s="23"/>
      <c r="G93" s="23"/>
      <c r="H93" s="20"/>
    </row>
    <row r="94" spans="2:8" ht="12.75">
      <c r="B94" s="23"/>
      <c r="C94" s="23"/>
      <c r="D94" s="23"/>
      <c r="E94" s="23"/>
      <c r="F94" s="23"/>
      <c r="G94" s="23"/>
      <c r="H94" s="20"/>
    </row>
    <row r="95" spans="2:8" ht="12.75">
      <c r="B95" s="23"/>
      <c r="C95" s="23"/>
      <c r="D95" s="23"/>
      <c r="E95" s="23"/>
      <c r="F95" s="23"/>
      <c r="G95" s="23"/>
      <c r="H95" s="20"/>
    </row>
    <row r="96" spans="2:8" ht="12.75">
      <c r="B96" s="23"/>
      <c r="C96" s="23"/>
      <c r="D96" s="23"/>
      <c r="E96" s="23"/>
      <c r="F96" s="23"/>
      <c r="G96" s="23"/>
      <c r="H96" s="20"/>
    </row>
    <row r="97" spans="2:8" ht="12.75">
      <c r="B97" s="23"/>
      <c r="C97" s="23"/>
      <c r="D97" s="23"/>
      <c r="E97" s="23"/>
      <c r="F97" s="23"/>
      <c r="G97" s="23"/>
      <c r="H97" s="20"/>
    </row>
    <row r="98" spans="3:8" ht="12.75">
      <c r="C98" s="23"/>
      <c r="E98" s="23"/>
      <c r="F98" s="23"/>
      <c r="G98" s="23"/>
      <c r="H98" s="20"/>
    </row>
    <row r="99" spans="3:8" ht="12.75">
      <c r="C99" s="23"/>
      <c r="E99" s="23"/>
      <c r="F99" s="23"/>
      <c r="G99" s="23"/>
      <c r="H99" s="20"/>
    </row>
    <row r="100" spans="3:8" ht="12.75">
      <c r="C100" s="23"/>
      <c r="E100" s="23"/>
      <c r="F100" s="23"/>
      <c r="G100" s="23"/>
      <c r="H100" s="20"/>
    </row>
    <row r="101" spans="3:8" ht="12.75">
      <c r="C101" s="23"/>
      <c r="E101" s="23"/>
      <c r="F101" s="23"/>
      <c r="G101" s="23"/>
      <c r="H101" s="20"/>
    </row>
    <row r="102" spans="2:8" ht="12.75">
      <c r="B102" s="23"/>
      <c r="C102" s="23"/>
      <c r="D102" s="23"/>
      <c r="E102" s="23"/>
      <c r="F102" s="23"/>
      <c r="G102" s="23"/>
      <c r="H102" s="20"/>
    </row>
    <row r="103" ht="12.75">
      <c r="H103" s="20"/>
    </row>
    <row r="104" ht="12.75">
      <c r="H104" s="20"/>
    </row>
    <row r="105" ht="12.75">
      <c r="H105" s="20"/>
    </row>
    <row r="115" spans="2:7" ht="12.75">
      <c r="B115" s="23"/>
      <c r="C115" s="23"/>
      <c r="D115" s="23"/>
      <c r="E115" s="23"/>
      <c r="F115" s="23"/>
      <c r="G115" s="23"/>
    </row>
    <row r="116" spans="2:7" ht="12.75">
      <c r="B116" s="23"/>
      <c r="C116" s="23"/>
      <c r="D116" s="23"/>
      <c r="E116" s="23"/>
      <c r="F116" s="23"/>
      <c r="G116" s="23"/>
    </row>
    <row r="117" spans="2:7" ht="12.75">
      <c r="B117" s="23"/>
      <c r="C117" s="23"/>
      <c r="D117" s="23"/>
      <c r="E117" s="23"/>
      <c r="F117" s="23"/>
      <c r="G117" s="23"/>
    </row>
    <row r="118" spans="2:7" ht="12.75">
      <c r="B118" s="23"/>
      <c r="C118" s="23"/>
      <c r="D118" s="23"/>
      <c r="E118" s="23"/>
      <c r="F118" s="23"/>
      <c r="G118" s="23"/>
    </row>
    <row r="119" spans="3:7" ht="12.75">
      <c r="C119" s="23"/>
      <c r="E119" s="23"/>
      <c r="F119" s="23"/>
      <c r="G119" s="23"/>
    </row>
    <row r="120" spans="3:7" ht="12.75">
      <c r="C120" s="23"/>
      <c r="E120" s="23"/>
      <c r="F120" s="23"/>
      <c r="G120" s="23"/>
    </row>
    <row r="121" spans="3:7" ht="12.75">
      <c r="C121" s="23"/>
      <c r="E121" s="23"/>
      <c r="F121" s="23"/>
      <c r="G121" s="23"/>
    </row>
    <row r="122" spans="3:7" ht="12.75">
      <c r="C122" s="23"/>
      <c r="E122" s="23"/>
      <c r="F122" s="23"/>
      <c r="G122" s="23"/>
    </row>
    <row r="123" spans="3:7" ht="12.75">
      <c r="C123" s="23"/>
      <c r="E123" s="23"/>
      <c r="F123" s="23"/>
      <c r="G123" s="23"/>
    </row>
    <row r="135" spans="2:4" ht="12.75">
      <c r="B135" s="23"/>
      <c r="C135" s="23"/>
      <c r="D135" s="23"/>
    </row>
    <row r="136" spans="2:4" ht="12.75">
      <c r="B136" s="23"/>
      <c r="C136" s="23"/>
      <c r="D136" s="23"/>
    </row>
    <row r="137" spans="2:4" ht="12.75">
      <c r="B137" s="23"/>
      <c r="C137" s="23"/>
      <c r="D137" s="23"/>
    </row>
    <row r="138" spans="2:4" ht="12.75">
      <c r="B138" s="23"/>
      <c r="C138" s="23"/>
      <c r="D138" s="23"/>
    </row>
    <row r="139" spans="2:4" ht="12.75">
      <c r="B139" s="23"/>
      <c r="C139" s="23"/>
      <c r="D139" s="23"/>
    </row>
    <row r="140" spans="2:4" ht="12.75">
      <c r="B140" s="23"/>
      <c r="C140" s="23"/>
      <c r="D140" s="23"/>
    </row>
    <row r="141" spans="2:4" ht="12.75">
      <c r="B141" s="23"/>
      <c r="C141" s="23"/>
      <c r="D141" s="23"/>
    </row>
    <row r="142" spans="2:4" ht="12.75">
      <c r="B142" s="23"/>
      <c r="C142" s="23"/>
      <c r="D142" s="23"/>
    </row>
    <row r="143" spans="2:4" ht="12.75">
      <c r="B143" s="23"/>
      <c r="C143" s="23"/>
      <c r="D143" s="23"/>
    </row>
    <row r="144" spans="2:4" ht="12.75">
      <c r="B144" s="23"/>
      <c r="C144" s="23"/>
      <c r="D144" s="23"/>
    </row>
    <row r="145" spans="2:4" ht="12.75">
      <c r="B145" s="23"/>
      <c r="C145" s="23"/>
      <c r="D145" s="23"/>
    </row>
    <row r="146" spans="2:4" ht="12.75">
      <c r="B146" s="23"/>
      <c r="C146" s="23"/>
      <c r="D146" s="23"/>
    </row>
    <row r="147" spans="2:4" ht="12.75">
      <c r="B147" s="23"/>
      <c r="C147" s="23"/>
      <c r="D147" s="23"/>
    </row>
    <row r="148" spans="2:4" ht="12.75">
      <c r="B148" s="23"/>
      <c r="C148" s="23"/>
      <c r="D148" s="23"/>
    </row>
    <row r="149" spans="2:4" ht="12.75">
      <c r="B149" s="23"/>
      <c r="C149" s="23"/>
      <c r="D149" s="23"/>
    </row>
    <row r="162" spans="2:4" ht="12.75">
      <c r="B162" s="23"/>
      <c r="C162" s="23"/>
      <c r="D162" s="23"/>
    </row>
    <row r="163" spans="2:4" ht="12.75">
      <c r="B163" s="23"/>
      <c r="C163" s="23"/>
      <c r="D163" s="23"/>
    </row>
    <row r="164" spans="2:4" ht="12.75">
      <c r="B164" s="23"/>
      <c r="C164" s="23"/>
      <c r="D164" s="23"/>
    </row>
    <row r="165" spans="2:4" ht="12.75">
      <c r="B165" s="23"/>
      <c r="C165" s="23"/>
      <c r="D165" s="23"/>
    </row>
    <row r="166" spans="2:4" ht="12.75">
      <c r="B166" s="23"/>
      <c r="C166" s="23"/>
      <c r="D166" s="23"/>
    </row>
    <row r="167" spans="2:4" ht="12.75">
      <c r="B167" s="23"/>
      <c r="C167" s="23"/>
      <c r="D167" s="23"/>
    </row>
    <row r="168" spans="2:4" ht="12.75">
      <c r="B168" s="23"/>
      <c r="C168" s="23"/>
      <c r="D168" s="23"/>
    </row>
    <row r="169" spans="2:4" ht="12.75">
      <c r="B169" s="23"/>
      <c r="C169" s="23"/>
      <c r="D169" s="23"/>
    </row>
    <row r="170" spans="2:4" ht="12.75">
      <c r="B170" s="23"/>
      <c r="C170" s="23"/>
      <c r="D170" s="23"/>
    </row>
    <row r="187" spans="2:23" ht="12.75">
      <c r="B187" s="23"/>
      <c r="C187" s="23"/>
      <c r="D187" s="23"/>
      <c r="R187" s="23"/>
      <c r="S187" s="23"/>
      <c r="T187" s="23"/>
      <c r="U187" s="23"/>
      <c r="V187" s="23"/>
      <c r="W187" s="23"/>
    </row>
    <row r="188" spans="2:23" ht="12.75">
      <c r="B188" s="23"/>
      <c r="C188" s="23"/>
      <c r="D188" s="23"/>
      <c r="R188" s="23"/>
      <c r="S188" s="23"/>
      <c r="T188" s="23"/>
      <c r="U188" s="23"/>
      <c r="V188" s="23"/>
      <c r="W188" s="23"/>
    </row>
    <row r="189" spans="2:23" ht="12.75">
      <c r="B189" s="23"/>
      <c r="C189" s="23"/>
      <c r="D189" s="23"/>
      <c r="R189" s="23"/>
      <c r="S189" s="23"/>
      <c r="T189" s="23"/>
      <c r="U189" s="23"/>
      <c r="V189" s="23"/>
      <c r="W189" s="23"/>
    </row>
    <row r="190" spans="2:23" ht="12.75">
      <c r="B190" s="23"/>
      <c r="C190" s="23"/>
      <c r="D190" s="23"/>
      <c r="R190" s="23"/>
      <c r="S190" s="23"/>
      <c r="T190" s="23"/>
      <c r="U190" s="23"/>
      <c r="V190" s="23"/>
      <c r="W190" s="23"/>
    </row>
    <row r="191" spans="2:23" ht="12.75">
      <c r="B191" s="23"/>
      <c r="C191" s="23"/>
      <c r="D191" s="23"/>
      <c r="R191" s="23"/>
      <c r="S191" s="23"/>
      <c r="T191" s="23"/>
      <c r="U191" s="23"/>
      <c r="V191" s="23"/>
      <c r="W191" s="23"/>
    </row>
    <row r="192" spans="2:23" ht="12.75">
      <c r="B192" s="23"/>
      <c r="C192" s="23"/>
      <c r="D192" s="23"/>
      <c r="R192" s="23"/>
      <c r="S192" s="23"/>
      <c r="T192" s="23"/>
      <c r="U192" s="23"/>
      <c r="V192" s="23"/>
      <c r="W192" s="23"/>
    </row>
    <row r="193" spans="2:23" ht="12.75">
      <c r="B193" s="23"/>
      <c r="C193" s="23"/>
      <c r="D193" s="23"/>
      <c r="R193" s="23"/>
      <c r="S193" s="23"/>
      <c r="T193" s="23"/>
      <c r="U193" s="23"/>
      <c r="V193" s="23"/>
      <c r="W193" s="23"/>
    </row>
    <row r="194" spans="2:23" ht="12.75">
      <c r="B194" s="23"/>
      <c r="C194" s="23"/>
      <c r="D194" s="23"/>
      <c r="R194" s="23"/>
      <c r="S194" s="23"/>
      <c r="T194" s="23"/>
      <c r="U194" s="23"/>
      <c r="V194" s="23"/>
      <c r="W194" s="23"/>
    </row>
    <row r="195" spans="2:23" ht="12.75">
      <c r="B195" s="23"/>
      <c r="C195" s="23"/>
      <c r="D195" s="23"/>
      <c r="R195" s="23"/>
      <c r="S195" s="23"/>
      <c r="T195" s="23"/>
      <c r="U195" s="23"/>
      <c r="V195" s="23"/>
      <c r="W195" s="23"/>
    </row>
    <row r="196" spans="2:23" ht="12.75">
      <c r="B196" s="23"/>
      <c r="C196" s="23"/>
      <c r="D196" s="23"/>
      <c r="R196" s="23"/>
      <c r="S196" s="23"/>
      <c r="T196" s="23"/>
      <c r="U196" s="23"/>
      <c r="V196" s="23"/>
      <c r="W196" s="23"/>
    </row>
    <row r="197" spans="2:23" ht="12.75">
      <c r="B197" s="23"/>
      <c r="D197" s="23"/>
      <c r="R197" s="23"/>
      <c r="S197" s="23"/>
      <c r="T197" s="23"/>
      <c r="U197" s="23"/>
      <c r="V197" s="23"/>
      <c r="W197" s="23"/>
    </row>
    <row r="198" spans="2:23" ht="12.75">
      <c r="B198" s="23"/>
      <c r="D198" s="23"/>
      <c r="R198" s="23"/>
      <c r="S198" s="23"/>
      <c r="T198" s="23"/>
      <c r="U198" s="23"/>
      <c r="V198" s="23"/>
      <c r="W198" s="23"/>
    </row>
    <row r="199" spans="2:23" ht="12.75">
      <c r="B199" s="23"/>
      <c r="D199" s="23"/>
      <c r="R199" s="23"/>
      <c r="S199" s="23"/>
      <c r="T199" s="23"/>
      <c r="U199" s="23"/>
      <c r="V199" s="23"/>
      <c r="W199" s="23"/>
    </row>
    <row r="200" spans="2:23" ht="12.75">
      <c r="B200" s="23"/>
      <c r="D200" s="23"/>
      <c r="R200" s="23"/>
      <c r="S200" s="23"/>
      <c r="T200" s="23"/>
      <c r="U200" s="23"/>
      <c r="V200" s="23"/>
      <c r="W200" s="23"/>
    </row>
    <row r="201" spans="2:23" ht="12.75">
      <c r="B201" s="23"/>
      <c r="D201" s="23"/>
      <c r="R201" s="23"/>
      <c r="S201" s="23"/>
      <c r="T201" s="23"/>
      <c r="U201" s="23"/>
      <c r="V201" s="23"/>
      <c r="W201" s="23"/>
    </row>
    <row r="202" spans="2:23" ht="12.75">
      <c r="B202" s="23"/>
      <c r="D202" s="23"/>
      <c r="R202" s="23"/>
      <c r="S202" s="23"/>
      <c r="T202" s="23"/>
      <c r="U202" s="23"/>
      <c r="V202" s="23"/>
      <c r="W202" s="23"/>
    </row>
    <row r="214" spans="3:35" ht="12.75">
      <c r="C214" s="23"/>
      <c r="D214" s="23"/>
      <c r="U214" s="23"/>
      <c r="V214" s="23"/>
      <c r="W214" s="23"/>
      <c r="X214" s="23"/>
      <c r="AA214" s="23"/>
      <c r="AB214" s="23"/>
      <c r="AC214" s="23"/>
      <c r="AD214" s="23"/>
      <c r="AE214" s="23"/>
      <c r="AF214" s="23"/>
      <c r="AG214" s="23"/>
      <c r="AH214" s="23"/>
      <c r="AI214" s="23"/>
    </row>
    <row r="215" spans="3:35" ht="12.75">
      <c r="C215" s="23"/>
      <c r="D215" s="23"/>
      <c r="U215" s="23"/>
      <c r="V215" s="23"/>
      <c r="X215" s="23"/>
      <c r="AA215" s="23"/>
      <c r="AB215" s="23"/>
      <c r="AC215" s="23"/>
      <c r="AD215" s="23"/>
      <c r="AE215" s="23"/>
      <c r="AF215" s="23"/>
      <c r="AG215" s="23"/>
      <c r="AH215" s="23"/>
      <c r="AI215" s="23"/>
    </row>
    <row r="216" spans="3:35" ht="12.75">
      <c r="C216" s="23"/>
      <c r="D216" s="23"/>
      <c r="U216" s="23"/>
      <c r="V216" s="23"/>
      <c r="X216" s="23"/>
      <c r="AA216" s="23"/>
      <c r="AB216" s="23"/>
      <c r="AC216" s="23"/>
      <c r="AD216" s="23"/>
      <c r="AE216" s="23"/>
      <c r="AF216" s="23"/>
      <c r="AG216" s="23"/>
      <c r="AH216" s="23"/>
      <c r="AI216" s="23"/>
    </row>
    <row r="217" spans="3:35" ht="12.75">
      <c r="C217" s="23"/>
      <c r="D217" s="23"/>
      <c r="U217" s="23"/>
      <c r="V217" s="23"/>
      <c r="X217" s="23"/>
      <c r="AA217" s="23"/>
      <c r="AB217" s="23"/>
      <c r="AC217" s="23"/>
      <c r="AD217" s="23"/>
      <c r="AE217" s="23"/>
      <c r="AF217" s="23"/>
      <c r="AG217" s="23"/>
      <c r="AH217" s="23"/>
      <c r="AI217" s="23"/>
    </row>
    <row r="218" spans="3:35" ht="12.75">
      <c r="C218" s="23"/>
      <c r="D218" s="23"/>
      <c r="U218" s="23"/>
      <c r="V218" s="23"/>
      <c r="X218" s="23"/>
      <c r="AA218" s="23"/>
      <c r="AB218" s="23"/>
      <c r="AC218" s="23"/>
      <c r="AD218" s="23"/>
      <c r="AE218" s="23"/>
      <c r="AF218" s="23"/>
      <c r="AG218" s="23"/>
      <c r="AH218" s="23"/>
      <c r="AI218" s="23"/>
    </row>
    <row r="219" spans="3:35" ht="12.75">
      <c r="C219" s="23"/>
      <c r="D219" s="23"/>
      <c r="U219" s="23"/>
      <c r="V219" s="23"/>
      <c r="X219" s="23"/>
      <c r="AA219" s="23"/>
      <c r="AB219" s="23"/>
      <c r="AC219" s="23"/>
      <c r="AD219" s="23"/>
      <c r="AE219" s="23"/>
      <c r="AF219" s="23"/>
      <c r="AG219" s="23"/>
      <c r="AH219" s="23"/>
      <c r="AI219" s="23"/>
    </row>
    <row r="220" spans="3:35" ht="12.75">
      <c r="C220" s="23"/>
      <c r="D220" s="23"/>
      <c r="U220" s="23"/>
      <c r="V220" s="23"/>
      <c r="X220" s="23"/>
      <c r="AA220" s="23"/>
      <c r="AB220" s="23"/>
      <c r="AC220" s="23"/>
      <c r="AD220" s="23"/>
      <c r="AE220" s="23"/>
      <c r="AF220" s="23"/>
      <c r="AG220" s="23"/>
      <c r="AH220" s="23"/>
      <c r="AI220" s="23"/>
    </row>
    <row r="221" spans="3:35" ht="12.75">
      <c r="C221" s="23"/>
      <c r="D221" s="23"/>
      <c r="U221" s="23"/>
      <c r="V221" s="23"/>
      <c r="X221" s="23"/>
      <c r="AA221" s="23"/>
      <c r="AB221" s="23"/>
      <c r="AC221" s="23"/>
      <c r="AD221" s="23"/>
      <c r="AE221" s="23"/>
      <c r="AF221" s="23"/>
      <c r="AG221" s="23"/>
      <c r="AH221" s="23"/>
      <c r="AI221" s="23"/>
    </row>
    <row r="222" spans="3:35" ht="12.75">
      <c r="C222" s="23"/>
      <c r="D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</row>
    <row r="223" spans="3:35" ht="12.75">
      <c r="C223" s="23"/>
      <c r="D223" s="23"/>
      <c r="U223" s="23"/>
      <c r="V223" s="23"/>
      <c r="X223" s="23"/>
      <c r="AA223" s="23"/>
      <c r="AB223" s="23"/>
      <c r="AC223" s="23"/>
      <c r="AD223" s="23"/>
      <c r="AE223" s="23"/>
      <c r="AG223" s="23"/>
      <c r="AH223" s="23"/>
      <c r="AI223" s="23"/>
    </row>
    <row r="224" spans="3:35" ht="12.75">
      <c r="C224" s="23"/>
      <c r="D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</row>
    <row r="225" spans="3:35" ht="12.75">
      <c r="C225" s="23"/>
      <c r="D225" s="23"/>
      <c r="U225" s="23"/>
      <c r="V225" s="23"/>
      <c r="X225" s="23"/>
      <c r="AA225" s="23"/>
      <c r="AB225" s="23"/>
      <c r="AC225" s="23"/>
      <c r="AD225" s="23"/>
      <c r="AE225" s="23"/>
      <c r="AF225" s="23"/>
      <c r="AG225" s="23"/>
      <c r="AH225" s="23"/>
      <c r="AI225" s="23"/>
    </row>
    <row r="226" spans="3:35" ht="12.75">
      <c r="C226" s="23"/>
      <c r="D226" s="23"/>
      <c r="U226" s="23"/>
      <c r="V226" s="23"/>
      <c r="X226" s="23"/>
      <c r="AA226" s="23"/>
      <c r="AB226" s="23"/>
      <c r="AC226" s="23"/>
      <c r="AD226" s="23"/>
      <c r="AE226" s="23"/>
      <c r="AF226" s="23"/>
      <c r="AG226" s="23"/>
      <c r="AH226" s="23"/>
      <c r="AI226" s="23"/>
    </row>
    <row r="227" spans="3:35" ht="12.75">
      <c r="C227" s="23"/>
      <c r="D227" s="23"/>
      <c r="U227" s="23"/>
      <c r="V227" s="23"/>
      <c r="X227" s="23"/>
      <c r="AA227" s="23"/>
      <c r="AB227" s="23"/>
      <c r="AC227" s="23"/>
      <c r="AD227" s="23"/>
      <c r="AE227" s="23"/>
      <c r="AF227" s="23"/>
      <c r="AG227" s="23"/>
      <c r="AH227" s="23"/>
      <c r="AI227" s="23"/>
    </row>
    <row r="228" spans="3:35" ht="12.75">
      <c r="C228" s="23"/>
      <c r="D228" s="23"/>
      <c r="U228" s="23"/>
      <c r="V228" s="23"/>
      <c r="X228" s="23"/>
      <c r="AA228" s="23"/>
      <c r="AB228" s="23"/>
      <c r="AC228" s="23"/>
      <c r="AD228" s="23"/>
      <c r="AE228" s="23"/>
      <c r="AF228" s="23"/>
      <c r="AG228" s="23"/>
      <c r="AH228" s="23"/>
      <c r="AI228" s="23"/>
    </row>
    <row r="229" spans="3:35" ht="12.75">
      <c r="C229" s="23"/>
      <c r="D229" s="23"/>
      <c r="U229" s="23"/>
      <c r="V229" s="23"/>
      <c r="X229" s="23"/>
      <c r="AA229" s="23"/>
      <c r="AB229" s="23"/>
      <c r="AC229" s="23"/>
      <c r="AD229" s="23"/>
      <c r="AE229" s="23"/>
      <c r="AF229" s="23"/>
      <c r="AG229" s="23"/>
      <c r="AH229" s="23"/>
      <c r="AI229" s="23"/>
    </row>
    <row r="230" spans="3:35" ht="12.75">
      <c r="C230" s="23"/>
      <c r="D230" s="23"/>
      <c r="U230" s="23"/>
      <c r="V230" s="23"/>
      <c r="X230" s="23"/>
      <c r="AA230" s="23"/>
      <c r="AB230" s="23"/>
      <c r="AC230" s="23"/>
      <c r="AD230" s="23"/>
      <c r="AE230" s="23"/>
      <c r="AF230" s="23"/>
      <c r="AG230" s="23"/>
      <c r="AH230" s="23"/>
      <c r="AI230" s="23"/>
    </row>
    <row r="231" spans="3:35" ht="12.75">
      <c r="C231" s="23"/>
      <c r="D231" s="23"/>
      <c r="U231" s="23"/>
      <c r="V231" s="23"/>
      <c r="X231" s="23"/>
      <c r="AA231" s="23"/>
      <c r="AB231" s="23"/>
      <c r="AC231" s="23"/>
      <c r="AD231" s="23"/>
      <c r="AE231" s="23"/>
      <c r="AF231" s="23"/>
      <c r="AG231" s="23"/>
      <c r="AH231" s="23"/>
      <c r="AI231" s="23"/>
    </row>
    <row r="232" spans="3:35" ht="12.75">
      <c r="C232" s="23"/>
      <c r="D232" s="23"/>
      <c r="U232" s="23"/>
      <c r="V232" s="23"/>
      <c r="X232" s="23"/>
      <c r="AA232" s="23"/>
      <c r="AB232" s="23"/>
      <c r="AC232" s="23"/>
      <c r="AD232" s="23"/>
      <c r="AE232" s="23"/>
      <c r="AG232" s="23"/>
      <c r="AH232" s="23"/>
      <c r="AI232" s="23"/>
    </row>
    <row r="233" spans="3:35" ht="12.75">
      <c r="C233" s="23"/>
      <c r="D233" s="23"/>
      <c r="U233" s="23"/>
      <c r="V233" s="23"/>
      <c r="X233" s="23"/>
      <c r="AA233" s="23"/>
      <c r="AB233" s="23"/>
      <c r="AC233" s="23"/>
      <c r="AD233" s="23"/>
      <c r="AE233" s="23"/>
      <c r="AF233" s="23"/>
      <c r="AG233" s="23"/>
      <c r="AH233" s="23"/>
      <c r="AI233" s="23"/>
    </row>
    <row r="234" spans="3:35" ht="12.75">
      <c r="C234" s="23"/>
      <c r="D234" s="23"/>
      <c r="U234" s="23"/>
      <c r="V234" s="23"/>
      <c r="X234" s="23"/>
      <c r="AA234" s="23"/>
      <c r="AB234" s="23"/>
      <c r="AC234" s="23"/>
      <c r="AD234" s="23"/>
      <c r="AE234" s="23"/>
      <c r="AG234" s="23"/>
      <c r="AH234" s="23"/>
      <c r="AI234" s="23"/>
    </row>
    <row r="235" spans="3:35" ht="12.75">
      <c r="C235" s="23"/>
      <c r="D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</row>
    <row r="247" spans="2:18" ht="12.75">
      <c r="B247" s="23"/>
      <c r="C247" s="23"/>
      <c r="D247" s="23"/>
      <c r="E247" s="23"/>
      <c r="F247" s="23"/>
      <c r="G247" s="23"/>
      <c r="H247" s="23"/>
      <c r="I247" s="23"/>
      <c r="K247" s="23"/>
      <c r="L247" s="23"/>
      <c r="M247" s="23"/>
      <c r="N247" s="23"/>
      <c r="O247" s="23"/>
      <c r="P247" s="23"/>
      <c r="Q247" s="23"/>
      <c r="R247" s="23"/>
    </row>
    <row r="248" spans="2:18" ht="12.75">
      <c r="B248" s="23"/>
      <c r="C248" s="23"/>
      <c r="D248" s="23"/>
      <c r="E248" s="23"/>
      <c r="F248" s="23"/>
      <c r="G248" s="23"/>
      <c r="H248" s="23"/>
      <c r="I248" s="23"/>
      <c r="K248" s="23"/>
      <c r="L248" s="23"/>
      <c r="M248" s="23"/>
      <c r="N248" s="23"/>
      <c r="O248" s="23"/>
      <c r="P248" s="23"/>
      <c r="Q248" s="23"/>
      <c r="R248" s="23"/>
    </row>
    <row r="249" spans="2:18" ht="12.75">
      <c r="B249" s="23"/>
      <c r="C249" s="23"/>
      <c r="D249" s="23"/>
      <c r="E249" s="23"/>
      <c r="F249" s="23"/>
      <c r="G249" s="23"/>
      <c r="H249" s="23"/>
      <c r="I249" s="23"/>
      <c r="K249" s="23"/>
      <c r="L249" s="23"/>
      <c r="M249" s="23"/>
      <c r="N249" s="23"/>
      <c r="O249" s="23"/>
      <c r="P249" s="23"/>
      <c r="Q249" s="23"/>
      <c r="R249" s="23"/>
    </row>
    <row r="250" spans="2:18" ht="12.75">
      <c r="B250" s="23"/>
      <c r="C250" s="23"/>
      <c r="D250" s="23"/>
      <c r="E250" s="23"/>
      <c r="F250" s="23"/>
      <c r="G250" s="23"/>
      <c r="H250" s="23"/>
      <c r="I250" s="23"/>
      <c r="K250" s="23"/>
      <c r="L250" s="23"/>
      <c r="M250" s="23"/>
      <c r="N250" s="23"/>
      <c r="O250" s="23"/>
      <c r="P250" s="23"/>
      <c r="Q250" s="23"/>
      <c r="R250" s="23"/>
    </row>
    <row r="251" spans="2:18" ht="12.75">
      <c r="B251" s="23"/>
      <c r="C251" s="23"/>
      <c r="D251" s="23"/>
      <c r="E251" s="23"/>
      <c r="F251" s="23"/>
      <c r="G251" s="23"/>
      <c r="H251" s="23"/>
      <c r="I251" s="23"/>
      <c r="K251" s="23"/>
      <c r="L251" s="23"/>
      <c r="M251" s="23"/>
      <c r="N251" s="23"/>
      <c r="O251" s="23"/>
      <c r="P251" s="23"/>
      <c r="Q251" s="23"/>
      <c r="R251" s="23"/>
    </row>
    <row r="252" spans="2:18" ht="12.75">
      <c r="B252" s="23"/>
      <c r="C252" s="23"/>
      <c r="D252" s="23"/>
      <c r="E252" s="23"/>
      <c r="F252" s="23"/>
      <c r="G252" s="23"/>
      <c r="H252" s="23"/>
      <c r="I252" s="23"/>
      <c r="K252" s="23"/>
      <c r="L252" s="23"/>
      <c r="M252" s="23"/>
      <c r="N252" s="23"/>
      <c r="O252" s="23"/>
      <c r="P252" s="23"/>
      <c r="Q252" s="23"/>
      <c r="R252" s="23"/>
    </row>
    <row r="253" spans="2:18" ht="12.75">
      <c r="B253" s="23"/>
      <c r="C253" s="23"/>
      <c r="D253" s="23"/>
      <c r="E253" s="23"/>
      <c r="F253" s="23"/>
      <c r="G253" s="23"/>
      <c r="H253" s="23"/>
      <c r="I253" s="23"/>
      <c r="K253" s="23"/>
      <c r="L253" s="23"/>
      <c r="M253" s="23"/>
      <c r="N253" s="23"/>
      <c r="O253" s="23"/>
      <c r="P253" s="23"/>
      <c r="Q253" s="23"/>
      <c r="R253" s="23"/>
    </row>
    <row r="254" spans="2:18" ht="12.75">
      <c r="B254" s="23"/>
      <c r="C254" s="23"/>
      <c r="D254" s="23"/>
      <c r="E254" s="23"/>
      <c r="F254" s="23"/>
      <c r="G254" s="23"/>
      <c r="H254" s="23"/>
      <c r="I254" s="23"/>
      <c r="K254" s="23"/>
      <c r="L254" s="23"/>
      <c r="M254" s="23"/>
      <c r="N254" s="23"/>
      <c r="O254" s="23"/>
      <c r="P254" s="23"/>
      <c r="Q254" s="23"/>
      <c r="R254" s="23"/>
    </row>
    <row r="255" spans="2:18" ht="12.75">
      <c r="B255" s="23"/>
      <c r="C255" s="23"/>
      <c r="D255" s="23"/>
      <c r="E255" s="23"/>
      <c r="F255" s="23"/>
      <c r="G255" s="23"/>
      <c r="H255" s="23"/>
      <c r="I255" s="23"/>
      <c r="K255" s="23"/>
      <c r="L255" s="23"/>
      <c r="M255" s="23"/>
      <c r="N255" s="23"/>
      <c r="O255" s="23"/>
      <c r="P255" s="23"/>
      <c r="Q255" s="23"/>
      <c r="R255" s="23"/>
    </row>
    <row r="256" spans="2:18" ht="12.75">
      <c r="B256" s="23"/>
      <c r="C256" s="23"/>
      <c r="D256" s="23"/>
      <c r="E256" s="23"/>
      <c r="F256" s="23"/>
      <c r="G256" s="23"/>
      <c r="H256" s="23"/>
      <c r="I256" s="23"/>
      <c r="K256" s="23"/>
      <c r="L256" s="23"/>
      <c r="M256" s="23"/>
      <c r="N256" s="23"/>
      <c r="O256" s="23"/>
      <c r="P256" s="23"/>
      <c r="Q256" s="23"/>
      <c r="R256" s="23"/>
    </row>
    <row r="257" spans="2:18" ht="12.75">
      <c r="B257" s="23"/>
      <c r="C257" s="23"/>
      <c r="D257" s="23"/>
      <c r="E257" s="23"/>
      <c r="F257" s="23"/>
      <c r="G257" s="23"/>
      <c r="H257" s="23"/>
      <c r="I257" s="23"/>
      <c r="K257" s="23"/>
      <c r="L257" s="23"/>
      <c r="M257" s="23"/>
      <c r="N257" s="23"/>
      <c r="O257" s="23"/>
      <c r="P257" s="23"/>
      <c r="Q257" s="23"/>
      <c r="R257" s="23"/>
    </row>
    <row r="258" spans="2:18" ht="12.75">
      <c r="B258" s="23"/>
      <c r="C258" s="23"/>
      <c r="D258" s="23"/>
      <c r="E258" s="23"/>
      <c r="F258" s="23"/>
      <c r="G258" s="23"/>
      <c r="H258" s="23"/>
      <c r="I258" s="23"/>
      <c r="K258" s="23"/>
      <c r="L258" s="23"/>
      <c r="M258" s="23"/>
      <c r="N258" s="23"/>
      <c r="O258" s="23"/>
      <c r="P258" s="23"/>
      <c r="Q258" s="23"/>
      <c r="R258" s="23"/>
    </row>
    <row r="259" spans="2:18" ht="12.75">
      <c r="B259" s="23"/>
      <c r="C259" s="23"/>
      <c r="D259" s="23"/>
      <c r="E259" s="23"/>
      <c r="F259" s="23"/>
      <c r="G259" s="23"/>
      <c r="H259" s="23"/>
      <c r="I259" s="23"/>
      <c r="K259" s="23"/>
      <c r="L259" s="23"/>
      <c r="M259" s="23"/>
      <c r="N259" s="23"/>
      <c r="O259" s="23"/>
      <c r="P259" s="23"/>
      <c r="Q259" s="23"/>
      <c r="R259" s="23"/>
    </row>
    <row r="260" spans="2:18" ht="12.75">
      <c r="B260" s="23"/>
      <c r="C260" s="23"/>
      <c r="D260" s="23"/>
      <c r="E260" s="23"/>
      <c r="F260" s="23"/>
      <c r="G260" s="23"/>
      <c r="H260" s="23"/>
      <c r="I260" s="23"/>
      <c r="K260" s="23"/>
      <c r="L260" s="23"/>
      <c r="M260" s="23"/>
      <c r="N260" s="23"/>
      <c r="O260" s="23"/>
      <c r="P260" s="23"/>
      <c r="Q260" s="23"/>
      <c r="R260" s="23"/>
    </row>
    <row r="261" spans="2:18" ht="12.75">
      <c r="B261" s="23"/>
      <c r="C261" s="23"/>
      <c r="D261" s="23"/>
      <c r="E261" s="23"/>
      <c r="F261" s="23"/>
      <c r="G261" s="23"/>
      <c r="H261" s="23"/>
      <c r="I261" s="23"/>
      <c r="K261" s="23"/>
      <c r="L261" s="23"/>
      <c r="M261" s="23"/>
      <c r="N261" s="23"/>
      <c r="O261" s="23"/>
      <c r="P261" s="23"/>
      <c r="Q261" s="23"/>
      <c r="R261" s="23"/>
    </row>
    <row r="262" spans="2:18" ht="12.75">
      <c r="B262" s="23"/>
      <c r="C262" s="23"/>
      <c r="D262" s="23"/>
      <c r="E262" s="23"/>
      <c r="F262" s="23"/>
      <c r="G262" s="23"/>
      <c r="H262" s="23"/>
      <c r="I262" s="23"/>
      <c r="K262" s="23"/>
      <c r="L262" s="23"/>
      <c r="M262" s="23"/>
      <c r="N262" s="23"/>
      <c r="O262" s="23"/>
      <c r="P262" s="23"/>
      <c r="Q262" s="23"/>
      <c r="R262" s="23"/>
    </row>
    <row r="274" spans="2:6" ht="12.75">
      <c r="B274" s="23"/>
      <c r="C274" s="23"/>
      <c r="D274" s="23"/>
      <c r="F274" s="23"/>
    </row>
    <row r="275" spans="2:24" ht="12.75">
      <c r="B275" s="23"/>
      <c r="C275" s="23"/>
      <c r="D275" s="23"/>
      <c r="F275" s="23"/>
      <c r="K275" s="23"/>
      <c r="L275" s="23"/>
      <c r="M275" s="23"/>
      <c r="N275" s="23"/>
      <c r="O275" s="23"/>
      <c r="P275" s="23"/>
      <c r="S275" s="25"/>
      <c r="T275" s="25"/>
      <c r="U275" s="25"/>
      <c r="V275" s="25"/>
      <c r="W275" s="25"/>
      <c r="X275" s="25"/>
    </row>
    <row r="276" spans="2:24" ht="12.75">
      <c r="B276" s="23"/>
      <c r="C276" s="23"/>
      <c r="D276" s="23"/>
      <c r="F276" s="23"/>
      <c r="K276" s="23"/>
      <c r="L276" s="23"/>
      <c r="M276" s="23"/>
      <c r="N276" s="23"/>
      <c r="O276" s="23"/>
      <c r="P276" s="23"/>
      <c r="S276" s="25"/>
      <c r="T276" s="25"/>
      <c r="U276" s="25"/>
      <c r="V276" s="25"/>
      <c r="W276" s="25"/>
      <c r="X276" s="25"/>
    </row>
    <row r="277" spans="2:24" ht="12.75">
      <c r="B277" s="23"/>
      <c r="C277" s="23"/>
      <c r="D277" s="23"/>
      <c r="F277" s="23"/>
      <c r="K277" s="23"/>
      <c r="L277" s="23"/>
      <c r="M277" s="23"/>
      <c r="N277" s="23"/>
      <c r="O277" s="23"/>
      <c r="P277" s="23"/>
      <c r="S277" s="25"/>
      <c r="T277" s="25"/>
      <c r="U277" s="25"/>
      <c r="V277" s="25"/>
      <c r="W277" s="25"/>
      <c r="X277" s="25"/>
    </row>
    <row r="278" spans="2:24" ht="12.75">
      <c r="B278" s="23"/>
      <c r="C278" s="23"/>
      <c r="D278" s="23"/>
      <c r="F278" s="23"/>
      <c r="K278" s="23"/>
      <c r="L278" s="23"/>
      <c r="M278" s="23"/>
      <c r="N278" s="23"/>
      <c r="O278" s="23"/>
      <c r="P278" s="23"/>
      <c r="S278" s="25"/>
      <c r="T278" s="25"/>
      <c r="U278" s="25"/>
      <c r="V278" s="25"/>
      <c r="W278" s="25"/>
      <c r="X278" s="25"/>
    </row>
    <row r="279" spans="2:24" ht="12.75">
      <c r="B279" s="23"/>
      <c r="C279" s="23"/>
      <c r="D279" s="23"/>
      <c r="F279" s="23"/>
      <c r="K279" s="23"/>
      <c r="L279" s="23"/>
      <c r="M279" s="23"/>
      <c r="N279" s="23"/>
      <c r="O279" s="23"/>
      <c r="P279" s="23"/>
      <c r="S279" s="25"/>
      <c r="T279" s="25"/>
      <c r="U279" s="25"/>
      <c r="V279" s="25"/>
      <c r="W279" s="25"/>
      <c r="X279" s="25"/>
    </row>
    <row r="280" spans="2:24" ht="12.75">
      <c r="B280" s="23"/>
      <c r="C280" s="23"/>
      <c r="D280" s="23"/>
      <c r="F280" s="23"/>
      <c r="K280" s="23"/>
      <c r="L280" s="23"/>
      <c r="M280" s="23"/>
      <c r="N280" s="23"/>
      <c r="O280" s="23"/>
      <c r="P280" s="23"/>
      <c r="S280" s="25"/>
      <c r="T280" s="25"/>
      <c r="U280" s="25"/>
      <c r="V280" s="25"/>
      <c r="W280" s="25"/>
      <c r="X280" s="25"/>
    </row>
    <row r="281" spans="2:24" ht="12.75">
      <c r="B281" s="23"/>
      <c r="C281" s="23"/>
      <c r="D281" s="23"/>
      <c r="F281" s="23"/>
      <c r="K281" s="23"/>
      <c r="L281" s="23"/>
      <c r="M281" s="23"/>
      <c r="N281" s="23"/>
      <c r="O281" s="23"/>
      <c r="P281" s="23"/>
      <c r="S281" s="25"/>
      <c r="T281" s="25"/>
      <c r="U281" s="25"/>
      <c r="V281" s="25"/>
      <c r="W281" s="25"/>
      <c r="X281" s="25"/>
    </row>
    <row r="282" spans="2:24" ht="12.75">
      <c r="B282" s="23"/>
      <c r="C282" s="23"/>
      <c r="D282" s="23"/>
      <c r="F282" s="23"/>
      <c r="K282" s="23"/>
      <c r="L282" s="23"/>
      <c r="M282" s="23"/>
      <c r="N282" s="23"/>
      <c r="O282" s="23"/>
      <c r="P282" s="23"/>
      <c r="S282" s="25"/>
      <c r="T282" s="25"/>
      <c r="U282" s="25"/>
      <c r="V282" s="25"/>
      <c r="W282" s="25"/>
      <c r="X282" s="25"/>
    </row>
    <row r="283" spans="2:24" ht="12.75">
      <c r="B283" s="23"/>
      <c r="C283" s="23"/>
      <c r="D283" s="23"/>
      <c r="F283" s="23"/>
      <c r="K283" s="23"/>
      <c r="L283" s="23"/>
      <c r="M283" s="23"/>
      <c r="N283" s="23"/>
      <c r="O283" s="23"/>
      <c r="P283" s="23"/>
      <c r="S283" s="25"/>
      <c r="T283" s="25"/>
      <c r="U283" s="25"/>
      <c r="V283" s="25"/>
      <c r="W283" s="25"/>
      <c r="X283" s="25"/>
    </row>
    <row r="284" spans="2:24" ht="12.75">
      <c r="B284" s="23"/>
      <c r="C284" s="23"/>
      <c r="D284" s="23"/>
      <c r="F284" s="23"/>
      <c r="K284" s="23"/>
      <c r="L284" s="23"/>
      <c r="M284" s="23"/>
      <c r="N284" s="23"/>
      <c r="O284" s="23"/>
      <c r="P284" s="23"/>
      <c r="S284" s="25"/>
      <c r="T284" s="25"/>
      <c r="U284" s="25"/>
      <c r="V284" s="25"/>
      <c r="W284" s="25"/>
      <c r="X284" s="25"/>
    </row>
    <row r="285" spans="2:24" ht="12.75">
      <c r="B285" s="23"/>
      <c r="C285" s="23"/>
      <c r="D285" s="23"/>
      <c r="F285" s="23"/>
      <c r="K285" s="23"/>
      <c r="L285" s="23"/>
      <c r="M285" s="23"/>
      <c r="N285" s="23"/>
      <c r="O285" s="23"/>
      <c r="P285" s="23"/>
      <c r="S285" s="25"/>
      <c r="T285" s="25"/>
      <c r="U285" s="25"/>
      <c r="V285" s="25"/>
      <c r="W285" s="25"/>
      <c r="X285" s="25"/>
    </row>
    <row r="286" spans="2:24" ht="12.75">
      <c r="B286" s="23"/>
      <c r="C286" s="23"/>
      <c r="D286" s="23"/>
      <c r="F286" s="23"/>
      <c r="K286" s="23"/>
      <c r="L286" s="23"/>
      <c r="M286" s="23"/>
      <c r="N286" s="23"/>
      <c r="O286" s="23"/>
      <c r="P286" s="23"/>
      <c r="S286" s="25"/>
      <c r="T286" s="25"/>
      <c r="U286" s="25"/>
      <c r="V286" s="25"/>
      <c r="W286" s="25"/>
      <c r="X286" s="25"/>
    </row>
    <row r="287" spans="2:24" ht="12.75">
      <c r="B287" s="23"/>
      <c r="C287" s="23"/>
      <c r="D287" s="23"/>
      <c r="F287" s="23"/>
      <c r="K287" s="23"/>
      <c r="L287" s="23"/>
      <c r="M287" s="23"/>
      <c r="N287" s="23"/>
      <c r="O287" s="23"/>
      <c r="P287" s="23"/>
      <c r="S287" s="25"/>
      <c r="T287" s="25"/>
      <c r="U287" s="25"/>
      <c r="V287" s="25"/>
      <c r="W287" s="25"/>
      <c r="X287" s="25"/>
    </row>
    <row r="288" spans="2:24" ht="12.75">
      <c r="B288" s="23"/>
      <c r="C288" s="23"/>
      <c r="D288" s="23"/>
      <c r="E288" s="23"/>
      <c r="F288" s="23"/>
      <c r="K288" s="23"/>
      <c r="L288" s="23"/>
      <c r="M288" s="23"/>
      <c r="N288" s="23"/>
      <c r="O288" s="23"/>
      <c r="P288" s="23"/>
      <c r="S288" s="25"/>
      <c r="T288" s="25"/>
      <c r="U288" s="25"/>
      <c r="V288" s="25"/>
      <c r="W288" s="25"/>
      <c r="X288" s="25"/>
    </row>
    <row r="289" spans="11:24" ht="12.75">
      <c r="K289" s="23"/>
      <c r="L289" s="23"/>
      <c r="M289" s="23"/>
      <c r="N289" s="23"/>
      <c r="O289" s="23"/>
      <c r="P289" s="23"/>
      <c r="S289" s="25"/>
      <c r="T289" s="25"/>
      <c r="U289" s="25"/>
      <c r="V289" s="25"/>
      <c r="W289" s="25"/>
      <c r="X289" s="25"/>
    </row>
    <row r="290" spans="11:24" ht="12.75">
      <c r="K290" s="23"/>
      <c r="L290" s="23"/>
      <c r="M290" s="23"/>
      <c r="N290" s="23"/>
      <c r="O290" s="23"/>
      <c r="P290" s="23"/>
      <c r="S290" s="25"/>
      <c r="T290" s="25"/>
      <c r="U290" s="25"/>
      <c r="V290" s="25"/>
      <c r="W290" s="25"/>
      <c r="X290" s="25"/>
    </row>
    <row r="300" spans="2:6" ht="12.75">
      <c r="B300" s="23"/>
      <c r="C300" s="23"/>
      <c r="D300" s="23"/>
      <c r="F300" s="23"/>
    </row>
    <row r="301" spans="2:6" ht="12.75">
      <c r="B301" s="23"/>
      <c r="C301" s="23"/>
      <c r="D301" s="23"/>
      <c r="F301" s="23"/>
    </row>
    <row r="302" spans="2:6" ht="12.75">
      <c r="B302" s="23"/>
      <c r="C302" s="23"/>
      <c r="D302" s="23"/>
      <c r="F302" s="23"/>
    </row>
    <row r="303" spans="2:6" ht="12.75">
      <c r="B303" s="23"/>
      <c r="C303" s="23"/>
      <c r="D303" s="23"/>
      <c r="F303" s="23"/>
    </row>
    <row r="304" spans="2:6" ht="12.75">
      <c r="B304" s="23"/>
      <c r="C304" s="23"/>
      <c r="D304" s="23"/>
      <c r="F304" s="23"/>
    </row>
    <row r="305" spans="2:6" ht="12.75">
      <c r="B305" s="23"/>
      <c r="C305" s="23"/>
      <c r="D305" s="23"/>
      <c r="F305" s="23"/>
    </row>
    <row r="306" spans="2:6" ht="12.75">
      <c r="B306" s="23"/>
      <c r="C306" s="23"/>
      <c r="D306" s="23"/>
      <c r="F306" s="23"/>
    </row>
    <row r="307" spans="2:6" ht="12.75">
      <c r="B307" s="23"/>
      <c r="C307" s="23"/>
      <c r="D307" s="23"/>
      <c r="F307" s="23"/>
    </row>
    <row r="308" spans="2:6" ht="12.75">
      <c r="B308" s="23"/>
      <c r="C308" s="23"/>
      <c r="D308" s="23"/>
      <c r="F308" s="23"/>
    </row>
    <row r="321" spans="3:8" ht="12.75">
      <c r="C321" s="23"/>
      <c r="D321" s="23"/>
      <c r="E321" s="23"/>
      <c r="F321" s="23"/>
      <c r="G321" s="23"/>
      <c r="H321" s="23"/>
    </row>
    <row r="322" spans="4:8" ht="12.75">
      <c r="D322" s="23"/>
      <c r="E322" s="23"/>
      <c r="F322" s="23"/>
      <c r="G322" s="23"/>
      <c r="H322" s="23"/>
    </row>
    <row r="323" spans="4:8" ht="12.75">
      <c r="D323" s="23"/>
      <c r="E323" s="23"/>
      <c r="F323" s="23"/>
      <c r="G323" s="23"/>
      <c r="H323" s="23"/>
    </row>
    <row r="324" spans="4:8" ht="12.75">
      <c r="D324" s="23"/>
      <c r="E324" s="23"/>
      <c r="F324" s="23"/>
      <c r="G324" s="23"/>
      <c r="H324" s="23"/>
    </row>
    <row r="325" spans="4:8" ht="12.75">
      <c r="D325" s="23"/>
      <c r="E325" s="23"/>
      <c r="F325" s="23"/>
      <c r="G325" s="23"/>
      <c r="H325" s="23"/>
    </row>
    <row r="326" spans="4:8" ht="12.75">
      <c r="D326" s="23"/>
      <c r="E326" s="23"/>
      <c r="F326" s="23"/>
      <c r="G326" s="23"/>
      <c r="H326" s="23"/>
    </row>
    <row r="327" spans="4:8" ht="12.75">
      <c r="D327" s="23"/>
      <c r="E327" s="23"/>
      <c r="F327" s="23"/>
      <c r="G327" s="23"/>
      <c r="H327" s="23"/>
    </row>
    <row r="328" spans="4:8" ht="12.75">
      <c r="D328" s="23"/>
      <c r="E328" s="23"/>
      <c r="F328" s="23"/>
      <c r="G328" s="23"/>
      <c r="H328" s="23"/>
    </row>
    <row r="329" spans="4:8" ht="12.75">
      <c r="D329" s="23"/>
      <c r="E329" s="23"/>
      <c r="F329" s="23"/>
      <c r="G329" s="23"/>
      <c r="H329" s="23"/>
    </row>
    <row r="330" spans="3:8" ht="12.75">
      <c r="C330" s="23"/>
      <c r="D330" s="23"/>
      <c r="E330" s="23"/>
      <c r="F330" s="23"/>
      <c r="G330" s="23"/>
      <c r="H330" s="23"/>
    </row>
    <row r="331" spans="3:8" ht="12.75">
      <c r="C331" s="23"/>
      <c r="D331" s="23"/>
      <c r="E331" s="23"/>
      <c r="F331" s="23"/>
      <c r="G331" s="23"/>
      <c r="H331" s="23"/>
    </row>
    <row r="332" spans="4:8" ht="12.75">
      <c r="D332" s="23"/>
      <c r="E332" s="23"/>
      <c r="F332" s="23"/>
      <c r="G332" s="23"/>
      <c r="H332" s="23"/>
    </row>
    <row r="333" spans="4:8" ht="12.75">
      <c r="D333" s="23"/>
      <c r="E333" s="23"/>
      <c r="F333" s="23"/>
      <c r="G333" s="23"/>
      <c r="H333" s="23"/>
    </row>
    <row r="334" spans="4:8" ht="12.75">
      <c r="D334" s="23"/>
      <c r="E334" s="23"/>
      <c r="F334" s="23"/>
      <c r="G334" s="23"/>
      <c r="H334" s="23"/>
    </row>
    <row r="335" spans="4:8" ht="12.75">
      <c r="D335" s="23"/>
      <c r="E335" s="23"/>
      <c r="F335" s="23"/>
      <c r="G335" s="23"/>
      <c r="H335" s="23"/>
    </row>
    <row r="336" spans="4:8" ht="12.75">
      <c r="D336" s="23"/>
      <c r="E336" s="23"/>
      <c r="F336" s="23"/>
      <c r="G336" s="23"/>
      <c r="H336" s="23"/>
    </row>
    <row r="337" spans="3:8" ht="12.75">
      <c r="C337" s="23"/>
      <c r="D337" s="23"/>
      <c r="E337" s="23"/>
      <c r="F337" s="23"/>
      <c r="G337" s="23"/>
      <c r="H337" s="23"/>
    </row>
    <row r="338" spans="3:8" ht="12.75">
      <c r="C338" s="23"/>
      <c r="D338" s="23"/>
      <c r="E338" s="23"/>
      <c r="F338" s="23"/>
      <c r="G338" s="23"/>
      <c r="H338" s="23"/>
    </row>
    <row r="339" spans="4:8" ht="12.75">
      <c r="D339" s="23"/>
      <c r="E339" s="23"/>
      <c r="F339" s="23"/>
      <c r="G339" s="23"/>
      <c r="H339" s="23"/>
    </row>
    <row r="340" spans="4:8" ht="12.75">
      <c r="D340" s="23"/>
      <c r="E340" s="23"/>
      <c r="F340" s="23"/>
      <c r="G340" s="23"/>
      <c r="H340" s="23"/>
    </row>
    <row r="341" spans="4:8" ht="12.75">
      <c r="D341" s="23"/>
      <c r="E341" s="23"/>
      <c r="F341" s="23"/>
      <c r="G341" s="23"/>
      <c r="H341" s="23"/>
    </row>
    <row r="342" spans="4:8" ht="12.75">
      <c r="D342" s="23"/>
      <c r="E342" s="23"/>
      <c r="F342" s="23"/>
      <c r="G342" s="23"/>
      <c r="H342" s="23"/>
    </row>
    <row r="343" spans="4:8" ht="12.75">
      <c r="D343" s="23"/>
      <c r="E343" s="23"/>
      <c r="F343" s="23"/>
      <c r="G343" s="23"/>
      <c r="H343" s="23"/>
    </row>
    <row r="344" spans="4:8" ht="12.75">
      <c r="D344" s="23"/>
      <c r="E344" s="23"/>
      <c r="F344" s="23"/>
      <c r="G344" s="23"/>
      <c r="H344" s="23"/>
    </row>
    <row r="345" spans="4:8" ht="12.75">
      <c r="D345" s="23"/>
      <c r="E345" s="23"/>
      <c r="F345" s="23"/>
      <c r="G345" s="23"/>
      <c r="H345" s="23"/>
    </row>
    <row r="346" spans="3:8" ht="12.75">
      <c r="C346" s="23"/>
      <c r="D346" s="23"/>
      <c r="E346" s="23"/>
      <c r="F346" s="23"/>
      <c r="G346" s="23"/>
      <c r="H346" s="23"/>
    </row>
    <row r="347" spans="4:8" ht="12.75">
      <c r="D347" s="23"/>
      <c r="E347" s="23"/>
      <c r="F347" s="23"/>
      <c r="G347" s="23"/>
      <c r="H347" s="23"/>
    </row>
    <row r="348" spans="4:8" ht="12.75">
      <c r="D348" s="23"/>
      <c r="E348" s="23"/>
      <c r="F348" s="23"/>
      <c r="G348" s="23"/>
      <c r="H348" s="23"/>
    </row>
    <row r="349" spans="4:8" ht="12.75">
      <c r="D349" s="23"/>
      <c r="E349" s="23"/>
      <c r="F349" s="23"/>
      <c r="G349" s="23"/>
      <c r="H349" s="23"/>
    </row>
    <row r="350" spans="4:8" ht="12.75">
      <c r="D350" s="23"/>
      <c r="E350" s="23"/>
      <c r="F350" s="23"/>
      <c r="G350" s="23"/>
      <c r="H350" s="23"/>
    </row>
    <row r="351" spans="4:8" ht="12.75">
      <c r="D351" s="23"/>
      <c r="E351" s="23"/>
      <c r="F351" s="23"/>
      <c r="G351" s="23"/>
      <c r="H351" s="23"/>
    </row>
    <row r="352" spans="3:8" ht="12.75">
      <c r="C352" s="23"/>
      <c r="D352" s="23"/>
      <c r="E352" s="23"/>
      <c r="F352" s="23"/>
      <c r="G352" s="23"/>
      <c r="H352" s="23"/>
    </row>
    <row r="353" spans="3:8" ht="12.75">
      <c r="C353" s="23"/>
      <c r="D353" s="23"/>
      <c r="E353" s="23"/>
      <c r="F353" s="23"/>
      <c r="G353" s="23"/>
      <c r="H353" s="23"/>
    </row>
    <row r="354" spans="3:8" ht="12.75">
      <c r="C354" s="23"/>
      <c r="D354" s="23"/>
      <c r="E354" s="23"/>
      <c r="F354" s="23"/>
      <c r="G354" s="23"/>
      <c r="H354" s="23"/>
    </row>
    <row r="355" spans="4:8" ht="12.75">
      <c r="D355" s="23"/>
      <c r="E355" s="23"/>
      <c r="F355" s="23"/>
      <c r="G355" s="23"/>
      <c r="H355" s="23"/>
    </row>
    <row r="356" spans="4:8" ht="12.75">
      <c r="D356" s="23"/>
      <c r="E356" s="23"/>
      <c r="F356" s="23"/>
      <c r="G356" s="23"/>
      <c r="H356" s="23"/>
    </row>
    <row r="357" spans="3:8" ht="12.75">
      <c r="C357" s="23"/>
      <c r="D357" s="23"/>
      <c r="E357" s="23"/>
      <c r="F357" s="23"/>
      <c r="G357" s="23"/>
      <c r="H357" s="23"/>
    </row>
    <row r="358" spans="4:8" ht="12.75">
      <c r="D358" s="23"/>
      <c r="E358" s="23"/>
      <c r="F358" s="23"/>
      <c r="G358" s="23"/>
      <c r="H358" s="23"/>
    </row>
    <row r="359" spans="3:8" ht="12.75">
      <c r="C359" s="23"/>
      <c r="D359" s="23"/>
      <c r="E359" s="23"/>
      <c r="F359" s="23"/>
      <c r="G359" s="23"/>
      <c r="H359" s="23"/>
    </row>
    <row r="360" spans="4:8" ht="12.75">
      <c r="D360" s="23"/>
      <c r="E360" s="23"/>
      <c r="F360" s="23"/>
      <c r="G360" s="23"/>
      <c r="H360" s="23"/>
    </row>
    <row r="361" spans="4:8" ht="12.75">
      <c r="D361" s="23"/>
      <c r="E361" s="23"/>
      <c r="F361" s="23"/>
      <c r="G361" s="23"/>
      <c r="H361" s="23"/>
    </row>
    <row r="362" spans="4:8" ht="12.75">
      <c r="D362" s="23"/>
      <c r="E362" s="23"/>
      <c r="F362" s="23"/>
      <c r="G362" s="23"/>
      <c r="H362" s="23"/>
    </row>
    <row r="363" spans="4:8" ht="12.75">
      <c r="D363" s="23"/>
      <c r="E363" s="23"/>
      <c r="F363" s="23"/>
      <c r="G363" s="23"/>
      <c r="H363" s="23"/>
    </row>
    <row r="364" spans="4:8" ht="12.75">
      <c r="D364" s="23"/>
      <c r="E364" s="23"/>
      <c r="F364" s="23"/>
      <c r="G364" s="23"/>
      <c r="H364" s="23"/>
    </row>
    <row r="365" spans="4:8" ht="12.75">
      <c r="D365" s="23"/>
      <c r="E365" s="23"/>
      <c r="F365" s="23"/>
      <c r="G365" s="23"/>
      <c r="H365" s="23"/>
    </row>
    <row r="366" spans="4:8" ht="12.75">
      <c r="D366" s="23"/>
      <c r="E366" s="23"/>
      <c r="F366" s="23"/>
      <c r="G366" s="23"/>
      <c r="H366" s="23"/>
    </row>
    <row r="367" spans="4:8" ht="12.75">
      <c r="D367" s="23"/>
      <c r="E367" s="23"/>
      <c r="F367" s="23"/>
      <c r="G367" s="23"/>
      <c r="H367" s="23"/>
    </row>
    <row r="368" spans="4:8" ht="12.75">
      <c r="D368" s="23"/>
      <c r="E368" s="23"/>
      <c r="F368" s="23"/>
      <c r="G368" s="23"/>
      <c r="H368" s="23"/>
    </row>
    <row r="369" spans="4:8" ht="12.75">
      <c r="D369" s="23"/>
      <c r="E369" s="23"/>
      <c r="F369" s="23"/>
      <c r="G369" s="23"/>
      <c r="H369" s="23"/>
    </row>
    <row r="370" spans="3:8" ht="12.75">
      <c r="C370" s="23"/>
      <c r="D370" s="23"/>
      <c r="E370" s="23"/>
      <c r="F370" s="23"/>
      <c r="G370" s="23"/>
      <c r="H370" s="23"/>
    </row>
    <row r="371" spans="4:8" ht="12.75">
      <c r="D371" s="23"/>
      <c r="E371" s="23"/>
      <c r="F371" s="23"/>
      <c r="G371" s="23"/>
      <c r="H371" s="23"/>
    </row>
    <row r="372" spans="3:8" ht="12.75">
      <c r="C372" s="23"/>
      <c r="D372" s="23"/>
      <c r="E372" s="23"/>
      <c r="F372" s="23"/>
      <c r="G372" s="23"/>
      <c r="H372" s="23"/>
    </row>
    <row r="373" spans="4:8" ht="12.75">
      <c r="D373" s="23"/>
      <c r="E373" s="23"/>
      <c r="F373" s="23"/>
      <c r="G373" s="23"/>
      <c r="H373" s="23"/>
    </row>
    <row r="374" spans="4:8" ht="12.75">
      <c r="D374" s="23"/>
      <c r="E374" s="23"/>
      <c r="F374" s="23"/>
      <c r="G374" s="23"/>
      <c r="H374" s="23"/>
    </row>
    <row r="375" spans="4:8" ht="12.75">
      <c r="D375" s="23"/>
      <c r="E375" s="23"/>
      <c r="F375" s="23"/>
      <c r="G375" s="23"/>
      <c r="H375" s="23"/>
    </row>
    <row r="376" spans="4:8" ht="12.75">
      <c r="D376" s="23"/>
      <c r="E376" s="23"/>
      <c r="F376" s="23"/>
      <c r="G376" s="23"/>
      <c r="H376" s="23"/>
    </row>
    <row r="377" spans="3:8" ht="12.75">
      <c r="C377" s="23"/>
      <c r="D377" s="23"/>
      <c r="E377" s="23"/>
      <c r="F377" s="23"/>
      <c r="G377" s="23"/>
      <c r="H377" s="23"/>
    </row>
    <row r="378" spans="4:8" ht="12.75">
      <c r="D378" s="23"/>
      <c r="E378" s="23"/>
      <c r="F378" s="23"/>
      <c r="G378" s="23"/>
      <c r="H378" s="23"/>
    </row>
    <row r="379" spans="4:8" ht="12.75">
      <c r="D379" s="23"/>
      <c r="E379" s="23"/>
      <c r="F379" s="23"/>
      <c r="G379" s="23"/>
      <c r="H379" s="23"/>
    </row>
    <row r="380" spans="4:8" ht="12.75">
      <c r="D380" s="23"/>
      <c r="E380" s="23"/>
      <c r="F380" s="23"/>
      <c r="G380" s="23"/>
      <c r="H380" s="23"/>
    </row>
    <row r="381" spans="3:8" ht="12.75">
      <c r="C381" s="23"/>
      <c r="D381" s="23"/>
      <c r="E381" s="23"/>
      <c r="F381" s="23"/>
      <c r="G381" s="23"/>
      <c r="H381" s="23"/>
    </row>
    <row r="394" spans="3:7" ht="12.75">
      <c r="C394" s="23"/>
      <c r="D394" s="23"/>
      <c r="E394" s="23"/>
      <c r="F394" s="23"/>
      <c r="G394" s="26"/>
    </row>
    <row r="395" spans="3:7" ht="12.75">
      <c r="C395" s="23"/>
      <c r="D395" s="23"/>
      <c r="E395" s="23"/>
      <c r="F395" s="23"/>
      <c r="G395" s="23"/>
    </row>
    <row r="396" spans="3:7" ht="12.75">
      <c r="C396" s="23"/>
      <c r="D396" s="23"/>
      <c r="E396" s="23"/>
      <c r="F396" s="23"/>
      <c r="G396" s="23"/>
    </row>
    <row r="397" spans="3:7" ht="12.75">
      <c r="C397" s="23"/>
      <c r="D397" s="23"/>
      <c r="E397" s="23"/>
      <c r="F397" s="23"/>
      <c r="G397" s="23"/>
    </row>
    <row r="398" spans="3:7" ht="12.75">
      <c r="C398" s="23"/>
      <c r="D398" s="23"/>
      <c r="E398" s="23"/>
      <c r="F398" s="23"/>
      <c r="G398" s="23"/>
    </row>
    <row r="399" spans="3:7" ht="12.75">
      <c r="C399" s="23"/>
      <c r="D399" s="23"/>
      <c r="E399" s="23"/>
      <c r="F399" s="23"/>
      <c r="G399" s="23"/>
    </row>
    <row r="400" spans="3:7" ht="12.75">
      <c r="C400" s="23"/>
      <c r="D400" s="23"/>
      <c r="E400" s="23"/>
      <c r="F400" s="23"/>
      <c r="G400" s="23"/>
    </row>
    <row r="401" spans="3:7" ht="12.75">
      <c r="C401" s="23"/>
      <c r="D401" s="23"/>
      <c r="E401" s="23"/>
      <c r="F401" s="23"/>
      <c r="G401" s="23"/>
    </row>
    <row r="402" spans="3:7" ht="12.75">
      <c r="C402" s="23"/>
      <c r="D402" s="23"/>
      <c r="E402" s="23"/>
      <c r="F402" s="23"/>
      <c r="G402" s="23"/>
    </row>
    <row r="403" spans="3:7" ht="12.75">
      <c r="C403" s="23"/>
      <c r="D403" s="23"/>
      <c r="E403" s="23"/>
      <c r="F403" s="23"/>
      <c r="G403" s="23"/>
    </row>
    <row r="404" spans="3:7" ht="12.75">
      <c r="C404" s="23"/>
      <c r="D404" s="23"/>
      <c r="E404" s="23"/>
      <c r="F404" s="23"/>
      <c r="G404" s="23"/>
    </row>
    <row r="405" spans="3:7" ht="12.75">
      <c r="C405" s="23"/>
      <c r="D405" s="23"/>
      <c r="E405" s="23"/>
      <c r="F405" s="23"/>
      <c r="G405" s="23"/>
    </row>
    <row r="406" spans="3:7" ht="12.75">
      <c r="C406" s="23"/>
      <c r="D406" s="23"/>
      <c r="E406" s="23"/>
      <c r="F406" s="23"/>
      <c r="G406" s="23"/>
    </row>
    <row r="407" spans="3:7" ht="12.75">
      <c r="C407" s="23"/>
      <c r="D407" s="23"/>
      <c r="E407" s="23"/>
      <c r="F407" s="23"/>
      <c r="G407" s="23"/>
    </row>
    <row r="408" spans="3:7" ht="12.75">
      <c r="C408" s="23"/>
      <c r="D408" s="23"/>
      <c r="E408" s="23"/>
      <c r="F408" s="23"/>
      <c r="G408" s="23"/>
    </row>
    <row r="409" spans="3:5" ht="12.75">
      <c r="C409" s="23"/>
      <c r="D409" s="23"/>
      <c r="E409" s="23"/>
    </row>
    <row r="410" spans="3:7" ht="12.75">
      <c r="C410" s="23"/>
      <c r="D410" s="23"/>
      <c r="E410" s="23"/>
      <c r="F410" s="23"/>
      <c r="G410" s="23"/>
    </row>
    <row r="411" spans="3:7" ht="12.75">
      <c r="C411" s="23"/>
      <c r="D411" s="23"/>
      <c r="E411" s="23"/>
      <c r="F411" s="23"/>
      <c r="G411" s="23"/>
    </row>
    <row r="412" spans="3:7" ht="12.75">
      <c r="C412" s="23"/>
      <c r="D412" s="23"/>
      <c r="E412" s="23"/>
      <c r="F412" s="23"/>
      <c r="G412" s="23"/>
    </row>
    <row r="413" spans="3:7" ht="12.75">
      <c r="C413" s="23"/>
      <c r="D413" s="23"/>
      <c r="E413" s="23"/>
      <c r="F413" s="23"/>
      <c r="G413" s="23"/>
    </row>
    <row r="414" spans="3:7" ht="12.75">
      <c r="C414" s="23"/>
      <c r="D414" s="23"/>
      <c r="E414" s="23"/>
      <c r="F414" s="23"/>
      <c r="G414" s="23"/>
    </row>
    <row r="415" spans="3:7" ht="12.75">
      <c r="C415" s="23"/>
      <c r="D415" s="23"/>
      <c r="E415" s="23"/>
      <c r="F415" s="23"/>
      <c r="G415" s="23"/>
    </row>
    <row r="416" spans="3:7" ht="12.75">
      <c r="C416" s="23"/>
      <c r="D416" s="23"/>
      <c r="E416" s="23"/>
      <c r="F416" s="23"/>
      <c r="G416" s="23"/>
    </row>
    <row r="417" spans="3:7" ht="12.75">
      <c r="C417" s="23"/>
      <c r="D417" s="23"/>
      <c r="E417" s="23"/>
      <c r="F417" s="23"/>
      <c r="G417" s="23"/>
    </row>
    <row r="418" spans="3:7" ht="12.75">
      <c r="C418" s="23"/>
      <c r="D418" s="23"/>
      <c r="E418" s="23"/>
      <c r="F418" s="23"/>
      <c r="G418" s="23"/>
    </row>
    <row r="419" spans="3:7" ht="12.75">
      <c r="C419" s="23"/>
      <c r="D419" s="23"/>
      <c r="E419" s="23"/>
      <c r="F419" s="23"/>
      <c r="G419" s="23"/>
    </row>
    <row r="420" spans="3:7" ht="12.75">
      <c r="C420" s="23"/>
      <c r="D420" s="23"/>
      <c r="E420" s="23"/>
      <c r="F420" s="23"/>
      <c r="G420" s="23"/>
    </row>
    <row r="421" spans="3:7" ht="12.75">
      <c r="C421" s="23"/>
      <c r="D421" s="23"/>
      <c r="E421" s="23"/>
      <c r="F421" s="23"/>
      <c r="G421" s="23"/>
    </row>
    <row r="422" spans="3:7" ht="12.75">
      <c r="C422" s="23"/>
      <c r="D422" s="23"/>
      <c r="E422" s="23"/>
      <c r="F422" s="23"/>
      <c r="G422" s="23"/>
    </row>
    <row r="423" spans="3:7" ht="12.75">
      <c r="C423" s="23"/>
      <c r="D423" s="23"/>
      <c r="E423" s="23"/>
      <c r="F423" s="23"/>
      <c r="G423" s="23"/>
    </row>
    <row r="424" spans="3:5" ht="12.75">
      <c r="C424" s="23"/>
      <c r="D424" s="23"/>
      <c r="E424" s="23"/>
    </row>
    <row r="425" spans="3:7" ht="12.75">
      <c r="C425" s="23"/>
      <c r="D425" s="23"/>
      <c r="E425" s="23"/>
      <c r="F425" s="23"/>
      <c r="G425" s="23"/>
    </row>
    <row r="426" spans="3:7" ht="12.75">
      <c r="C426" s="23"/>
      <c r="D426" s="23"/>
      <c r="E426" s="23"/>
      <c r="F426" s="23"/>
      <c r="G426" s="23"/>
    </row>
    <row r="427" spans="3:7" ht="12.75">
      <c r="C427" s="23"/>
      <c r="D427" s="23"/>
      <c r="E427" s="23"/>
      <c r="F427" s="23"/>
      <c r="G427" s="23"/>
    </row>
    <row r="428" spans="3:5" ht="12.75">
      <c r="C428" s="23"/>
      <c r="D428" s="23"/>
      <c r="E428" s="23"/>
    </row>
    <row r="429" spans="3:7" ht="12.75">
      <c r="C429" s="23"/>
      <c r="D429" s="23"/>
      <c r="E429" s="23"/>
      <c r="F429" s="23"/>
      <c r="G429" s="23"/>
    </row>
    <row r="430" spans="3:5" ht="12.75">
      <c r="C430" s="23"/>
      <c r="D430" s="23"/>
      <c r="E430" s="23"/>
    </row>
    <row r="431" spans="3:7" ht="12.75">
      <c r="C431" s="23"/>
      <c r="D431" s="23"/>
      <c r="E431" s="23"/>
      <c r="F431" s="23"/>
      <c r="G431" s="23"/>
    </row>
    <row r="432" spans="3:7" ht="12.75">
      <c r="C432" s="23"/>
      <c r="D432" s="23"/>
      <c r="E432" s="23"/>
      <c r="F432" s="23"/>
      <c r="G432" s="23"/>
    </row>
    <row r="433" spans="3:7" ht="12.75">
      <c r="C433" s="23"/>
      <c r="D433" s="23"/>
      <c r="E433" s="23"/>
      <c r="F433" s="23"/>
      <c r="G433" s="23"/>
    </row>
    <row r="434" spans="3:7" ht="12.75">
      <c r="C434" s="23"/>
      <c r="D434" s="23"/>
      <c r="E434" s="23"/>
      <c r="F434" s="23"/>
      <c r="G434" s="23"/>
    </row>
    <row r="435" spans="3:7" ht="12.75">
      <c r="C435" s="23"/>
      <c r="D435" s="23"/>
      <c r="E435" s="23"/>
      <c r="F435" s="23"/>
      <c r="G435" s="23"/>
    </row>
    <row r="436" spans="3:7" ht="12.75">
      <c r="C436" s="23"/>
      <c r="D436" s="23"/>
      <c r="E436" s="23"/>
      <c r="F436" s="23"/>
      <c r="G436" s="23"/>
    </row>
    <row r="437" spans="3:7" ht="12.75">
      <c r="C437" s="23"/>
      <c r="D437" s="23"/>
      <c r="E437" s="23"/>
      <c r="F437" s="23"/>
      <c r="G437" s="23"/>
    </row>
    <row r="438" spans="3:7" ht="12.75">
      <c r="C438" s="23"/>
      <c r="D438" s="23"/>
      <c r="E438" s="23"/>
      <c r="F438" s="23"/>
      <c r="G438" s="23"/>
    </row>
    <row r="439" spans="3:7" ht="12.75">
      <c r="C439" s="23"/>
      <c r="D439" s="23"/>
      <c r="E439" s="23"/>
      <c r="F439" s="23"/>
      <c r="G439" s="23"/>
    </row>
    <row r="440" spans="3:7" ht="12.75">
      <c r="C440" s="23"/>
      <c r="D440" s="23"/>
      <c r="E440" s="23"/>
      <c r="F440" s="23"/>
      <c r="G440" s="23"/>
    </row>
    <row r="441" spans="3:7" ht="12.75">
      <c r="C441" s="23"/>
      <c r="D441" s="23"/>
      <c r="E441" s="23"/>
      <c r="F441" s="23"/>
      <c r="G441" s="23"/>
    </row>
    <row r="442" spans="3:7" ht="12.75">
      <c r="C442" s="23"/>
      <c r="D442" s="23"/>
      <c r="E442" s="23"/>
      <c r="F442" s="23"/>
      <c r="G442" s="23"/>
    </row>
    <row r="443" spans="3:5" ht="12.75">
      <c r="C443" s="23"/>
      <c r="D443" s="23"/>
      <c r="E443" s="23"/>
    </row>
    <row r="444" spans="3:7" ht="12.75">
      <c r="C444" s="23"/>
      <c r="D444" s="23"/>
      <c r="E444" s="23"/>
      <c r="F444" s="23"/>
      <c r="G444" s="23"/>
    </row>
    <row r="458" spans="7:9" ht="12.75">
      <c r="G458" s="23"/>
      <c r="H458" s="23"/>
      <c r="I458" s="23"/>
    </row>
    <row r="459" spans="7:16" ht="12.75">
      <c r="G459" s="23"/>
      <c r="H459" s="23"/>
      <c r="I459" s="23"/>
      <c r="K459" s="23"/>
      <c r="L459" s="23"/>
      <c r="M459" s="23"/>
      <c r="N459" s="23"/>
      <c r="O459" s="23"/>
      <c r="P459" s="23"/>
    </row>
    <row r="460" spans="7:16" ht="12.75">
      <c r="G460" s="23"/>
      <c r="H460" s="23"/>
      <c r="I460" s="23"/>
      <c r="K460" s="23"/>
      <c r="L460" s="23"/>
      <c r="M460" s="23"/>
      <c r="N460" s="23"/>
      <c r="O460" s="23"/>
      <c r="P460" s="23"/>
    </row>
    <row r="461" spans="2:16" ht="12.75">
      <c r="B461" s="23"/>
      <c r="C461" s="23"/>
      <c r="D461" s="23"/>
      <c r="G461" s="23"/>
      <c r="H461" s="23"/>
      <c r="I461" s="23"/>
      <c r="K461" s="23"/>
      <c r="L461" s="23"/>
      <c r="M461" s="23"/>
      <c r="N461" s="23"/>
      <c r="O461" s="23"/>
      <c r="P461" s="23"/>
    </row>
    <row r="462" spans="2:16" ht="12.75">
      <c r="B462" s="23"/>
      <c r="C462" s="23"/>
      <c r="D462" s="23"/>
      <c r="G462" s="23"/>
      <c r="H462" s="23"/>
      <c r="I462" s="23"/>
      <c r="K462" s="23"/>
      <c r="L462" s="23"/>
      <c r="M462" s="23"/>
      <c r="N462" s="23"/>
      <c r="O462" s="23"/>
      <c r="P462" s="23"/>
    </row>
    <row r="463" spans="2:16" ht="12.75">
      <c r="B463" s="23"/>
      <c r="C463" s="23"/>
      <c r="D463" s="23"/>
      <c r="G463" s="23"/>
      <c r="H463" s="23"/>
      <c r="I463" s="23"/>
      <c r="K463" s="23"/>
      <c r="L463" s="23"/>
      <c r="M463" s="23"/>
      <c r="N463" s="23"/>
      <c r="O463" s="23"/>
      <c r="P463" s="23"/>
    </row>
    <row r="464" spans="2:16" ht="12.75">
      <c r="B464" s="23"/>
      <c r="C464" s="23"/>
      <c r="D464" s="23"/>
      <c r="G464" s="23"/>
      <c r="H464" s="23"/>
      <c r="I464" s="23"/>
      <c r="K464" s="23"/>
      <c r="L464" s="23"/>
      <c r="M464" s="23"/>
      <c r="N464" s="23"/>
      <c r="O464" s="23"/>
      <c r="P464" s="23"/>
    </row>
    <row r="465" spans="2:16" ht="12.75">
      <c r="B465" s="23"/>
      <c r="C465" s="23"/>
      <c r="D465" s="23"/>
      <c r="G465" s="23"/>
      <c r="H465" s="23"/>
      <c r="I465" s="23"/>
      <c r="K465" s="23"/>
      <c r="L465" s="23"/>
      <c r="M465" s="23"/>
      <c r="N465" s="23"/>
      <c r="O465" s="23"/>
      <c r="P465" s="23"/>
    </row>
    <row r="466" spans="2:16" ht="12.75">
      <c r="B466" s="23"/>
      <c r="C466" s="23"/>
      <c r="D466" s="23"/>
      <c r="G466" s="23"/>
      <c r="H466" s="23"/>
      <c r="I466" s="23"/>
      <c r="K466" s="23"/>
      <c r="L466" s="23"/>
      <c r="M466" s="23"/>
      <c r="N466" s="23"/>
      <c r="O466" s="23"/>
      <c r="P466" s="23"/>
    </row>
    <row r="467" spans="2:16" ht="12.75">
      <c r="B467" s="23"/>
      <c r="C467" s="23"/>
      <c r="D467" s="23"/>
      <c r="G467" s="23"/>
      <c r="H467" s="23"/>
      <c r="I467" s="23"/>
      <c r="K467" s="23"/>
      <c r="L467" s="23"/>
      <c r="M467" s="23"/>
      <c r="N467" s="23"/>
      <c r="O467" s="23"/>
      <c r="P467" s="23"/>
    </row>
    <row r="468" spans="2:9" ht="12.75">
      <c r="B468" s="23"/>
      <c r="C468" s="23"/>
      <c r="D468" s="23"/>
      <c r="G468" s="23"/>
      <c r="H468" s="23"/>
      <c r="I468" s="23"/>
    </row>
    <row r="469" spans="2:9" ht="12.75">
      <c r="B469" s="23"/>
      <c r="C469" s="23"/>
      <c r="D469" s="23"/>
      <c r="G469" s="23"/>
      <c r="H469" s="23"/>
      <c r="I469" s="23"/>
    </row>
    <row r="470" spans="2:9" ht="12.75">
      <c r="B470" s="23"/>
      <c r="C470" s="23"/>
      <c r="D470" s="23"/>
      <c r="G470" s="23"/>
      <c r="H470" s="23"/>
      <c r="I470" s="23"/>
    </row>
    <row r="471" spans="2:9" ht="12.75">
      <c r="B471" s="23"/>
      <c r="C471" s="23"/>
      <c r="D471" s="23"/>
      <c r="G471" s="23"/>
      <c r="H471" s="23"/>
      <c r="I471" s="23"/>
    </row>
    <row r="472" spans="2:9" ht="12.75">
      <c r="B472" s="23"/>
      <c r="C472" s="23"/>
      <c r="D472" s="23"/>
      <c r="G472" s="23"/>
      <c r="H472" s="23"/>
      <c r="I472" s="23"/>
    </row>
    <row r="473" spans="2:9" ht="12.75">
      <c r="B473" s="23"/>
      <c r="C473" s="23"/>
      <c r="D473" s="23"/>
      <c r="H473" s="23"/>
      <c r="I473" s="23"/>
    </row>
    <row r="474" spans="2:4" ht="12.75">
      <c r="B474" s="23"/>
      <c r="C474" s="23"/>
      <c r="D474" s="23"/>
    </row>
    <row r="475" spans="2:4" ht="12.75">
      <c r="B475" s="23"/>
      <c r="C475" s="23"/>
      <c r="D475" s="23"/>
    </row>
    <row r="476" spans="2:16" ht="12.75">
      <c r="B476" s="23"/>
      <c r="C476" s="23"/>
      <c r="D476" s="23"/>
      <c r="K476" s="23"/>
      <c r="L476" s="23"/>
      <c r="M476" s="23"/>
      <c r="N476" s="23"/>
      <c r="O476" s="23"/>
      <c r="P476" s="23"/>
    </row>
    <row r="477" spans="11:16" ht="12.75">
      <c r="K477" s="23"/>
      <c r="L477" s="23"/>
      <c r="M477" s="23"/>
      <c r="N477" s="23"/>
      <c r="O477" s="23"/>
      <c r="P477" s="23"/>
    </row>
    <row r="478" spans="11:16" ht="12.75">
      <c r="K478" s="23"/>
      <c r="L478" s="23"/>
      <c r="M478" s="23"/>
      <c r="N478" s="23"/>
      <c r="O478" s="23"/>
      <c r="P478" s="23"/>
    </row>
    <row r="479" spans="11:16" ht="12.75">
      <c r="K479" s="23"/>
      <c r="L479" s="23"/>
      <c r="M479" s="23"/>
      <c r="N479" s="23"/>
      <c r="O479" s="23"/>
      <c r="P479" s="23"/>
    </row>
    <row r="480" spans="11:16" ht="12.75">
      <c r="K480" s="23"/>
      <c r="L480" s="23"/>
      <c r="M480" s="23"/>
      <c r="N480" s="23"/>
      <c r="O480" s="23"/>
      <c r="P480" s="23"/>
    </row>
    <row r="481" spans="11:16" ht="12.75">
      <c r="K481" s="23"/>
      <c r="L481" s="23"/>
      <c r="M481" s="23"/>
      <c r="N481" s="23"/>
      <c r="O481" s="23"/>
      <c r="P481" s="23"/>
    </row>
    <row r="482" spans="11:16" ht="12.75">
      <c r="K482" s="23"/>
      <c r="L482" s="23"/>
      <c r="M482" s="23"/>
      <c r="N482" s="23"/>
      <c r="O482" s="23"/>
      <c r="P482" s="23"/>
    </row>
    <row r="483" spans="11:16" ht="12.75">
      <c r="K483" s="23"/>
      <c r="L483" s="23"/>
      <c r="M483" s="23"/>
      <c r="N483" s="23"/>
      <c r="O483" s="23"/>
      <c r="P483" s="23"/>
    </row>
    <row r="484" spans="7:16" ht="12.75">
      <c r="G484" s="23"/>
      <c r="H484" s="23"/>
      <c r="I484" s="23"/>
      <c r="K484" s="23"/>
      <c r="L484" s="23"/>
      <c r="M484" s="23"/>
      <c r="N484" s="23"/>
      <c r="O484" s="23"/>
      <c r="P484" s="23"/>
    </row>
    <row r="485" spans="7:9" ht="12.75">
      <c r="G485" s="23"/>
      <c r="H485" s="23"/>
      <c r="I485" s="23"/>
    </row>
    <row r="486" spans="7:9" ht="12.75">
      <c r="G486" s="23"/>
      <c r="H486" s="23"/>
      <c r="I486" s="23"/>
    </row>
    <row r="487" spans="7:9" ht="12.75">
      <c r="G487" s="23"/>
      <c r="H487" s="23"/>
      <c r="I487" s="23"/>
    </row>
    <row r="488" spans="7:9" ht="12.75">
      <c r="G488" s="23"/>
      <c r="H488" s="23"/>
      <c r="I488" s="23"/>
    </row>
    <row r="489" spans="7:9" ht="12.75">
      <c r="G489" s="23"/>
      <c r="H489" s="23"/>
      <c r="I489" s="23"/>
    </row>
    <row r="490" spans="7:9" ht="12.75">
      <c r="G490" s="23"/>
      <c r="H490" s="23"/>
      <c r="I490" s="23"/>
    </row>
    <row r="491" spans="2:9" ht="12.75">
      <c r="B491" s="23"/>
      <c r="C491" s="23"/>
      <c r="D491" s="23"/>
      <c r="G491" s="23"/>
      <c r="H491" s="23"/>
      <c r="I491" s="23"/>
    </row>
    <row r="492" spans="2:16" ht="12.75">
      <c r="B492" s="23"/>
      <c r="C492" s="23"/>
      <c r="D492" s="23"/>
      <c r="G492" s="23"/>
      <c r="H492" s="23"/>
      <c r="I492" s="23"/>
      <c r="K492" s="23"/>
      <c r="L492" s="23"/>
      <c r="M492" s="23"/>
      <c r="N492" s="23"/>
      <c r="O492" s="23"/>
      <c r="P492" s="23"/>
    </row>
    <row r="493" spans="2:16" ht="12.75">
      <c r="B493" s="23"/>
      <c r="C493" s="23"/>
      <c r="D493" s="23"/>
      <c r="G493" s="23"/>
      <c r="H493" s="23"/>
      <c r="I493" s="23"/>
      <c r="K493" s="23"/>
      <c r="L493" s="23"/>
      <c r="M493" s="23"/>
      <c r="N493" s="23"/>
      <c r="O493" s="23"/>
      <c r="P493" s="23"/>
    </row>
    <row r="494" spans="2:16" ht="12.75">
      <c r="B494" s="23"/>
      <c r="C494" s="23"/>
      <c r="D494" s="23"/>
      <c r="G494" s="23"/>
      <c r="H494" s="23"/>
      <c r="I494" s="23"/>
      <c r="K494" s="23"/>
      <c r="L494" s="23"/>
      <c r="M494" s="23"/>
      <c r="N494" s="23"/>
      <c r="O494" s="23"/>
      <c r="P494" s="23"/>
    </row>
    <row r="495" spans="2:16" ht="12.75">
      <c r="B495" s="23"/>
      <c r="C495" s="23"/>
      <c r="D495" s="23"/>
      <c r="G495" s="23"/>
      <c r="H495" s="23"/>
      <c r="I495" s="23"/>
      <c r="K495" s="23"/>
      <c r="L495" s="23"/>
      <c r="M495" s="23"/>
      <c r="N495" s="23"/>
      <c r="O495" s="23"/>
      <c r="P495" s="23"/>
    </row>
    <row r="496" spans="2:16" ht="12.75">
      <c r="B496" s="23"/>
      <c r="C496" s="23"/>
      <c r="D496" s="23"/>
      <c r="G496" s="23"/>
      <c r="H496" s="23"/>
      <c r="I496" s="23"/>
      <c r="K496" s="23"/>
      <c r="L496" s="23"/>
      <c r="M496" s="23"/>
      <c r="N496" s="23"/>
      <c r="O496" s="23"/>
      <c r="P496" s="23"/>
    </row>
    <row r="497" spans="2:16" ht="12.75">
      <c r="B497" s="23"/>
      <c r="C497" s="23"/>
      <c r="D497" s="23"/>
      <c r="G497" s="23"/>
      <c r="H497" s="23"/>
      <c r="I497" s="23"/>
      <c r="K497" s="23"/>
      <c r="L497" s="23"/>
      <c r="M497" s="23"/>
      <c r="N497" s="23"/>
      <c r="O497" s="23"/>
      <c r="P497" s="23"/>
    </row>
    <row r="498" spans="2:16" ht="12.75">
      <c r="B498" s="23"/>
      <c r="C498" s="23"/>
      <c r="D498" s="23"/>
      <c r="G498" s="23"/>
      <c r="H498" s="23"/>
      <c r="I498" s="23"/>
      <c r="K498" s="23"/>
      <c r="L498" s="23"/>
      <c r="M498" s="23"/>
      <c r="N498" s="23"/>
      <c r="O498" s="23"/>
      <c r="P498" s="23"/>
    </row>
    <row r="499" spans="2:16" ht="12.75">
      <c r="B499" s="23"/>
      <c r="C499" s="23"/>
      <c r="D499" s="23"/>
      <c r="H499" s="23"/>
      <c r="I499" s="23"/>
      <c r="K499" s="23"/>
      <c r="L499" s="23"/>
      <c r="M499" s="23"/>
      <c r="N499" s="23"/>
      <c r="O499" s="23"/>
      <c r="P499" s="23"/>
    </row>
    <row r="500" spans="2:16" ht="12.75">
      <c r="B500" s="23"/>
      <c r="C500" s="23"/>
      <c r="D500" s="23"/>
      <c r="K500" s="23"/>
      <c r="L500" s="23"/>
      <c r="M500" s="23"/>
      <c r="N500" s="23"/>
      <c r="O500" s="23"/>
      <c r="P500" s="23"/>
    </row>
    <row r="501" spans="2:4" ht="12.75">
      <c r="B501" s="23"/>
      <c r="C501" s="23"/>
      <c r="D501" s="23"/>
    </row>
    <row r="502" spans="2:4" ht="12.75">
      <c r="B502" s="23"/>
      <c r="C502" s="23"/>
      <c r="D502" s="23"/>
    </row>
    <row r="503" spans="2:4" ht="12.75">
      <c r="B503" s="23"/>
      <c r="C503" s="23"/>
      <c r="D503" s="23"/>
    </row>
    <row r="504" spans="2:4" ht="12.75">
      <c r="B504" s="23"/>
      <c r="C504" s="23"/>
      <c r="D504" s="23"/>
    </row>
    <row r="505" spans="2:4" ht="12.75">
      <c r="B505" s="23"/>
      <c r="C505" s="23"/>
      <c r="D505" s="23"/>
    </row>
    <row r="506" spans="2:4" ht="12.75">
      <c r="B506" s="23"/>
      <c r="C506" s="23"/>
      <c r="D506" s="23"/>
    </row>
    <row r="600" ht="12.75">
      <c r="A600" s="20"/>
    </row>
    <row r="603" ht="12.75">
      <c r="E603" s="20"/>
    </row>
    <row r="606" spans="2:5" ht="12.75">
      <c r="B606" s="20"/>
      <c r="C606" s="20"/>
      <c r="D606" s="20"/>
      <c r="E606" s="20"/>
    </row>
    <row r="607" spans="2:5" ht="12.75">
      <c r="B607" s="20"/>
      <c r="C607" s="20"/>
      <c r="D607" s="20"/>
      <c r="E607" s="20"/>
    </row>
    <row r="608" spans="2:5" ht="12.75">
      <c r="B608" s="20"/>
      <c r="C608" s="20"/>
      <c r="D608" s="20"/>
      <c r="E608" s="20"/>
    </row>
    <row r="609" spans="2:5" ht="12.75">
      <c r="B609" s="20"/>
      <c r="C609" s="20"/>
      <c r="D609" s="20"/>
      <c r="E609" s="20"/>
    </row>
    <row r="610" spans="2:5" ht="12.75">
      <c r="B610" s="20"/>
      <c r="C610" s="20"/>
      <c r="D610" s="20"/>
      <c r="E610" s="20"/>
    </row>
    <row r="611" spans="2:5" ht="12.75">
      <c r="B611" s="20"/>
      <c r="C611" s="20"/>
      <c r="D611" s="20"/>
      <c r="E611" s="20"/>
    </row>
    <row r="612" spans="2:5" ht="12.75">
      <c r="B612" s="20"/>
      <c r="C612" s="20"/>
      <c r="D612" s="20"/>
      <c r="E612" s="20"/>
    </row>
    <row r="614" spans="2:5" ht="12.75">
      <c r="B614" s="20"/>
      <c r="C614" s="20"/>
      <c r="D614" s="20"/>
      <c r="E614" s="20"/>
    </row>
    <row r="615" spans="2:5" ht="12.75">
      <c r="B615" s="20"/>
      <c r="C615" s="20"/>
      <c r="D615" s="20"/>
      <c r="E615" s="20"/>
    </row>
    <row r="616" spans="2:5" ht="12.75">
      <c r="B616" s="20"/>
      <c r="C616" s="20"/>
      <c r="D616" s="20"/>
      <c r="E616" s="20"/>
    </row>
    <row r="617" spans="2:5" ht="12.75">
      <c r="B617" s="20"/>
      <c r="C617" s="20"/>
      <c r="D617" s="20"/>
      <c r="E617" s="20"/>
    </row>
    <row r="618" spans="2:5" ht="12.75">
      <c r="B618" s="20"/>
      <c r="C618" s="20"/>
      <c r="D618" s="20"/>
      <c r="E618" s="20"/>
    </row>
    <row r="619" spans="2:5" ht="12.75">
      <c r="B619" s="20"/>
      <c r="C619" s="20"/>
      <c r="D619" s="20"/>
      <c r="E619" s="20"/>
    </row>
    <row r="620" spans="2:5" ht="12.75">
      <c r="B620" s="20"/>
      <c r="C620" s="20"/>
      <c r="D620" s="20"/>
      <c r="E620" s="20"/>
    </row>
    <row r="621" spans="2:5" ht="12.75">
      <c r="B621" s="20"/>
      <c r="C621" s="20"/>
      <c r="D621" s="20"/>
      <c r="E621" s="20"/>
    </row>
    <row r="622" spans="2:5" ht="12.75">
      <c r="B622" s="20"/>
      <c r="C622" s="20"/>
      <c r="D622" s="20"/>
      <c r="E622" s="20"/>
    </row>
    <row r="623" spans="2:5" ht="12.75">
      <c r="B623" s="20"/>
      <c r="C623" s="20"/>
      <c r="D623" s="20"/>
      <c r="E623" s="20"/>
    </row>
    <row r="624" spans="2:5" ht="12.75">
      <c r="B624" s="20"/>
      <c r="C624" s="20"/>
      <c r="D624" s="20"/>
      <c r="E624" s="20"/>
    </row>
    <row r="625" spans="2:5" ht="12.75">
      <c r="B625" s="20"/>
      <c r="C625" s="20"/>
      <c r="D625" s="20"/>
      <c r="E625" s="20"/>
    </row>
    <row r="626" spans="2:5" ht="12.75">
      <c r="B626" s="20"/>
      <c r="C626" s="20"/>
      <c r="D626" s="20"/>
      <c r="E626" s="20"/>
    </row>
    <row r="627" spans="2:5" ht="12.75">
      <c r="B627" s="20"/>
      <c r="C627" s="20"/>
      <c r="D627" s="20"/>
      <c r="E627" s="20"/>
    </row>
    <row r="628" spans="2:5" ht="12.75">
      <c r="B628" s="20"/>
      <c r="C628" s="20"/>
      <c r="D628" s="20"/>
      <c r="E628" s="20"/>
    </row>
    <row r="629" spans="2:5" ht="12.75">
      <c r="B629" s="20"/>
      <c r="C629" s="20"/>
      <c r="D629" s="20"/>
      <c r="E629" s="20"/>
    </row>
    <row r="630" spans="2:5" ht="12.75">
      <c r="B630" s="20"/>
      <c r="C630" s="20"/>
      <c r="D630" s="20"/>
      <c r="E630" s="20"/>
    </row>
    <row r="632" spans="2:5" ht="12.75">
      <c r="B632" s="20"/>
      <c r="C632" s="20"/>
      <c r="D632" s="20"/>
      <c r="E632" s="20"/>
    </row>
    <row r="634" spans="2:5" ht="12.75">
      <c r="B634" s="20"/>
      <c r="C634" s="20"/>
      <c r="D634" s="20"/>
      <c r="E634" s="20"/>
    </row>
    <row r="636" spans="2:5" ht="12.75">
      <c r="B636" s="20"/>
      <c r="C636" s="20"/>
      <c r="D636" s="20"/>
      <c r="E636" s="20"/>
    </row>
    <row r="638" spans="2:5" ht="12.75">
      <c r="B638" s="20"/>
      <c r="C638" s="20"/>
      <c r="D638" s="20"/>
      <c r="E638" s="20"/>
    </row>
    <row r="639" spans="2:5" ht="12.75">
      <c r="B639" s="20"/>
      <c r="C639" s="20"/>
      <c r="D639" s="20"/>
      <c r="E639" s="20"/>
    </row>
    <row r="640" spans="2:5" ht="12.75">
      <c r="B640" s="20"/>
      <c r="C640" s="20"/>
      <c r="D640" s="20"/>
      <c r="E640" s="20"/>
    </row>
    <row r="641" spans="2:5" ht="12.75">
      <c r="B641" s="20"/>
      <c r="C641" s="20"/>
      <c r="D641" s="20"/>
      <c r="E641" s="20"/>
    </row>
    <row r="642" spans="2:5" ht="12.75">
      <c r="B642" s="20"/>
      <c r="C642" s="20"/>
      <c r="D642" s="20"/>
      <c r="E642" s="20"/>
    </row>
    <row r="643" spans="2:5" ht="12.75">
      <c r="B643" s="20"/>
      <c r="C643" s="20"/>
      <c r="D643" s="20"/>
      <c r="E643" s="20"/>
    </row>
    <row r="646" spans="2:5" ht="12.75">
      <c r="B646" s="20"/>
      <c r="C646" s="20"/>
      <c r="D646" s="20"/>
      <c r="E646" s="20"/>
    </row>
    <row r="648" spans="2:5" ht="12.75">
      <c r="B648" s="20"/>
      <c r="C648" s="20"/>
      <c r="D648" s="20"/>
      <c r="E648" s="20"/>
    </row>
    <row r="649" spans="2:5" ht="12.75">
      <c r="B649" s="20"/>
      <c r="C649" s="20"/>
      <c r="D649" s="20"/>
      <c r="E649" s="20"/>
    </row>
    <row r="650" spans="2:5" ht="12.75">
      <c r="B650" s="20"/>
      <c r="C650" s="20"/>
      <c r="D650" s="20"/>
      <c r="E650" s="20"/>
    </row>
    <row r="651" spans="2:5" ht="12.75">
      <c r="B651" s="20"/>
      <c r="C651" s="20"/>
      <c r="D651" s="20"/>
      <c r="E651" s="20"/>
    </row>
    <row r="652" spans="2:5" ht="12.75">
      <c r="B652" s="20"/>
      <c r="C652" s="20"/>
      <c r="D652" s="20"/>
      <c r="E652" s="20"/>
    </row>
    <row r="653" spans="2:5" ht="12.75">
      <c r="B653" s="20"/>
      <c r="C653" s="20"/>
      <c r="D653" s="20"/>
      <c r="E653" s="20"/>
    </row>
    <row r="654" spans="2:5" ht="12.75">
      <c r="B654" s="20"/>
      <c r="C654" s="20"/>
      <c r="D654" s="20"/>
      <c r="E654" s="20"/>
    </row>
    <row r="656" spans="2:5" ht="12.75">
      <c r="B656" s="20"/>
      <c r="C656" s="20"/>
      <c r="D656" s="20"/>
      <c r="E656" s="20"/>
    </row>
    <row r="673" spans="2:5" ht="12.75">
      <c r="B673" s="23"/>
      <c r="C673" s="23"/>
      <c r="D673" s="23"/>
      <c r="E673" s="23"/>
    </row>
    <row r="674" spans="2:5" ht="12.75">
      <c r="B674" s="23"/>
      <c r="C674" s="23"/>
      <c r="D674" s="23"/>
      <c r="E674" s="23"/>
    </row>
    <row r="675" spans="2:5" ht="12.75">
      <c r="B675" s="23"/>
      <c r="C675" s="23"/>
      <c r="D675" s="23"/>
      <c r="E675" s="23"/>
    </row>
    <row r="676" spans="2:5" ht="12.75">
      <c r="B676" s="23"/>
      <c r="C676" s="23"/>
      <c r="D676" s="23"/>
      <c r="E676" s="23"/>
    </row>
    <row r="677" spans="2:5" ht="12.75">
      <c r="B677" s="23"/>
      <c r="C677" s="23"/>
      <c r="D677" s="23"/>
      <c r="E677" s="23"/>
    </row>
    <row r="678" spans="2:5" ht="12.75">
      <c r="B678" s="23"/>
      <c r="C678" s="23"/>
      <c r="D678" s="23"/>
      <c r="E678" s="23"/>
    </row>
    <row r="679" spans="2:5" ht="12.75">
      <c r="B679" s="23"/>
      <c r="C679" s="23"/>
      <c r="D679" s="23"/>
      <c r="E679" s="23"/>
    </row>
    <row r="680" spans="2:5" ht="12.75">
      <c r="B680" s="23"/>
      <c r="C680" s="23"/>
      <c r="D680" s="23"/>
      <c r="E680" s="23"/>
    </row>
    <row r="681" spans="2:5" ht="12.75">
      <c r="B681" s="23"/>
      <c r="C681" s="23"/>
      <c r="D681" s="23"/>
      <c r="E681" s="23"/>
    </row>
    <row r="682" spans="2:5" ht="12.75">
      <c r="B682" s="23"/>
      <c r="C682" s="23"/>
      <c r="D682" s="23"/>
      <c r="E682" s="23"/>
    </row>
    <row r="683" spans="2:5" ht="12.75">
      <c r="B683" s="23"/>
      <c r="C683" s="23"/>
      <c r="D683" s="23"/>
      <c r="E683" s="23"/>
    </row>
    <row r="684" spans="2:5" ht="12.75">
      <c r="B684" s="23"/>
      <c r="C684" s="23"/>
      <c r="D684" s="23"/>
      <c r="E684" s="23"/>
    </row>
    <row r="685" spans="2:5" ht="12.75">
      <c r="B685" s="23"/>
      <c r="C685" s="23"/>
      <c r="D685" s="23"/>
      <c r="E685" s="23"/>
    </row>
    <row r="686" spans="2:5" ht="12.75">
      <c r="B686" s="23"/>
      <c r="C686" s="23"/>
      <c r="D686" s="23"/>
      <c r="E686" s="23"/>
    </row>
    <row r="687" spans="2:5" ht="12.75">
      <c r="B687" s="23"/>
      <c r="C687" s="23"/>
      <c r="D687" s="23"/>
      <c r="E687" s="23"/>
    </row>
    <row r="725" spans="2:33" ht="12.75">
      <c r="B725" s="23"/>
      <c r="C725" s="23"/>
      <c r="D725" s="23"/>
      <c r="E725" s="23"/>
      <c r="F725" s="23"/>
      <c r="G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</row>
    <row r="726" spans="2:33" ht="12.75">
      <c r="B726" s="23"/>
      <c r="C726" s="23"/>
      <c r="D726" s="23"/>
      <c r="E726" s="23"/>
      <c r="F726" s="23"/>
      <c r="G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</row>
    <row r="727" spans="2:33" ht="12.75">
      <c r="B727" s="23"/>
      <c r="C727" s="23"/>
      <c r="D727" s="23"/>
      <c r="E727" s="23"/>
      <c r="F727" s="23"/>
      <c r="G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</row>
    <row r="728" spans="2:33" ht="12.75">
      <c r="B728" s="23"/>
      <c r="C728" s="23"/>
      <c r="D728" s="23"/>
      <c r="E728" s="23"/>
      <c r="F728" s="23"/>
      <c r="G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W728" s="23"/>
      <c r="X728" s="23"/>
      <c r="Z728" s="23"/>
      <c r="AA728" s="23"/>
      <c r="AB728" s="23"/>
      <c r="AC728" s="23"/>
      <c r="AD728" s="23"/>
      <c r="AE728" s="23"/>
      <c r="AF728" s="23"/>
      <c r="AG728" s="23"/>
    </row>
    <row r="729" spans="2:33" ht="12.75">
      <c r="B729" s="23"/>
      <c r="C729" s="23"/>
      <c r="D729" s="23"/>
      <c r="E729" s="23"/>
      <c r="F729" s="23"/>
      <c r="G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</row>
    <row r="730" spans="2:20" ht="12.75">
      <c r="B730" s="23"/>
      <c r="C730" s="23"/>
      <c r="D730" s="23"/>
      <c r="E730" s="23"/>
      <c r="F730" s="23"/>
      <c r="G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</row>
    <row r="731" spans="2:20" ht="12.75">
      <c r="B731" s="23"/>
      <c r="C731" s="23"/>
      <c r="D731" s="23"/>
      <c r="E731" s="23"/>
      <c r="F731" s="23"/>
      <c r="G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</row>
    <row r="732" spans="2:20" ht="12.75">
      <c r="B732" s="23"/>
      <c r="C732" s="23"/>
      <c r="D732" s="23"/>
      <c r="E732" s="23"/>
      <c r="F732" s="23"/>
      <c r="G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</row>
    <row r="733" spans="2:20" ht="12.75">
      <c r="B733" s="23"/>
      <c r="C733" s="23"/>
      <c r="D733" s="23"/>
      <c r="E733" s="23"/>
      <c r="F733" s="23"/>
      <c r="G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</row>
    <row r="734" spans="2:20" ht="12.75">
      <c r="B734" s="23"/>
      <c r="C734" s="23"/>
      <c r="D734" s="23"/>
      <c r="E734" s="23"/>
      <c r="F734" s="23"/>
      <c r="G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</row>
    <row r="735" spans="2:20" ht="12.75">
      <c r="B735" s="23"/>
      <c r="C735" s="23"/>
      <c r="D735" s="23"/>
      <c r="E735" s="23"/>
      <c r="F735" s="23"/>
      <c r="G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</row>
    <row r="736" spans="2:7" ht="12.75">
      <c r="B736" s="23"/>
      <c r="C736" s="23"/>
      <c r="D736" s="23"/>
      <c r="E736" s="23"/>
      <c r="F736" s="23"/>
      <c r="G736" s="23"/>
    </row>
    <row r="737" spans="2:7" ht="12.75">
      <c r="B737" s="23"/>
      <c r="C737" s="23"/>
      <c r="D737" s="23"/>
      <c r="E737" s="23"/>
      <c r="F737" s="23"/>
      <c r="G737" s="23"/>
    </row>
    <row r="738" spans="2:7" ht="12.75">
      <c r="B738" s="23"/>
      <c r="C738" s="23"/>
      <c r="D738" s="23"/>
      <c r="E738" s="23"/>
      <c r="F738" s="23"/>
      <c r="G738" s="23"/>
    </row>
    <row r="739" spans="2:7" ht="12.75">
      <c r="B739" s="23"/>
      <c r="C739" s="23"/>
      <c r="D739" s="23"/>
      <c r="E739" s="23"/>
      <c r="F739" s="23"/>
      <c r="G739" s="23"/>
    </row>
    <row r="740" spans="3:5" ht="12.75">
      <c r="C740" s="23"/>
      <c r="D740" s="23"/>
      <c r="E740" s="23"/>
    </row>
    <row r="743" spans="23:33" ht="12.75"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3"/>
    </row>
    <row r="744" spans="23:33" ht="12.75"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3"/>
    </row>
    <row r="745" spans="23:33" ht="12.75"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3"/>
    </row>
    <row r="746" spans="23:33" ht="12.75"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3"/>
    </row>
    <row r="747" spans="23:33" ht="12.75"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3"/>
    </row>
    <row r="750" spans="10:20" ht="12.75"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3"/>
    </row>
    <row r="751" spans="2:20" ht="12.75">
      <c r="B751" s="25"/>
      <c r="C751" s="25"/>
      <c r="D751" s="25"/>
      <c r="E751" s="25"/>
      <c r="F751" s="25"/>
      <c r="G751" s="25"/>
      <c r="H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3"/>
    </row>
    <row r="752" spans="2:20" ht="12.75">
      <c r="B752" s="25"/>
      <c r="C752" s="25"/>
      <c r="D752" s="25"/>
      <c r="E752" s="25"/>
      <c r="F752" s="25"/>
      <c r="G752" s="25"/>
      <c r="H752" s="25"/>
      <c r="J752" s="25"/>
      <c r="K752" s="25"/>
      <c r="L752" s="25"/>
      <c r="M752" s="25"/>
      <c r="N752" s="25"/>
      <c r="O752" s="25"/>
      <c r="P752" s="25"/>
      <c r="Q752" s="25"/>
      <c r="R752" s="25"/>
      <c r="S752" s="23"/>
      <c r="T752" s="23"/>
    </row>
    <row r="753" spans="2:20" ht="12.75">
      <c r="B753" s="25"/>
      <c r="C753" s="25"/>
      <c r="D753" s="25"/>
      <c r="E753" s="25"/>
      <c r="F753" s="25"/>
      <c r="G753" s="25"/>
      <c r="J753" s="25"/>
      <c r="K753" s="25"/>
      <c r="L753" s="25"/>
      <c r="M753" s="25"/>
      <c r="N753" s="25"/>
      <c r="O753" s="25"/>
      <c r="P753" s="25"/>
      <c r="Q753" s="25"/>
      <c r="R753" s="25"/>
      <c r="S753" s="23"/>
      <c r="T753" s="23"/>
    </row>
    <row r="754" spans="2:20" ht="12.75">
      <c r="B754" s="25"/>
      <c r="C754" s="25"/>
      <c r="D754" s="25"/>
      <c r="E754" s="25"/>
      <c r="F754" s="25"/>
      <c r="G754" s="25"/>
      <c r="J754" s="25"/>
      <c r="K754" s="25"/>
      <c r="L754" s="25"/>
      <c r="M754" s="25"/>
      <c r="N754" s="25"/>
      <c r="O754" s="25"/>
      <c r="P754" s="25"/>
      <c r="Q754" s="25"/>
      <c r="R754" s="25"/>
      <c r="S754" s="23"/>
      <c r="T754" s="23"/>
    </row>
    <row r="755" spans="2:20" ht="12.75">
      <c r="B755" s="25"/>
      <c r="C755" s="25"/>
      <c r="D755" s="25"/>
      <c r="E755" s="25"/>
      <c r="F755" s="25"/>
      <c r="G755" s="25"/>
      <c r="J755" s="25"/>
      <c r="K755" s="25"/>
      <c r="L755" s="25"/>
      <c r="M755" s="25"/>
      <c r="N755" s="25"/>
      <c r="O755" s="25"/>
      <c r="P755" s="25"/>
      <c r="Q755" s="25"/>
      <c r="R755" s="25"/>
      <c r="S755" s="23"/>
      <c r="T755" s="23"/>
    </row>
    <row r="756" spans="2:20" ht="12.75">
      <c r="B756" s="25"/>
      <c r="C756" s="25"/>
      <c r="D756" s="25"/>
      <c r="E756" s="25"/>
      <c r="F756" s="25"/>
      <c r="G756" s="25"/>
      <c r="J756" s="25"/>
      <c r="K756" s="25"/>
      <c r="L756" s="25"/>
      <c r="M756" s="25"/>
      <c r="N756" s="25"/>
      <c r="O756" s="25"/>
      <c r="P756" s="25"/>
      <c r="Q756" s="25"/>
      <c r="R756" s="25"/>
      <c r="S756" s="23"/>
      <c r="T756" s="23"/>
    </row>
    <row r="757" spans="2:20" ht="12.75">
      <c r="B757" s="25"/>
      <c r="C757" s="25"/>
      <c r="D757" s="25"/>
      <c r="E757" s="25"/>
      <c r="F757" s="25"/>
      <c r="G757" s="25"/>
      <c r="J757" s="25"/>
      <c r="K757" s="25"/>
      <c r="L757" s="25"/>
      <c r="M757" s="25"/>
      <c r="N757" s="25"/>
      <c r="O757" s="25"/>
      <c r="P757" s="25"/>
      <c r="Q757" s="25"/>
      <c r="R757" s="25"/>
      <c r="S757" s="23"/>
      <c r="T757" s="23"/>
    </row>
    <row r="758" spans="2:20" ht="12.75">
      <c r="B758" s="25"/>
      <c r="C758" s="25"/>
      <c r="D758" s="25"/>
      <c r="E758" s="25"/>
      <c r="F758" s="25"/>
      <c r="G758" s="25"/>
      <c r="J758" s="25"/>
      <c r="K758" s="25"/>
      <c r="L758" s="25"/>
      <c r="M758" s="25"/>
      <c r="N758" s="25"/>
      <c r="O758" s="25"/>
      <c r="P758" s="25"/>
      <c r="Q758" s="25"/>
      <c r="R758" s="25"/>
      <c r="S758" s="23"/>
      <c r="T758" s="23"/>
    </row>
    <row r="759" spans="2:20" ht="12.75">
      <c r="B759" s="25"/>
      <c r="C759" s="25"/>
      <c r="D759" s="25"/>
      <c r="E759" s="25"/>
      <c r="F759" s="25"/>
      <c r="G759" s="25"/>
      <c r="J759" s="25"/>
      <c r="K759" s="25"/>
      <c r="L759" s="25"/>
      <c r="M759" s="25"/>
      <c r="N759" s="25"/>
      <c r="O759" s="25"/>
      <c r="P759" s="25"/>
      <c r="Q759" s="25"/>
      <c r="R759" s="25"/>
      <c r="S759" s="23"/>
      <c r="T759" s="23"/>
    </row>
    <row r="760" spans="2:20" ht="12.75">
      <c r="B760" s="25"/>
      <c r="C760" s="25"/>
      <c r="D760" s="25"/>
      <c r="E760" s="25"/>
      <c r="F760" s="25"/>
      <c r="G760" s="25"/>
      <c r="J760" s="25"/>
      <c r="K760" s="25"/>
      <c r="L760" s="25"/>
      <c r="M760" s="25"/>
      <c r="N760" s="25"/>
      <c r="O760" s="25"/>
      <c r="P760" s="25"/>
      <c r="Q760" s="25"/>
      <c r="R760" s="25"/>
      <c r="S760" s="23"/>
      <c r="T760" s="23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79" spans="2:19" ht="12.75">
      <c r="B779" s="23"/>
      <c r="C779" s="23"/>
      <c r="D779" s="23"/>
      <c r="E779" s="23"/>
      <c r="H779" s="23"/>
      <c r="I779" s="23"/>
      <c r="J779" s="23"/>
      <c r="M779" s="23"/>
      <c r="N779" s="23"/>
      <c r="O779" s="23"/>
      <c r="P779" s="23"/>
      <c r="Q779" s="23"/>
      <c r="R779" s="23"/>
      <c r="S779" s="23"/>
    </row>
    <row r="780" spans="2:19" ht="12.75">
      <c r="B780" s="23"/>
      <c r="C780" s="23"/>
      <c r="E780" s="23"/>
      <c r="H780" s="23"/>
      <c r="I780" s="23"/>
      <c r="J780" s="23"/>
      <c r="M780" s="23"/>
      <c r="N780" s="23"/>
      <c r="O780" s="23"/>
      <c r="P780" s="23"/>
      <c r="Q780" s="23"/>
      <c r="R780" s="23"/>
      <c r="S780" s="23"/>
    </row>
    <row r="781" spans="2:19" ht="12.75">
      <c r="B781" s="23"/>
      <c r="C781" s="23"/>
      <c r="D781" s="23"/>
      <c r="E781" s="23"/>
      <c r="H781" s="23"/>
      <c r="I781" s="23"/>
      <c r="J781" s="23"/>
      <c r="M781" s="23"/>
      <c r="N781" s="23"/>
      <c r="O781" s="23"/>
      <c r="P781" s="23"/>
      <c r="Q781" s="23"/>
      <c r="R781" s="23"/>
      <c r="S781" s="23"/>
    </row>
    <row r="782" spans="2:19" ht="12.75">
      <c r="B782" s="23"/>
      <c r="C782" s="23"/>
      <c r="D782" s="23"/>
      <c r="E782" s="23"/>
      <c r="H782" s="23"/>
      <c r="I782" s="23"/>
      <c r="J782" s="23"/>
      <c r="M782" s="23"/>
      <c r="N782" s="23"/>
      <c r="O782" s="23"/>
      <c r="P782" s="23"/>
      <c r="Q782" s="23"/>
      <c r="R782" s="23"/>
      <c r="S782" s="23"/>
    </row>
    <row r="783" spans="2:19" ht="12.75">
      <c r="B783" s="23"/>
      <c r="C783" s="23"/>
      <c r="D783" s="23"/>
      <c r="E783" s="23"/>
      <c r="H783" s="23"/>
      <c r="I783" s="23"/>
      <c r="J783" s="23"/>
      <c r="M783" s="23"/>
      <c r="N783" s="23"/>
      <c r="O783" s="23"/>
      <c r="P783" s="23"/>
      <c r="Q783" s="23"/>
      <c r="R783" s="23"/>
      <c r="S783" s="23"/>
    </row>
    <row r="784" spans="2:5" ht="12.75">
      <c r="B784" s="23"/>
      <c r="C784" s="23"/>
      <c r="D784" s="23"/>
      <c r="E784" s="23"/>
    </row>
    <row r="785" spans="2:5" ht="12.75">
      <c r="B785" s="23"/>
      <c r="C785" s="23"/>
      <c r="D785" s="23"/>
      <c r="E785" s="23"/>
    </row>
    <row r="786" spans="2:5" ht="12.75">
      <c r="B786" s="23"/>
      <c r="C786" s="23"/>
      <c r="D786" s="23"/>
      <c r="E786" s="23"/>
    </row>
    <row r="787" spans="2:5" ht="12.75">
      <c r="B787" s="23"/>
      <c r="C787" s="23"/>
      <c r="D787" s="23"/>
      <c r="E787" s="23"/>
    </row>
    <row r="793" spans="8:10" ht="12.75">
      <c r="H793" s="23"/>
      <c r="I793" s="23"/>
      <c r="J793" s="23"/>
    </row>
    <row r="794" spans="8:10" ht="12.75">
      <c r="H794" s="23"/>
      <c r="I794" s="23"/>
      <c r="J794" s="23"/>
    </row>
    <row r="795" spans="8:10" ht="12.75">
      <c r="H795" s="23"/>
      <c r="I795" s="23"/>
      <c r="J795" s="23"/>
    </row>
    <row r="796" spans="8:10" ht="12.75">
      <c r="H796" s="23"/>
      <c r="I796" s="23"/>
      <c r="J796" s="23"/>
    </row>
    <row r="797" spans="8:19" ht="12.75">
      <c r="H797" s="23"/>
      <c r="I797" s="23"/>
      <c r="J797" s="23"/>
      <c r="M797" s="23"/>
      <c r="N797" s="23"/>
      <c r="O797" s="23"/>
      <c r="P797" s="23"/>
      <c r="Q797" s="23"/>
      <c r="R797" s="23"/>
      <c r="S797" s="23"/>
    </row>
    <row r="798" spans="13:19" ht="12.75">
      <c r="M798" s="23"/>
      <c r="N798" s="23"/>
      <c r="O798" s="23"/>
      <c r="P798" s="23"/>
      <c r="Q798" s="23"/>
      <c r="R798" s="23"/>
      <c r="S798" s="23"/>
    </row>
    <row r="799" spans="13:19" ht="12.75">
      <c r="M799" s="23"/>
      <c r="N799" s="23"/>
      <c r="O799" s="23"/>
      <c r="P799" s="23"/>
      <c r="Q799" s="23"/>
      <c r="R799" s="23"/>
      <c r="S799" s="23"/>
    </row>
    <row r="800" spans="13:19" ht="12.75">
      <c r="M800" s="23"/>
      <c r="N800" s="23"/>
      <c r="O800" s="23"/>
      <c r="P800" s="23"/>
      <c r="Q800" s="23"/>
      <c r="R800" s="23"/>
      <c r="S800" s="23"/>
    </row>
    <row r="801" spans="13:19" ht="12.75">
      <c r="M801" s="23"/>
      <c r="N801" s="23"/>
      <c r="O801" s="23"/>
      <c r="P801" s="23"/>
      <c r="Q801" s="23"/>
      <c r="R801" s="23"/>
      <c r="S801" s="23"/>
    </row>
    <row r="802" spans="2:5" ht="12.75">
      <c r="B802" s="25"/>
      <c r="C802" s="25"/>
      <c r="D802" s="25"/>
      <c r="E802" s="23"/>
    </row>
    <row r="803" spans="2:5" ht="12.75">
      <c r="B803" s="25"/>
      <c r="C803" s="25"/>
      <c r="D803" s="25"/>
      <c r="E803" s="23"/>
    </row>
    <row r="804" spans="2:5" ht="12.75">
      <c r="B804" s="25"/>
      <c r="C804" s="25"/>
      <c r="D804" s="25"/>
      <c r="E804" s="23"/>
    </row>
    <row r="805" spans="2:5" ht="12.75">
      <c r="B805" s="25"/>
      <c r="C805" s="25"/>
      <c r="D805" s="25"/>
      <c r="E805" s="23"/>
    </row>
    <row r="806" spans="2:5" ht="12.75">
      <c r="B806" s="25"/>
      <c r="C806" s="25"/>
      <c r="D806" s="25"/>
      <c r="E806" s="23"/>
    </row>
    <row r="807" spans="2:5" ht="12.75">
      <c r="B807" s="25"/>
      <c r="C807" s="25"/>
      <c r="D807" s="25"/>
      <c r="E807" s="23"/>
    </row>
    <row r="808" spans="2:5" ht="12.75">
      <c r="B808" s="25"/>
      <c r="C808" s="25"/>
      <c r="D808" s="25"/>
      <c r="E808" s="23"/>
    </row>
    <row r="809" spans="2:5" ht="12.75">
      <c r="B809" s="25"/>
      <c r="C809" s="25"/>
      <c r="D809" s="25"/>
      <c r="E809" s="23"/>
    </row>
    <row r="810" spans="2:5" ht="12.75">
      <c r="B810" s="25"/>
      <c r="C810" s="25"/>
      <c r="D810" s="25"/>
      <c r="E810" s="23"/>
    </row>
    <row r="822" spans="2:7" ht="12.75">
      <c r="B822" s="23"/>
      <c r="C822" s="23"/>
      <c r="D822" s="23"/>
      <c r="E822" s="23"/>
      <c r="F822" s="23"/>
      <c r="G822" s="23"/>
    </row>
    <row r="823" spans="2:7" ht="12.75">
      <c r="B823" s="23"/>
      <c r="C823" s="23"/>
      <c r="D823" s="23"/>
      <c r="E823" s="23"/>
      <c r="F823" s="23"/>
      <c r="G823" s="23"/>
    </row>
    <row r="824" spans="2:7" ht="12.75">
      <c r="B824" s="23"/>
      <c r="C824" s="23"/>
      <c r="D824" s="23"/>
      <c r="E824" s="23"/>
      <c r="F824" s="23"/>
      <c r="G824" s="23"/>
    </row>
    <row r="825" spans="2:7" ht="12.75">
      <c r="B825" s="23"/>
      <c r="C825" s="23"/>
      <c r="D825" s="23"/>
      <c r="E825" s="23"/>
      <c r="F825" s="23"/>
      <c r="G825" s="23"/>
    </row>
    <row r="826" spans="2:7" ht="12.75">
      <c r="B826" s="23"/>
      <c r="C826" s="23"/>
      <c r="D826" s="23"/>
      <c r="E826" s="23"/>
      <c r="F826" s="23"/>
      <c r="G826" s="23"/>
    </row>
    <row r="827" spans="2:7" ht="12.75">
      <c r="B827" s="23"/>
      <c r="C827" s="23"/>
      <c r="D827" s="23"/>
      <c r="E827" s="23"/>
      <c r="F827" s="23"/>
      <c r="G827" s="23"/>
    </row>
    <row r="828" spans="2:7" ht="12.75">
      <c r="B828" s="23"/>
      <c r="C828" s="23"/>
      <c r="D828" s="23"/>
      <c r="E828" s="23"/>
      <c r="F828" s="23"/>
      <c r="G828" s="23"/>
    </row>
    <row r="829" spans="2:7" ht="12.75">
      <c r="B829" s="23"/>
      <c r="C829" s="23"/>
      <c r="D829" s="23"/>
      <c r="E829" s="23"/>
      <c r="F829" s="23"/>
      <c r="G829" s="23"/>
    </row>
    <row r="830" spans="2:7" ht="12.75">
      <c r="B830" s="23"/>
      <c r="C830" s="23"/>
      <c r="D830" s="23"/>
      <c r="E830" s="23"/>
      <c r="F830" s="23"/>
      <c r="G830" s="23"/>
    </row>
    <row r="832" spans="2:7" ht="12.75">
      <c r="B832" s="23"/>
      <c r="C832" s="23"/>
      <c r="D832" s="23"/>
      <c r="E832" s="23"/>
      <c r="F832" s="23"/>
      <c r="G832" s="23"/>
    </row>
    <row r="833" spans="2:7" ht="12.75">
      <c r="B833" s="23"/>
      <c r="C833" s="23"/>
      <c r="D833" s="23"/>
      <c r="E833" s="23"/>
      <c r="F833" s="23"/>
      <c r="G833" s="23"/>
    </row>
    <row r="834" spans="2:7" ht="12.75">
      <c r="B834" s="23"/>
      <c r="C834" s="23"/>
      <c r="D834" s="23"/>
      <c r="E834" s="23"/>
      <c r="F834" s="23"/>
      <c r="G834" s="23"/>
    </row>
    <row r="835" spans="2:7" ht="12.75">
      <c r="B835" s="23"/>
      <c r="C835" s="23"/>
      <c r="D835" s="23"/>
      <c r="E835" s="23"/>
      <c r="F835" s="23"/>
      <c r="G835" s="23"/>
    </row>
    <row r="836" spans="2:7" ht="12.75">
      <c r="B836" s="23"/>
      <c r="C836" s="23"/>
      <c r="D836" s="23"/>
      <c r="E836" s="23"/>
      <c r="F836" s="23"/>
      <c r="G836" s="23"/>
    </row>
    <row r="837" spans="2:7" ht="12.75">
      <c r="B837" s="23"/>
      <c r="C837" s="23"/>
      <c r="D837" s="23"/>
      <c r="E837" s="23"/>
      <c r="F837" s="23"/>
      <c r="G837" s="23"/>
    </row>
    <row r="838" spans="2:7" ht="12.75">
      <c r="B838" s="23"/>
      <c r="C838" s="23"/>
      <c r="D838" s="23"/>
      <c r="E838" s="23"/>
      <c r="F838" s="23"/>
      <c r="G838" s="23"/>
    </row>
    <row r="839" spans="2:7" ht="12.75">
      <c r="B839" s="23"/>
      <c r="C839" s="23"/>
      <c r="D839" s="23"/>
      <c r="E839" s="23"/>
      <c r="F839" s="23"/>
      <c r="G839" s="23"/>
    </row>
    <row r="840" spans="2:7" ht="12.75">
      <c r="B840" s="23"/>
      <c r="C840" s="23"/>
      <c r="D840" s="23"/>
      <c r="E840" s="23"/>
      <c r="F840" s="23"/>
      <c r="G840" s="23"/>
    </row>
    <row r="841" spans="2:7" ht="12.75">
      <c r="B841" s="23"/>
      <c r="C841" s="23"/>
      <c r="D841" s="23"/>
      <c r="E841" s="23"/>
      <c r="F841" s="23"/>
      <c r="G841" s="23"/>
    </row>
    <row r="842" spans="2:7" ht="12.75">
      <c r="B842" s="23"/>
      <c r="C842" s="23"/>
      <c r="D842" s="23"/>
      <c r="E842" s="23"/>
      <c r="F842" s="23"/>
      <c r="G842" s="23"/>
    </row>
    <row r="843" spans="2:7" ht="12.75">
      <c r="B843" s="23"/>
      <c r="C843" s="23"/>
      <c r="D843" s="23"/>
      <c r="E843" s="23"/>
      <c r="F843" s="23"/>
      <c r="G843" s="23"/>
    </row>
    <row r="844" spans="2:7" ht="12.75">
      <c r="B844" s="23"/>
      <c r="C844" s="23"/>
      <c r="D844" s="23"/>
      <c r="E844" s="23"/>
      <c r="F844" s="23"/>
      <c r="G844" s="23"/>
    </row>
    <row r="845" spans="2:7" ht="12.75">
      <c r="B845" s="23"/>
      <c r="C845" s="23"/>
      <c r="D845" s="23"/>
      <c r="E845" s="23"/>
      <c r="F845" s="23"/>
      <c r="G845" s="23"/>
    </row>
    <row r="846" spans="2:7" ht="12.75">
      <c r="B846" s="23"/>
      <c r="C846" s="23"/>
      <c r="D846" s="23"/>
      <c r="E846" s="23"/>
      <c r="F846" s="23"/>
      <c r="G846" s="23"/>
    </row>
    <row r="847" spans="2:7" ht="12.75">
      <c r="B847" s="23"/>
      <c r="C847" s="23"/>
      <c r="D847" s="23"/>
      <c r="E847" s="23"/>
      <c r="F847" s="23"/>
      <c r="G847" s="23"/>
    </row>
    <row r="848" spans="2:7" ht="12.75">
      <c r="B848" s="23"/>
      <c r="C848" s="23"/>
      <c r="D848" s="23"/>
      <c r="E848" s="23"/>
      <c r="F848" s="23"/>
      <c r="G848" s="23"/>
    </row>
    <row r="849" spans="2:7" ht="12.75">
      <c r="B849" s="23"/>
      <c r="C849" s="23"/>
      <c r="D849" s="23"/>
      <c r="E849" s="23"/>
      <c r="F849" s="23"/>
      <c r="G849" s="23"/>
    </row>
    <row r="850" spans="2:7" ht="12.75">
      <c r="B850" s="23"/>
      <c r="C850" s="23"/>
      <c r="D850" s="23"/>
      <c r="E850" s="23"/>
      <c r="F850" s="23"/>
      <c r="G850" s="23"/>
    </row>
    <row r="851" spans="2:7" ht="12.75">
      <c r="B851" s="23"/>
      <c r="C851" s="23"/>
      <c r="D851" s="23"/>
      <c r="E851" s="23"/>
      <c r="F851" s="23"/>
      <c r="G851" s="23"/>
    </row>
    <row r="852" spans="2:7" ht="12.75">
      <c r="B852" s="23"/>
      <c r="C852" s="23"/>
      <c r="D852" s="23"/>
      <c r="E852" s="23"/>
      <c r="F852" s="23"/>
      <c r="G852" s="23"/>
    </row>
    <row r="853" spans="2:7" ht="12.75">
      <c r="B853" s="23"/>
      <c r="C853" s="23"/>
      <c r="D853" s="23"/>
      <c r="E853" s="23"/>
      <c r="F853" s="23"/>
      <c r="G853" s="23"/>
    </row>
    <row r="854" spans="2:7" ht="12.75">
      <c r="B854" s="23"/>
      <c r="C854" s="23"/>
      <c r="D854" s="23"/>
      <c r="E854" s="23"/>
      <c r="F854" s="23"/>
      <c r="G854" s="23"/>
    </row>
    <row r="855" spans="2:7" ht="12.75">
      <c r="B855" s="23"/>
      <c r="C855" s="23"/>
      <c r="D855" s="23"/>
      <c r="E855" s="23"/>
      <c r="F855" s="23"/>
      <c r="G855" s="23"/>
    </row>
    <row r="856" spans="2:7" ht="12.75">
      <c r="B856" s="23"/>
      <c r="C856" s="23"/>
      <c r="D856" s="23"/>
      <c r="E856" s="23"/>
      <c r="F856" s="23"/>
      <c r="G856" s="23"/>
    </row>
    <row r="857" spans="2:7" ht="12.75">
      <c r="B857" s="23"/>
      <c r="C857" s="23"/>
      <c r="D857" s="23"/>
      <c r="E857" s="23"/>
      <c r="F857" s="23"/>
      <c r="G857" s="23"/>
    </row>
    <row r="858" spans="2:7" ht="12.75">
      <c r="B858" s="23"/>
      <c r="C858" s="23"/>
      <c r="D858" s="23"/>
      <c r="E858" s="23"/>
      <c r="F858" s="23"/>
      <c r="G858" s="23"/>
    </row>
    <row r="873" spans="4:7" ht="12.75">
      <c r="D873" s="23"/>
      <c r="E873" s="23"/>
      <c r="F873" s="23"/>
      <c r="G873" s="23"/>
    </row>
    <row r="881" ht="12.75">
      <c r="A881" s="20"/>
    </row>
    <row r="883" spans="2:5" ht="12.75">
      <c r="B883" s="20"/>
      <c r="C883" s="20"/>
      <c r="D883" s="20"/>
      <c r="E883" s="20"/>
    </row>
    <row r="885" spans="2:5" ht="12.75">
      <c r="B885" s="20"/>
      <c r="C885" s="20"/>
      <c r="D885" s="20"/>
      <c r="E885" s="20"/>
    </row>
    <row r="886" spans="2:5" ht="12.75">
      <c r="B886" s="20"/>
      <c r="C886" s="20"/>
      <c r="D886" s="20"/>
      <c r="E886" s="20"/>
    </row>
    <row r="887" spans="2:5" ht="12.75">
      <c r="B887" s="20"/>
      <c r="C887" s="20"/>
      <c r="D887" s="20"/>
      <c r="E887" s="20"/>
    </row>
    <row r="888" spans="2:5" ht="12.75">
      <c r="B888" s="20"/>
      <c r="C888" s="20"/>
      <c r="D888" s="20"/>
      <c r="E888" s="20"/>
    </row>
    <row r="889" spans="2:5" ht="12.75">
      <c r="B889" s="20"/>
      <c r="C889" s="20"/>
      <c r="D889" s="20"/>
      <c r="E889" s="20"/>
    </row>
    <row r="890" spans="2:5" ht="12.75">
      <c r="B890" s="20"/>
      <c r="C890" s="20"/>
      <c r="D890" s="20"/>
      <c r="E890" s="20"/>
    </row>
    <row r="891" spans="2:5" ht="12.75">
      <c r="B891" s="20"/>
      <c r="C891" s="20"/>
      <c r="D891" s="20"/>
      <c r="E891" s="20"/>
    </row>
    <row r="892" spans="2:5" ht="12.75">
      <c r="B892" s="20"/>
      <c r="C892" s="20"/>
      <c r="D892" s="20"/>
      <c r="E892" s="20"/>
    </row>
    <row r="893" spans="2:5" ht="12.75">
      <c r="B893" s="20"/>
      <c r="C893" s="20"/>
      <c r="D893" s="20"/>
      <c r="E893" s="20"/>
    </row>
    <row r="894" spans="2:5" ht="12.75">
      <c r="B894" s="20"/>
      <c r="C894" s="20"/>
      <c r="D894" s="20"/>
      <c r="E894" s="20"/>
    </row>
    <row r="895" spans="2:5" ht="12.75">
      <c r="B895" s="20"/>
      <c r="C895" s="20"/>
      <c r="D895" s="20"/>
      <c r="E895" s="20"/>
    </row>
    <row r="896" spans="2:5" ht="12.75">
      <c r="B896" s="20"/>
      <c r="C896" s="20"/>
      <c r="D896" s="20"/>
      <c r="E896" s="20"/>
    </row>
    <row r="897" spans="2:5" ht="12.75">
      <c r="B897" s="20"/>
      <c r="C897" s="20"/>
      <c r="D897" s="20"/>
      <c r="E897" s="20"/>
    </row>
    <row r="898" spans="2:5" ht="12.75">
      <c r="B898" s="20"/>
      <c r="C898" s="20"/>
      <c r="D898" s="20"/>
      <c r="E898" s="20"/>
    </row>
    <row r="899" spans="2:5" ht="12.75">
      <c r="B899" s="20"/>
      <c r="C899" s="20"/>
      <c r="D899" s="20"/>
      <c r="E899" s="20"/>
    </row>
    <row r="900" spans="2:5" ht="12.75">
      <c r="B900" s="20"/>
      <c r="C900" s="20"/>
      <c r="D900" s="20"/>
      <c r="E900" s="20"/>
    </row>
    <row r="901" spans="2:5" ht="12.75">
      <c r="B901" s="20"/>
      <c r="C901" s="20"/>
      <c r="D901" s="20"/>
      <c r="E901" s="20"/>
    </row>
    <row r="902" spans="2:5" ht="12.75">
      <c r="B902" s="20"/>
      <c r="C902" s="20"/>
      <c r="D902" s="20"/>
      <c r="E902" s="20"/>
    </row>
    <row r="903" spans="2:5" ht="12.75">
      <c r="B903" s="20"/>
      <c r="C903" s="20"/>
      <c r="D903" s="20"/>
      <c r="E903" s="20"/>
    </row>
    <row r="904" spans="3:5" ht="12.75">
      <c r="C904" s="20"/>
      <c r="D904" s="20"/>
      <c r="E904" s="20"/>
    </row>
    <row r="905" spans="2:5" ht="12.75">
      <c r="B905" s="20"/>
      <c r="C905" s="20"/>
      <c r="D905" s="20"/>
      <c r="E905" s="20"/>
    </row>
    <row r="906" spans="2:5" ht="12.75">
      <c r="B906" s="20"/>
      <c r="C906" s="20"/>
      <c r="D906" s="20"/>
      <c r="E906" s="20"/>
    </row>
    <row r="907" spans="2:5" ht="12.75">
      <c r="B907" s="20"/>
      <c r="C907" s="20"/>
      <c r="D907" s="20"/>
      <c r="E907" s="20"/>
    </row>
    <row r="908" spans="2:5" ht="12.75">
      <c r="B908" s="20"/>
      <c r="C908" s="20"/>
      <c r="D908" s="20"/>
      <c r="E908" s="20"/>
    </row>
    <row r="909" spans="2:5" ht="12.75">
      <c r="B909" s="20"/>
      <c r="C909" s="20"/>
      <c r="D909" s="20"/>
      <c r="E909" s="20"/>
    </row>
    <row r="910" spans="2:5" ht="12.75">
      <c r="B910" s="20"/>
      <c r="C910" s="20"/>
      <c r="D910" s="20"/>
      <c r="E910" s="20"/>
    </row>
    <row r="911" spans="2:5" ht="12.75">
      <c r="B911" s="20"/>
      <c r="C911" s="20"/>
      <c r="D911" s="20"/>
      <c r="E911" s="20"/>
    </row>
    <row r="912" spans="2:5" ht="12.75">
      <c r="B912" s="20"/>
      <c r="C912" s="20"/>
      <c r="D912" s="20"/>
      <c r="E912" s="20"/>
    </row>
    <row r="913" spans="2:5" ht="12.75">
      <c r="B913" s="20"/>
      <c r="C913" s="20"/>
      <c r="D913" s="20"/>
      <c r="E913" s="20"/>
    </row>
    <row r="914" spans="2:5" ht="12.75">
      <c r="B914" s="20"/>
      <c r="C914" s="20"/>
      <c r="D914" s="20"/>
      <c r="E914" s="20"/>
    </row>
    <row r="915" spans="2:5" ht="12.75">
      <c r="B915" s="20"/>
      <c r="C915" s="20"/>
      <c r="D915" s="20"/>
      <c r="E915" s="20"/>
    </row>
    <row r="916" spans="2:5" ht="12.75">
      <c r="B916" s="20"/>
      <c r="C916" s="20"/>
      <c r="D916" s="20"/>
      <c r="E916" s="20"/>
    </row>
    <row r="917" spans="2:5" ht="12.75">
      <c r="B917" s="20"/>
      <c r="C917" s="20"/>
      <c r="D917" s="20"/>
      <c r="E917" s="20"/>
    </row>
    <row r="919" spans="2:5" ht="12.75">
      <c r="B919" s="20"/>
      <c r="C919" s="20"/>
      <c r="D919" s="20"/>
      <c r="E919" s="20"/>
    </row>
    <row r="921" spans="2:5" ht="12.75">
      <c r="B921" s="20"/>
      <c r="C921" s="20"/>
      <c r="D921" s="20"/>
      <c r="E921" s="20"/>
    </row>
    <row r="922" spans="2:5" ht="12.75">
      <c r="B922" s="20"/>
      <c r="C922" s="20"/>
      <c r="D922" s="20"/>
      <c r="E922" s="20"/>
    </row>
    <row r="923" spans="2:5" ht="12.75">
      <c r="B923" s="20"/>
      <c r="C923" s="20"/>
      <c r="D923" s="20"/>
      <c r="E923" s="20"/>
    </row>
    <row r="924" spans="2:5" ht="12.75">
      <c r="B924" s="20"/>
      <c r="C924" s="20"/>
      <c r="D924" s="20"/>
      <c r="E924" s="20"/>
    </row>
    <row r="925" spans="2:5" ht="12.75">
      <c r="B925" s="20"/>
      <c r="C925" s="20"/>
      <c r="D925" s="20"/>
      <c r="E925" s="20"/>
    </row>
    <row r="926" spans="2:5" ht="12.75">
      <c r="B926" s="20"/>
      <c r="C926" s="20"/>
      <c r="D926" s="20"/>
      <c r="E926" s="20"/>
    </row>
    <row r="927" spans="2:5" ht="12.75">
      <c r="B927" s="20"/>
      <c r="C927" s="20"/>
      <c r="D927" s="20"/>
      <c r="E927" s="20"/>
    </row>
    <row r="929" spans="2:5" ht="12.75">
      <c r="B929" s="20"/>
      <c r="C929" s="20"/>
      <c r="D929" s="20"/>
      <c r="E929" s="20"/>
    </row>
  </sheetData>
  <mergeCells count="4">
    <mergeCell ref="A76:H76"/>
    <mergeCell ref="A1:K1"/>
    <mergeCell ref="A3:K3"/>
    <mergeCell ref="A4:K4"/>
  </mergeCells>
  <printOptions/>
  <pageMargins left="0.75" right="0.75" top="0.5905511811023623" bottom="1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K928"/>
  <sheetViews>
    <sheetView showGridLines="0" zoomScale="75" zoomScaleNormal="75" workbookViewId="0" topLeftCell="A1">
      <selection activeCell="A1" sqref="A1:J1"/>
    </sheetView>
  </sheetViews>
  <sheetFormatPr defaultColWidth="16.421875" defaultRowHeight="12.75"/>
  <cols>
    <col min="1" max="1" width="40.7109375" style="2" customWidth="1"/>
    <col min="2" max="10" width="13.7109375" style="2" customWidth="1"/>
    <col min="11" max="11" width="16.421875" style="2" customWidth="1"/>
    <col min="12" max="20" width="17.7109375" style="2" customWidth="1"/>
    <col min="21" max="22" width="16.421875" style="2" customWidth="1"/>
    <col min="23" max="23" width="17.7109375" style="2" customWidth="1"/>
    <col min="24" max="16384" width="16.421875" style="2" customWidth="1"/>
  </cols>
  <sheetData>
    <row r="1" spans="1:10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  <c r="J1" s="170"/>
    </row>
    <row r="3" spans="1:10" ht="15">
      <c r="A3" s="171" t="s">
        <v>529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">
      <c r="A4" s="178" t="s">
        <v>375</v>
      </c>
      <c r="B4" s="178"/>
      <c r="C4" s="178"/>
      <c r="D4" s="178"/>
      <c r="E4" s="178"/>
      <c r="F4" s="178"/>
      <c r="G4" s="178"/>
      <c r="H4" s="178"/>
      <c r="I4" s="178"/>
      <c r="J4" s="178"/>
    </row>
    <row r="6" spans="1:10" ht="13.5" thickBot="1">
      <c r="A6" s="107"/>
      <c r="B6" s="108" t="s">
        <v>158</v>
      </c>
      <c r="C6" s="108" t="s">
        <v>159</v>
      </c>
      <c r="D6" s="108" t="s">
        <v>106</v>
      </c>
      <c r="E6" s="108" t="s">
        <v>107</v>
      </c>
      <c r="F6" s="110" t="s">
        <v>108</v>
      </c>
      <c r="G6" s="108" t="s">
        <v>29</v>
      </c>
      <c r="H6" s="108" t="s">
        <v>30</v>
      </c>
      <c r="I6" s="108" t="s">
        <v>31</v>
      </c>
      <c r="J6" s="109" t="s">
        <v>32</v>
      </c>
    </row>
    <row r="7" spans="1:10" ht="12.75">
      <c r="A7" s="6" t="s">
        <v>165</v>
      </c>
      <c r="B7" s="12">
        <v>69661.2</v>
      </c>
      <c r="C7" s="12">
        <v>56216.8</v>
      </c>
      <c r="D7" s="12">
        <v>56687</v>
      </c>
      <c r="E7" s="12">
        <v>56375.6</v>
      </c>
      <c r="F7" s="12">
        <v>63735.8</v>
      </c>
      <c r="G7" s="12">
        <v>59069.1</v>
      </c>
      <c r="H7" s="12">
        <v>57082.1</v>
      </c>
      <c r="I7" s="12">
        <v>59895.5</v>
      </c>
      <c r="J7" s="13">
        <v>56469</v>
      </c>
    </row>
    <row r="8" spans="1:10" ht="12.75">
      <c r="A8" s="6" t="s">
        <v>378</v>
      </c>
      <c r="B8" s="12">
        <v>57611.3</v>
      </c>
      <c r="C8" s="12">
        <v>43749</v>
      </c>
      <c r="D8" s="12">
        <v>45486.5</v>
      </c>
      <c r="E8" s="12">
        <v>46305.1</v>
      </c>
      <c r="F8" s="12">
        <v>51659.9</v>
      </c>
      <c r="G8" s="12">
        <v>44165.3</v>
      </c>
      <c r="H8" s="12">
        <v>42570</v>
      </c>
      <c r="I8" s="12">
        <v>45791.7</v>
      </c>
      <c r="J8" s="13">
        <v>42144.4</v>
      </c>
    </row>
    <row r="9" spans="1:10" ht="12.75">
      <c r="A9" s="6" t="s">
        <v>380</v>
      </c>
      <c r="B9" s="12">
        <v>51167.1</v>
      </c>
      <c r="C9" s="12">
        <v>37748.3</v>
      </c>
      <c r="D9" s="12">
        <v>40693.4</v>
      </c>
      <c r="E9" s="12">
        <v>42573.9</v>
      </c>
      <c r="F9" s="12">
        <v>43901.4</v>
      </c>
      <c r="G9" s="5">
        <v>41073.8</v>
      </c>
      <c r="H9" s="12">
        <v>39286.6</v>
      </c>
      <c r="I9" s="12">
        <v>41975.4</v>
      </c>
      <c r="J9" s="13">
        <v>38475.2</v>
      </c>
    </row>
    <row r="10" spans="1:10" ht="12.75">
      <c r="A10" s="6" t="s">
        <v>381</v>
      </c>
      <c r="B10" s="12">
        <v>4415.1</v>
      </c>
      <c r="C10" s="12">
        <v>4236.8</v>
      </c>
      <c r="D10" s="12">
        <v>3560.3</v>
      </c>
      <c r="E10" s="12">
        <v>2956.4</v>
      </c>
      <c r="F10" s="12">
        <v>2567.4</v>
      </c>
      <c r="G10" s="5">
        <v>1807.4</v>
      </c>
      <c r="H10" s="12">
        <v>1898.2</v>
      </c>
      <c r="I10" s="12">
        <v>2722</v>
      </c>
      <c r="J10" s="13">
        <v>2743</v>
      </c>
    </row>
    <row r="11" spans="1:10" ht="12.75">
      <c r="A11" s="6" t="s">
        <v>382</v>
      </c>
      <c r="B11" s="12">
        <v>2029.1</v>
      </c>
      <c r="C11" s="12">
        <v>1763.9</v>
      </c>
      <c r="D11" s="12">
        <v>1232.8</v>
      </c>
      <c r="E11" s="12">
        <v>774.8</v>
      </c>
      <c r="F11" s="12">
        <v>5191.1</v>
      </c>
      <c r="G11" s="5">
        <v>1284.1</v>
      </c>
      <c r="H11" s="12">
        <v>1385.2</v>
      </c>
      <c r="I11" s="12">
        <v>1094.3</v>
      </c>
      <c r="J11" s="13">
        <v>926.2</v>
      </c>
    </row>
    <row r="12" spans="1:10" ht="12.75">
      <c r="A12" s="6" t="s">
        <v>379</v>
      </c>
      <c r="B12" s="12">
        <v>12049.9</v>
      </c>
      <c r="C12" s="12">
        <v>12467.8</v>
      </c>
      <c r="D12" s="12">
        <v>11200.5</v>
      </c>
      <c r="E12" s="12">
        <v>10070.5</v>
      </c>
      <c r="F12" s="12">
        <v>12076</v>
      </c>
      <c r="G12" s="5">
        <v>14903.8</v>
      </c>
      <c r="H12" s="12">
        <v>14512.1</v>
      </c>
      <c r="I12" s="12">
        <v>14103.8</v>
      </c>
      <c r="J12" s="13">
        <v>14324.6</v>
      </c>
    </row>
    <row r="13" spans="1:10" ht="12.75">
      <c r="A13" s="6" t="s">
        <v>166</v>
      </c>
      <c r="B13" s="12">
        <v>927.9</v>
      </c>
      <c r="C13" s="12">
        <v>896.3</v>
      </c>
      <c r="D13" s="12">
        <v>801.7</v>
      </c>
      <c r="E13" s="12">
        <v>608.1</v>
      </c>
      <c r="F13" s="12">
        <v>1216.5</v>
      </c>
      <c r="G13" s="12">
        <v>2124.8</v>
      </c>
      <c r="H13" s="12">
        <v>1477.1</v>
      </c>
      <c r="I13" s="12">
        <v>1083.4</v>
      </c>
      <c r="J13" s="13">
        <v>910.9</v>
      </c>
    </row>
    <row r="14" spans="1:10" ht="12.75">
      <c r="A14" s="6"/>
      <c r="B14" s="5"/>
      <c r="C14" s="5"/>
      <c r="D14" s="5"/>
      <c r="E14" s="5"/>
      <c r="F14" s="5"/>
      <c r="G14" s="5"/>
      <c r="H14" s="12"/>
      <c r="I14" s="12"/>
      <c r="J14" s="13"/>
    </row>
    <row r="15" spans="1:10" ht="12.75">
      <c r="A15" s="6" t="s">
        <v>167</v>
      </c>
      <c r="B15" s="12">
        <v>28897.8</v>
      </c>
      <c r="C15" s="12">
        <v>32751.2</v>
      </c>
      <c r="D15" s="12">
        <v>30166.7</v>
      </c>
      <c r="E15" s="12">
        <v>29884.1</v>
      </c>
      <c r="F15" s="12">
        <v>33337.7</v>
      </c>
      <c r="G15" s="12">
        <v>35593.9</v>
      </c>
      <c r="H15" s="12">
        <v>33346.5</v>
      </c>
      <c r="I15" s="12">
        <v>34888.9</v>
      </c>
      <c r="J15" s="13">
        <v>38039</v>
      </c>
    </row>
    <row r="16" spans="1:10" ht="12.75">
      <c r="A16" s="6" t="s">
        <v>378</v>
      </c>
      <c r="B16" s="12">
        <v>16184.5</v>
      </c>
      <c r="C16" s="12">
        <v>16169.8</v>
      </c>
      <c r="D16" s="12">
        <v>16277</v>
      </c>
      <c r="E16" s="12">
        <v>15881.3</v>
      </c>
      <c r="F16" s="12">
        <v>16555.1</v>
      </c>
      <c r="G16" s="12">
        <v>18670.9</v>
      </c>
      <c r="H16" s="12">
        <v>18024.9</v>
      </c>
      <c r="I16" s="12">
        <v>17151.9</v>
      </c>
      <c r="J16" s="13">
        <v>18621.7</v>
      </c>
    </row>
    <row r="17" spans="1:10" ht="12.75">
      <c r="A17" s="6" t="s">
        <v>380</v>
      </c>
      <c r="B17" s="12">
        <v>14349.1</v>
      </c>
      <c r="C17" s="12">
        <v>14176.4</v>
      </c>
      <c r="D17" s="12">
        <v>14482.9</v>
      </c>
      <c r="E17" s="12">
        <v>14112.3</v>
      </c>
      <c r="F17" s="12">
        <v>14712.6</v>
      </c>
      <c r="G17" s="12">
        <v>16650.2</v>
      </c>
      <c r="H17" s="12">
        <v>15269.4</v>
      </c>
      <c r="I17" s="12">
        <v>15025.6</v>
      </c>
      <c r="J17" s="13">
        <v>16519.8</v>
      </c>
    </row>
    <row r="18" spans="1:10" ht="12.75">
      <c r="A18" s="6" t="s">
        <v>383</v>
      </c>
      <c r="B18" s="12">
        <v>707.6</v>
      </c>
      <c r="C18" s="12">
        <v>942.6</v>
      </c>
      <c r="D18" s="12">
        <v>823.2</v>
      </c>
      <c r="E18" s="12">
        <v>840.4</v>
      </c>
      <c r="F18" s="12">
        <v>445.2</v>
      </c>
      <c r="G18" s="12">
        <v>862.6</v>
      </c>
      <c r="H18" s="12">
        <v>856.1</v>
      </c>
      <c r="I18" s="12">
        <v>737</v>
      </c>
      <c r="J18" s="13">
        <v>739</v>
      </c>
    </row>
    <row r="19" spans="1:10" ht="12.75">
      <c r="A19" s="6" t="s">
        <v>384</v>
      </c>
      <c r="B19" s="12">
        <v>1038.7</v>
      </c>
      <c r="C19" s="12">
        <v>1162.2</v>
      </c>
      <c r="D19" s="12">
        <v>1238.5</v>
      </c>
      <c r="E19" s="12">
        <v>1250.5</v>
      </c>
      <c r="F19" s="12">
        <v>991.1</v>
      </c>
      <c r="G19" s="12">
        <v>1161.2</v>
      </c>
      <c r="H19" s="12">
        <v>926</v>
      </c>
      <c r="I19" s="12">
        <v>1267.4</v>
      </c>
      <c r="J19" s="13">
        <v>789.5</v>
      </c>
    </row>
    <row r="20" spans="1:10" ht="12.75">
      <c r="A20" s="6" t="s">
        <v>385</v>
      </c>
      <c r="B20" s="12">
        <v>4357.4</v>
      </c>
      <c r="C20" s="12">
        <v>5644.2</v>
      </c>
      <c r="D20" s="12">
        <v>4107.5</v>
      </c>
      <c r="E20" s="12">
        <v>4546.2</v>
      </c>
      <c r="F20" s="12">
        <v>5864.2</v>
      </c>
      <c r="G20" s="12">
        <v>6524.4</v>
      </c>
      <c r="H20" s="12">
        <v>5443.1</v>
      </c>
      <c r="I20" s="12">
        <v>6562.2</v>
      </c>
      <c r="J20" s="13">
        <v>6966.1</v>
      </c>
    </row>
    <row r="21" spans="1:10" ht="12.75">
      <c r="A21" s="6" t="s">
        <v>386</v>
      </c>
      <c r="B21" s="12">
        <v>8245.4</v>
      </c>
      <c r="C21" s="12">
        <v>6427.2</v>
      </c>
      <c r="D21" s="12">
        <v>8313.7</v>
      </c>
      <c r="E21" s="12">
        <v>7475.2</v>
      </c>
      <c r="F21" s="12">
        <v>7412.1</v>
      </c>
      <c r="G21" s="12">
        <v>8102</v>
      </c>
      <c r="H21" s="12">
        <v>8044.3</v>
      </c>
      <c r="I21" s="12">
        <v>6459</v>
      </c>
      <c r="J21" s="13">
        <v>8025.3</v>
      </c>
    </row>
    <row r="22" spans="1:10" ht="12.75">
      <c r="A22" s="6" t="s">
        <v>387</v>
      </c>
      <c r="B22" s="12">
        <v>161.2</v>
      </c>
      <c r="C22" s="12">
        <v>168.7</v>
      </c>
      <c r="D22" s="12">
        <v>132.8</v>
      </c>
      <c r="E22" s="12">
        <v>81.5</v>
      </c>
      <c r="F22" s="12">
        <v>91.2</v>
      </c>
      <c r="G22" s="12">
        <v>89.9</v>
      </c>
      <c r="H22" s="12">
        <v>83.7</v>
      </c>
      <c r="I22" s="12">
        <v>119.7</v>
      </c>
      <c r="J22" s="13">
        <v>69.6</v>
      </c>
    </row>
    <row r="23" spans="1:10" ht="12.75">
      <c r="A23" s="6" t="s">
        <v>388</v>
      </c>
      <c r="B23" s="12">
        <v>149.9</v>
      </c>
      <c r="C23" s="12">
        <v>128.4</v>
      </c>
      <c r="D23" s="12">
        <v>121.8</v>
      </c>
      <c r="E23" s="12">
        <v>95.7</v>
      </c>
      <c r="F23" s="12">
        <v>118.5</v>
      </c>
      <c r="G23" s="12">
        <v>173.9</v>
      </c>
      <c r="H23" s="12">
        <v>207.1</v>
      </c>
      <c r="I23" s="12">
        <v>231.9</v>
      </c>
      <c r="J23" s="13">
        <v>233.8</v>
      </c>
    </row>
    <row r="24" spans="1:10" ht="12.75">
      <c r="A24" s="6" t="s">
        <v>389</v>
      </c>
      <c r="B24" s="12">
        <v>110.9</v>
      </c>
      <c r="C24" s="12">
        <v>97.3</v>
      </c>
      <c r="D24" s="12">
        <v>111.1</v>
      </c>
      <c r="E24" s="12">
        <v>101.8</v>
      </c>
      <c r="F24" s="12">
        <v>101.3</v>
      </c>
      <c r="G24" s="12">
        <v>128.4</v>
      </c>
      <c r="H24" s="12">
        <v>118.2</v>
      </c>
      <c r="I24" s="12">
        <v>132.1</v>
      </c>
      <c r="J24" s="13">
        <v>134.8</v>
      </c>
    </row>
    <row r="25" spans="1:10" ht="12.75">
      <c r="A25" s="6" t="s">
        <v>390</v>
      </c>
      <c r="B25" s="12">
        <v>832.2</v>
      </c>
      <c r="C25" s="12">
        <v>873</v>
      </c>
      <c r="D25" s="12">
        <v>971</v>
      </c>
      <c r="E25" s="12">
        <v>819</v>
      </c>
      <c r="F25" s="12">
        <v>830.2</v>
      </c>
      <c r="G25" s="12">
        <v>1098.6</v>
      </c>
      <c r="H25" s="12">
        <v>1156.6</v>
      </c>
      <c r="I25" s="12">
        <v>1064.2</v>
      </c>
      <c r="J25" s="13">
        <v>1385.9</v>
      </c>
    </row>
    <row r="26" spans="1:10" ht="12.75">
      <c r="A26" s="6" t="s">
        <v>391</v>
      </c>
      <c r="B26" s="12">
        <v>47.7</v>
      </c>
      <c r="C26" s="12">
        <v>48.3</v>
      </c>
      <c r="D26" s="12">
        <v>30.1</v>
      </c>
      <c r="E26" s="12">
        <v>8.2</v>
      </c>
      <c r="F26" s="12">
        <v>12.3</v>
      </c>
      <c r="G26" s="12">
        <v>40.6</v>
      </c>
      <c r="H26" s="12">
        <v>59.8</v>
      </c>
      <c r="I26" s="12">
        <v>141.1</v>
      </c>
      <c r="J26" s="13">
        <v>152.5</v>
      </c>
    </row>
    <row r="27" spans="1:10" ht="12.75">
      <c r="A27" s="6" t="s">
        <v>392</v>
      </c>
      <c r="B27" s="12">
        <v>6943.5</v>
      </c>
      <c r="C27" s="12">
        <v>5111.5</v>
      </c>
      <c r="D27" s="12">
        <v>6946.9</v>
      </c>
      <c r="E27" s="12">
        <v>6369</v>
      </c>
      <c r="F27" s="12">
        <v>6258.6</v>
      </c>
      <c r="G27" s="12">
        <v>6570.6</v>
      </c>
      <c r="H27" s="12">
        <v>6419</v>
      </c>
      <c r="I27" s="12">
        <v>4770</v>
      </c>
      <c r="J27" s="13">
        <v>6048.7</v>
      </c>
    </row>
    <row r="28" spans="1:10" ht="12.75">
      <c r="A28" s="6" t="s">
        <v>382</v>
      </c>
      <c r="B28" s="12">
        <v>847.8</v>
      </c>
      <c r="C28" s="12">
        <v>962.4</v>
      </c>
      <c r="D28" s="12">
        <v>832.6</v>
      </c>
      <c r="E28" s="12">
        <v>799</v>
      </c>
      <c r="F28" s="12">
        <v>801.2</v>
      </c>
      <c r="G28" s="12">
        <v>857.7</v>
      </c>
      <c r="H28" s="12">
        <v>1329</v>
      </c>
      <c r="I28" s="12">
        <v>1320.7</v>
      </c>
      <c r="J28" s="13">
        <v>1315.1</v>
      </c>
    </row>
    <row r="29" spans="1:10" ht="12.75">
      <c r="A29" s="6" t="s">
        <v>379</v>
      </c>
      <c r="B29" s="12">
        <v>12713.3</v>
      </c>
      <c r="C29" s="12">
        <v>16581.4</v>
      </c>
      <c r="D29" s="12">
        <v>13889.7</v>
      </c>
      <c r="E29" s="12">
        <v>14002.8</v>
      </c>
      <c r="F29" s="12">
        <v>16782.6</v>
      </c>
      <c r="G29" s="12">
        <v>16923</v>
      </c>
      <c r="H29" s="12">
        <v>15321.6</v>
      </c>
      <c r="I29" s="12">
        <v>17737</v>
      </c>
      <c r="J29" s="13">
        <v>19417.3</v>
      </c>
    </row>
    <row r="30" spans="1:10" ht="12.75">
      <c r="A30" s="6" t="s">
        <v>168</v>
      </c>
      <c r="B30" s="12">
        <v>3479.3</v>
      </c>
      <c r="C30" s="12">
        <v>4238.5</v>
      </c>
      <c r="D30" s="12">
        <v>4353.6</v>
      </c>
      <c r="E30" s="12">
        <v>4845.8</v>
      </c>
      <c r="F30" s="12">
        <v>4264.9</v>
      </c>
      <c r="G30" s="12">
        <v>5216.9</v>
      </c>
      <c r="H30" s="12">
        <v>6061.4</v>
      </c>
      <c r="I30" s="12">
        <v>3586.9</v>
      </c>
      <c r="J30" s="13">
        <v>3135.7</v>
      </c>
    </row>
    <row r="31" spans="1:10" ht="12.75">
      <c r="A31" s="6"/>
      <c r="B31" s="5"/>
      <c r="C31" s="5"/>
      <c r="D31" s="5"/>
      <c r="E31" s="5"/>
      <c r="F31" s="5"/>
      <c r="G31" s="12"/>
      <c r="H31" s="12"/>
      <c r="I31" s="12"/>
      <c r="J31" s="13"/>
    </row>
    <row r="32" spans="1:10" ht="12.75">
      <c r="A32" s="6" t="s">
        <v>169</v>
      </c>
      <c r="B32" s="12">
        <v>98559.1</v>
      </c>
      <c r="C32" s="12">
        <v>88968</v>
      </c>
      <c r="D32" s="12">
        <v>86853.7</v>
      </c>
      <c r="E32" s="12">
        <v>86259.7</v>
      </c>
      <c r="F32" s="12">
        <v>97073.5</v>
      </c>
      <c r="G32" s="12">
        <v>94663</v>
      </c>
      <c r="H32" s="12">
        <v>90428.6</v>
      </c>
      <c r="I32" s="12">
        <v>94784.4</v>
      </c>
      <c r="J32" s="13">
        <v>94508</v>
      </c>
    </row>
    <row r="33" spans="1:10" ht="12.75">
      <c r="A33" s="6"/>
      <c r="B33" s="5"/>
      <c r="C33" s="5"/>
      <c r="D33" s="5"/>
      <c r="E33" s="5"/>
      <c r="F33" s="5"/>
      <c r="G33" s="12"/>
      <c r="H33" s="12"/>
      <c r="I33" s="12"/>
      <c r="J33" s="13"/>
    </row>
    <row r="34" spans="1:10" ht="12.75">
      <c r="A34" s="6" t="s">
        <v>170</v>
      </c>
      <c r="B34" s="12">
        <v>4407.2</v>
      </c>
      <c r="C34" s="12">
        <v>5134.8</v>
      </c>
      <c r="D34" s="12">
        <v>5155.3</v>
      </c>
      <c r="E34" s="12">
        <v>5453.9</v>
      </c>
      <c r="F34" s="12">
        <v>5481.4</v>
      </c>
      <c r="G34" s="12">
        <v>7341.7</v>
      </c>
      <c r="H34" s="12">
        <v>7538.5</v>
      </c>
      <c r="I34" s="12">
        <v>4670.3</v>
      </c>
      <c r="J34" s="13">
        <v>4046.6</v>
      </c>
    </row>
    <row r="35" spans="1:10" ht="12.75">
      <c r="A35" s="6"/>
      <c r="B35" s="5"/>
      <c r="C35" s="5"/>
      <c r="D35" s="5"/>
      <c r="E35" s="5"/>
      <c r="F35" s="5"/>
      <c r="G35" s="12"/>
      <c r="H35" s="12"/>
      <c r="I35" s="12"/>
      <c r="J35" s="13"/>
    </row>
    <row r="36" spans="1:10" ht="12.75">
      <c r="A36" s="6" t="s">
        <v>171</v>
      </c>
      <c r="B36" s="12">
        <v>102966.3</v>
      </c>
      <c r="C36" s="12">
        <v>94102.8</v>
      </c>
      <c r="D36" s="12">
        <v>92008.9</v>
      </c>
      <c r="E36" s="12">
        <v>91713.6</v>
      </c>
      <c r="F36" s="12">
        <v>102555</v>
      </c>
      <c r="G36" s="12">
        <v>102004.7</v>
      </c>
      <c r="H36" s="12">
        <v>97967.2</v>
      </c>
      <c r="I36" s="12">
        <v>99454.8</v>
      </c>
      <c r="J36" s="13">
        <v>98554.7</v>
      </c>
    </row>
    <row r="37" spans="1:10" ht="12.75">
      <c r="A37" s="6"/>
      <c r="B37" s="5"/>
      <c r="C37" s="5"/>
      <c r="D37" s="5"/>
      <c r="E37" s="5"/>
      <c r="F37" s="5"/>
      <c r="G37" s="12"/>
      <c r="H37" s="12"/>
      <c r="I37" s="12"/>
      <c r="J37" s="13"/>
    </row>
    <row r="38" spans="1:10" ht="12.75">
      <c r="A38" s="6" t="s">
        <v>172</v>
      </c>
      <c r="B38" s="12">
        <v>8078.6</v>
      </c>
      <c r="C38" s="12">
        <v>7513.5</v>
      </c>
      <c r="D38" s="12">
        <v>7448.3</v>
      </c>
      <c r="E38" s="12">
        <v>9264.9</v>
      </c>
      <c r="F38" s="12">
        <v>10951.8</v>
      </c>
      <c r="G38" s="12">
        <v>10807.2</v>
      </c>
      <c r="H38" s="12">
        <v>14291.2</v>
      </c>
      <c r="I38" s="12">
        <v>17513.3</v>
      </c>
      <c r="J38" s="13">
        <v>21357.8</v>
      </c>
    </row>
    <row r="39" spans="1:10" ht="12.75">
      <c r="A39" s="6" t="s">
        <v>173</v>
      </c>
      <c r="B39" s="12">
        <v>555.7</v>
      </c>
      <c r="C39" s="12">
        <v>92</v>
      </c>
      <c r="D39" s="12">
        <v>92.6</v>
      </c>
      <c r="E39" s="12">
        <v>86.9</v>
      </c>
      <c r="F39" s="12">
        <v>112.5</v>
      </c>
      <c r="G39" s="12">
        <v>115.1</v>
      </c>
      <c r="H39" s="12">
        <v>177.9</v>
      </c>
      <c r="I39" s="12">
        <v>187</v>
      </c>
      <c r="J39" s="13">
        <v>257.9</v>
      </c>
    </row>
    <row r="40" spans="1:10" ht="12.75">
      <c r="A40" s="6" t="s">
        <v>174</v>
      </c>
      <c r="B40" s="12">
        <v>7488</v>
      </c>
      <c r="C40" s="12">
        <v>7379.2</v>
      </c>
      <c r="D40" s="12">
        <v>7317.1</v>
      </c>
      <c r="E40" s="12">
        <v>9128.7</v>
      </c>
      <c r="F40" s="12">
        <v>6374.2</v>
      </c>
      <c r="G40" s="12">
        <v>5836.3</v>
      </c>
      <c r="H40" s="12">
        <v>7034</v>
      </c>
      <c r="I40" s="12">
        <v>7297.9</v>
      </c>
      <c r="J40" s="13">
        <v>12413.5</v>
      </c>
    </row>
    <row r="41" spans="1:10" ht="12.75">
      <c r="A41" s="6" t="s">
        <v>175</v>
      </c>
      <c r="B41" s="12">
        <v>34.9</v>
      </c>
      <c r="C41" s="12">
        <v>42.3</v>
      </c>
      <c r="D41" s="12">
        <v>38.6</v>
      </c>
      <c r="E41" s="12">
        <v>49.3</v>
      </c>
      <c r="F41" s="12">
        <v>4465.1</v>
      </c>
      <c r="G41" s="12">
        <v>4855.8</v>
      </c>
      <c r="H41" s="12">
        <v>7079.3</v>
      </c>
      <c r="I41" s="12">
        <v>10028.4</v>
      </c>
      <c r="J41" s="13">
        <v>8686.4</v>
      </c>
    </row>
    <row r="42" spans="1:10" ht="12.75">
      <c r="A42" s="6"/>
      <c r="B42" s="5"/>
      <c r="C42" s="5"/>
      <c r="D42" s="5"/>
      <c r="E42" s="5"/>
      <c r="F42" s="5"/>
      <c r="G42" s="5"/>
      <c r="H42" s="5"/>
      <c r="I42" s="12"/>
      <c r="J42" s="13"/>
    </row>
    <row r="43" spans="1:10" ht="12.75">
      <c r="A43" s="6" t="s">
        <v>176</v>
      </c>
      <c r="B43" s="12">
        <v>6421.3</v>
      </c>
      <c r="C43" s="12">
        <v>7596.8</v>
      </c>
      <c r="D43" s="12">
        <v>6366.2</v>
      </c>
      <c r="E43" s="12">
        <v>9303.3</v>
      </c>
      <c r="F43" s="12">
        <v>8805.6</v>
      </c>
      <c r="G43" s="12">
        <v>19272.1</v>
      </c>
      <c r="H43" s="12">
        <v>18575.7</v>
      </c>
      <c r="I43" s="12">
        <v>21028.7</v>
      </c>
      <c r="J43" s="13">
        <v>16841.7</v>
      </c>
    </row>
    <row r="44" spans="1:10" ht="12.75">
      <c r="A44" s="6" t="s">
        <v>177</v>
      </c>
      <c r="B44" s="12">
        <v>6421.3</v>
      </c>
      <c r="C44" s="12">
        <v>7596.8</v>
      </c>
      <c r="D44" s="12">
        <v>6366.2</v>
      </c>
      <c r="E44" s="12">
        <v>9303.3</v>
      </c>
      <c r="F44" s="12">
        <v>8805.6</v>
      </c>
      <c r="G44" s="12">
        <v>19272.1</v>
      </c>
      <c r="H44" s="12">
        <v>18575.7</v>
      </c>
      <c r="I44" s="12">
        <v>21028.7</v>
      </c>
      <c r="J44" s="13">
        <v>16841.7</v>
      </c>
    </row>
    <row r="45" spans="1:10" ht="12.75">
      <c r="A45" s="6"/>
      <c r="B45" s="5"/>
      <c r="C45" s="5"/>
      <c r="D45" s="5"/>
      <c r="E45" s="5"/>
      <c r="F45" s="5"/>
      <c r="G45" s="12"/>
      <c r="H45" s="12"/>
      <c r="I45" s="12"/>
      <c r="J45" s="13"/>
    </row>
    <row r="46" spans="1:10" ht="12.75">
      <c r="A46" s="6" t="s">
        <v>178</v>
      </c>
      <c r="B46" s="12">
        <v>117466.2</v>
      </c>
      <c r="C46" s="12">
        <v>109213.2</v>
      </c>
      <c r="D46" s="12">
        <v>105823.4</v>
      </c>
      <c r="E46" s="12">
        <v>110281.9</v>
      </c>
      <c r="F46" s="12">
        <v>122312.3</v>
      </c>
      <c r="G46" s="12">
        <v>132083.9</v>
      </c>
      <c r="H46" s="12">
        <v>130834.1</v>
      </c>
      <c r="I46" s="12">
        <v>137996.8</v>
      </c>
      <c r="J46" s="13">
        <v>136754.2</v>
      </c>
    </row>
    <row r="47" spans="1:10" ht="12.75">
      <c r="A47" s="6"/>
      <c r="B47" s="5"/>
      <c r="C47" s="5"/>
      <c r="D47" s="5"/>
      <c r="E47" s="5"/>
      <c r="F47" s="5"/>
      <c r="G47" s="12"/>
      <c r="H47" s="12"/>
      <c r="I47" s="12"/>
      <c r="J47" s="13"/>
    </row>
    <row r="48" spans="1:10" ht="12.75">
      <c r="A48" s="6" t="s">
        <v>179</v>
      </c>
      <c r="B48" s="12">
        <v>9104</v>
      </c>
      <c r="C48" s="12">
        <v>8936.5</v>
      </c>
      <c r="D48" s="12">
        <v>8578.2</v>
      </c>
      <c r="E48" s="12">
        <v>8128.2</v>
      </c>
      <c r="F48" s="12">
        <v>10766</v>
      </c>
      <c r="G48" s="12">
        <v>13327.1</v>
      </c>
      <c r="H48" s="12">
        <v>14492.7</v>
      </c>
      <c r="I48" s="12">
        <v>13890.9</v>
      </c>
      <c r="J48" s="13">
        <v>13586.2</v>
      </c>
    </row>
    <row r="49" spans="1:10" ht="12.75">
      <c r="A49" s="6" t="s">
        <v>180</v>
      </c>
      <c r="B49" s="12">
        <v>37.1</v>
      </c>
      <c r="C49" s="12">
        <v>40.1</v>
      </c>
      <c r="D49" s="12">
        <v>56.6</v>
      </c>
      <c r="E49" s="12">
        <v>48.1</v>
      </c>
      <c r="F49" s="12">
        <v>2159.3</v>
      </c>
      <c r="G49" s="12">
        <v>4093.9</v>
      </c>
      <c r="H49" s="12">
        <v>5342.8</v>
      </c>
      <c r="I49" s="12">
        <v>4296.3</v>
      </c>
      <c r="J49" s="13">
        <v>4210.4</v>
      </c>
    </row>
    <row r="50" spans="1:10" ht="12.75">
      <c r="A50" s="6" t="s">
        <v>181</v>
      </c>
      <c r="B50" s="12">
        <v>2607.7</v>
      </c>
      <c r="C50" s="12">
        <v>2550.2</v>
      </c>
      <c r="D50" s="12">
        <v>2449.2</v>
      </c>
      <c r="E50" s="12">
        <v>2398.4</v>
      </c>
      <c r="F50" s="12">
        <v>2665.8</v>
      </c>
      <c r="G50" s="12">
        <v>3221.5</v>
      </c>
      <c r="H50" s="12">
        <v>3098.1</v>
      </c>
      <c r="I50" s="12">
        <v>2720</v>
      </c>
      <c r="J50" s="13">
        <v>2713.6</v>
      </c>
    </row>
    <row r="51" spans="1:10" ht="12.75">
      <c r="A51" s="6" t="s">
        <v>182</v>
      </c>
      <c r="B51" s="12">
        <v>21.2</v>
      </c>
      <c r="C51" s="12">
        <v>24.1</v>
      </c>
      <c r="D51" s="12">
        <v>21.2</v>
      </c>
      <c r="E51" s="12">
        <v>31</v>
      </c>
      <c r="F51" s="12">
        <v>18.8</v>
      </c>
      <c r="G51" s="12">
        <v>49</v>
      </c>
      <c r="H51" s="12">
        <v>17.8</v>
      </c>
      <c r="I51" s="12">
        <v>17</v>
      </c>
      <c r="J51" s="13">
        <v>16.8</v>
      </c>
    </row>
    <row r="52" spans="1:10" ht="12.75">
      <c r="A52" s="6" t="s">
        <v>183</v>
      </c>
      <c r="B52" s="12">
        <v>759.9</v>
      </c>
      <c r="C52" s="12">
        <v>754.3</v>
      </c>
      <c r="D52" s="12">
        <v>634</v>
      </c>
      <c r="E52" s="12">
        <v>428.1</v>
      </c>
      <c r="F52" s="12">
        <v>320.7</v>
      </c>
      <c r="G52" s="12">
        <v>60</v>
      </c>
      <c r="H52" s="12">
        <v>339.2</v>
      </c>
      <c r="I52" s="12">
        <v>628.1</v>
      </c>
      <c r="J52" s="13">
        <v>615.5</v>
      </c>
    </row>
    <row r="53" spans="1:10" ht="12.75">
      <c r="A53" s="6" t="s">
        <v>184</v>
      </c>
      <c r="B53" s="12">
        <v>4876</v>
      </c>
      <c r="C53" s="12">
        <v>4768.5</v>
      </c>
      <c r="D53" s="12">
        <v>4579.6</v>
      </c>
      <c r="E53" s="12">
        <v>4484.7</v>
      </c>
      <c r="F53" s="12">
        <v>4984.7</v>
      </c>
      <c r="G53" s="12">
        <v>5249.2</v>
      </c>
      <c r="H53" s="12">
        <v>5048.2</v>
      </c>
      <c r="I53" s="12">
        <v>4960.6</v>
      </c>
      <c r="J53" s="13">
        <v>4811.8</v>
      </c>
    </row>
    <row r="54" spans="1:10" ht="12.75">
      <c r="A54" s="6" t="s">
        <v>185</v>
      </c>
      <c r="B54" s="12">
        <v>802</v>
      </c>
      <c r="C54" s="12">
        <v>799.3</v>
      </c>
      <c r="D54" s="12">
        <v>837.6</v>
      </c>
      <c r="E54" s="12">
        <v>737.9</v>
      </c>
      <c r="F54" s="12">
        <v>616.7</v>
      </c>
      <c r="G54" s="12">
        <v>653.5</v>
      </c>
      <c r="H54" s="12">
        <v>646.6</v>
      </c>
      <c r="I54" s="12">
        <v>1268.9</v>
      </c>
      <c r="J54" s="13">
        <v>1218.1</v>
      </c>
    </row>
    <row r="55" spans="1:10" ht="12.75">
      <c r="A55" s="6"/>
      <c r="B55" s="5"/>
      <c r="C55" s="5"/>
      <c r="D55" s="5"/>
      <c r="E55" s="5"/>
      <c r="F55" s="5"/>
      <c r="G55" s="12"/>
      <c r="H55" s="12"/>
      <c r="I55" s="12"/>
      <c r="J55" s="13"/>
    </row>
    <row r="56" spans="1:10" ht="13.5" thickBot="1">
      <c r="A56" s="46" t="s">
        <v>186</v>
      </c>
      <c r="B56" s="58">
        <v>108362.2</v>
      </c>
      <c r="C56" s="58">
        <v>100276.7</v>
      </c>
      <c r="D56" s="58">
        <v>97245.2</v>
      </c>
      <c r="E56" s="58">
        <v>102153.7</v>
      </c>
      <c r="F56" s="58">
        <v>111546.2</v>
      </c>
      <c r="G56" s="58">
        <v>118756.8</v>
      </c>
      <c r="H56" s="58">
        <v>116341.4</v>
      </c>
      <c r="I56" s="58">
        <v>124105.9</v>
      </c>
      <c r="J56" s="59">
        <v>123168</v>
      </c>
    </row>
    <row r="57" spans="1:10" ht="12.75">
      <c r="A57" s="2" t="s">
        <v>410</v>
      </c>
      <c r="B57" s="71"/>
      <c r="C57" s="71"/>
      <c r="D57" s="71"/>
      <c r="E57" s="71"/>
      <c r="F57" s="71"/>
      <c r="G57" s="71"/>
      <c r="H57" s="71"/>
      <c r="I57" s="71"/>
      <c r="J57" s="71"/>
    </row>
    <row r="58" spans="1:8" ht="12.75">
      <c r="A58" s="181" t="s">
        <v>422</v>
      </c>
      <c r="B58" s="181"/>
      <c r="C58" s="181"/>
      <c r="D58" s="181"/>
      <c r="E58" s="181"/>
      <c r="F58" s="181"/>
      <c r="G58" s="181"/>
      <c r="H58" s="181"/>
    </row>
    <row r="59" ht="12.75">
      <c r="H59" s="20"/>
    </row>
    <row r="60" ht="12.75">
      <c r="H60" s="20"/>
    </row>
    <row r="61" ht="12.75">
      <c r="H61" s="20"/>
    </row>
    <row r="62" spans="3:8" ht="12.75">
      <c r="C62" s="23"/>
      <c r="D62" s="23"/>
      <c r="E62" s="23"/>
      <c r="F62" s="23"/>
      <c r="G62" s="23"/>
      <c r="H62" s="20"/>
    </row>
    <row r="63" spans="3:8" ht="12.75">
      <c r="C63" s="23"/>
      <c r="D63" s="23"/>
      <c r="E63" s="23"/>
      <c r="F63" s="23"/>
      <c r="G63" s="23"/>
      <c r="H63" s="20"/>
    </row>
    <row r="64" spans="3:8" ht="12.75">
      <c r="C64" s="23"/>
      <c r="D64" s="23"/>
      <c r="E64" s="23"/>
      <c r="F64" s="23"/>
      <c r="G64" s="23"/>
      <c r="H64" s="20"/>
    </row>
    <row r="65" ht="12.75">
      <c r="H65" s="20"/>
    </row>
    <row r="66" ht="12.75">
      <c r="H66" s="20"/>
    </row>
    <row r="67" spans="3:7" ht="12.75">
      <c r="C67" s="23"/>
      <c r="D67" s="23"/>
      <c r="E67" s="23"/>
      <c r="F67" s="23"/>
      <c r="G67" s="23"/>
    </row>
    <row r="68" spans="3:7" ht="12.75">
      <c r="C68" s="23"/>
      <c r="D68" s="23"/>
      <c r="E68" s="23"/>
      <c r="F68" s="23"/>
      <c r="G68" s="23"/>
    </row>
    <row r="69" spans="3:7" ht="12.75">
      <c r="C69" s="23"/>
      <c r="D69" s="23"/>
      <c r="E69" s="23"/>
      <c r="F69" s="23"/>
      <c r="G69" s="23"/>
    </row>
    <row r="70" spans="3:7" ht="12.75">
      <c r="C70" s="23"/>
      <c r="D70" s="23"/>
      <c r="E70" s="23"/>
      <c r="F70" s="23"/>
      <c r="G70" s="23"/>
    </row>
    <row r="71" spans="3:7" ht="12.75">
      <c r="C71" s="23"/>
      <c r="D71" s="23"/>
      <c r="E71" s="23"/>
      <c r="F71" s="23"/>
      <c r="G71" s="23"/>
    </row>
    <row r="72" spans="3:7" ht="12.75">
      <c r="C72" s="23"/>
      <c r="D72" s="23"/>
      <c r="E72" s="23"/>
      <c r="F72" s="23"/>
      <c r="G72" s="23"/>
    </row>
    <row r="87" spans="2:7" ht="12.75">
      <c r="B87" s="23"/>
      <c r="C87" s="23"/>
      <c r="D87" s="23"/>
      <c r="E87" s="23"/>
      <c r="F87" s="23"/>
      <c r="G87" s="23"/>
    </row>
    <row r="88" spans="2:7" ht="12.75">
      <c r="B88" s="23"/>
      <c r="C88" s="23"/>
      <c r="D88" s="23"/>
      <c r="E88" s="23"/>
      <c r="F88" s="23"/>
      <c r="G88" s="23"/>
    </row>
    <row r="89" spans="2:7" ht="12.75">
      <c r="B89" s="23"/>
      <c r="C89" s="23"/>
      <c r="D89" s="23"/>
      <c r="E89" s="23"/>
      <c r="F89" s="23"/>
      <c r="G89" s="23"/>
    </row>
    <row r="90" spans="2:7" ht="12.75">
      <c r="B90" s="23"/>
      <c r="C90" s="23"/>
      <c r="D90" s="23"/>
      <c r="E90" s="23"/>
      <c r="F90" s="23"/>
      <c r="G90" s="23"/>
    </row>
    <row r="91" spans="2:7" ht="12.75">
      <c r="B91" s="23"/>
      <c r="C91" s="23"/>
      <c r="D91" s="23"/>
      <c r="E91" s="23"/>
      <c r="F91" s="23"/>
      <c r="G91" s="23"/>
    </row>
    <row r="92" spans="2:7" ht="12.75">
      <c r="B92" s="23"/>
      <c r="C92" s="23"/>
      <c r="D92" s="23"/>
      <c r="E92" s="23"/>
      <c r="F92" s="23"/>
      <c r="G92" s="23"/>
    </row>
    <row r="93" spans="2:7" ht="12.75">
      <c r="B93" s="23"/>
      <c r="C93" s="23"/>
      <c r="D93" s="23"/>
      <c r="E93" s="23"/>
      <c r="F93" s="23"/>
      <c r="G93" s="23"/>
    </row>
    <row r="94" spans="2:7" ht="12.75">
      <c r="B94" s="23"/>
      <c r="C94" s="23"/>
      <c r="D94" s="23"/>
      <c r="E94" s="23"/>
      <c r="F94" s="23"/>
      <c r="G94" s="23"/>
    </row>
    <row r="95" spans="2:7" ht="12.75">
      <c r="B95" s="23"/>
      <c r="C95" s="23"/>
      <c r="D95" s="23"/>
      <c r="E95" s="23"/>
      <c r="F95" s="23"/>
      <c r="G95" s="23"/>
    </row>
    <row r="96" spans="2:7" ht="12.75">
      <c r="B96" s="23"/>
      <c r="C96" s="23"/>
      <c r="D96" s="23"/>
      <c r="E96" s="23"/>
      <c r="F96" s="23"/>
      <c r="G96" s="23"/>
    </row>
    <row r="97" spans="3:7" ht="12.75">
      <c r="C97" s="23"/>
      <c r="D97" s="23"/>
      <c r="F97" s="23"/>
      <c r="G97" s="23"/>
    </row>
    <row r="98" spans="3:7" ht="12.75">
      <c r="C98" s="23"/>
      <c r="D98" s="23"/>
      <c r="F98" s="23"/>
      <c r="G98" s="23"/>
    </row>
    <row r="99" spans="3:7" ht="12.75">
      <c r="C99" s="23"/>
      <c r="D99" s="23"/>
      <c r="F99" s="23"/>
      <c r="G99" s="23"/>
    </row>
    <row r="100" spans="3:7" ht="12.75">
      <c r="C100" s="23"/>
      <c r="D100" s="23"/>
      <c r="F100" s="23"/>
      <c r="G100" s="23"/>
    </row>
    <row r="101" spans="2:7" ht="12.75">
      <c r="B101" s="23"/>
      <c r="C101" s="23"/>
      <c r="D101" s="23"/>
      <c r="E101" s="23"/>
      <c r="F101" s="23"/>
      <c r="G101" s="23"/>
    </row>
    <row r="114" spans="2:7" ht="12.75">
      <c r="B114" s="23"/>
      <c r="D114" s="23"/>
      <c r="E114" s="23"/>
      <c r="F114" s="23"/>
      <c r="G114" s="23"/>
    </row>
    <row r="115" spans="2:7" ht="12.75">
      <c r="B115" s="23"/>
      <c r="D115" s="23"/>
      <c r="E115" s="23"/>
      <c r="F115" s="23"/>
      <c r="G115" s="23"/>
    </row>
    <row r="116" spans="2:7" ht="12.75">
      <c r="B116" s="23"/>
      <c r="D116" s="23"/>
      <c r="E116" s="23"/>
      <c r="F116" s="23"/>
      <c r="G116" s="23"/>
    </row>
    <row r="117" spans="2:7" ht="12.75">
      <c r="B117" s="23"/>
      <c r="D117" s="23"/>
      <c r="E117" s="23"/>
      <c r="F117" s="23"/>
      <c r="G117" s="23"/>
    </row>
    <row r="118" spans="4:7" ht="12.75">
      <c r="D118" s="23"/>
      <c r="F118" s="23"/>
      <c r="G118" s="23"/>
    </row>
    <row r="119" spans="4:7" ht="12.75">
      <c r="D119" s="23"/>
      <c r="F119" s="23"/>
      <c r="G119" s="23"/>
    </row>
    <row r="120" spans="4:7" ht="12.75">
      <c r="D120" s="23"/>
      <c r="F120" s="23"/>
      <c r="G120" s="23"/>
    </row>
    <row r="121" spans="4:7" ht="12.75">
      <c r="D121" s="23"/>
      <c r="F121" s="23"/>
      <c r="G121" s="23"/>
    </row>
    <row r="122" spans="4:7" ht="12.75">
      <c r="D122" s="23"/>
      <c r="F122" s="23"/>
      <c r="G122" s="23"/>
    </row>
    <row r="134" spans="2:5" ht="12.75">
      <c r="B134" s="23"/>
      <c r="C134" s="23"/>
      <c r="D134" s="23"/>
      <c r="E134" s="23"/>
    </row>
    <row r="135" spans="2:5" ht="12.75">
      <c r="B135" s="23"/>
      <c r="C135" s="23"/>
      <c r="D135" s="23"/>
      <c r="E135" s="23"/>
    </row>
    <row r="136" spans="2:5" ht="12.75">
      <c r="B136" s="23"/>
      <c r="C136" s="23"/>
      <c r="D136" s="23"/>
      <c r="E136" s="23"/>
    </row>
    <row r="137" spans="2:5" ht="12.75">
      <c r="B137" s="23"/>
      <c r="C137" s="23"/>
      <c r="D137" s="23"/>
      <c r="E137" s="23"/>
    </row>
    <row r="138" spans="2:5" ht="12.75">
      <c r="B138" s="23"/>
      <c r="C138" s="23"/>
      <c r="D138" s="23"/>
      <c r="E138" s="23"/>
    </row>
    <row r="139" spans="2:5" ht="12.75">
      <c r="B139" s="23"/>
      <c r="C139" s="23"/>
      <c r="D139" s="23"/>
      <c r="E139" s="23"/>
    </row>
    <row r="140" spans="2:5" ht="12.75">
      <c r="B140" s="23"/>
      <c r="C140" s="23"/>
      <c r="D140" s="23"/>
      <c r="E140" s="23"/>
    </row>
    <row r="141" spans="2:5" ht="12.75">
      <c r="B141" s="23"/>
      <c r="C141" s="23"/>
      <c r="D141" s="23"/>
      <c r="E141" s="23"/>
    </row>
    <row r="142" spans="2:5" ht="12.75">
      <c r="B142" s="23"/>
      <c r="C142" s="23"/>
      <c r="D142" s="23"/>
      <c r="E142" s="23"/>
    </row>
    <row r="143" spans="2:5" ht="12.75">
      <c r="B143" s="23"/>
      <c r="C143" s="23"/>
      <c r="D143" s="23"/>
      <c r="E143" s="23"/>
    </row>
    <row r="144" spans="2:5" ht="12.75">
      <c r="B144" s="23"/>
      <c r="D144" s="23"/>
      <c r="E144" s="23"/>
    </row>
    <row r="145" spans="2:5" ht="12.75">
      <c r="B145" s="23"/>
      <c r="D145" s="23"/>
      <c r="E145" s="23"/>
    </row>
    <row r="146" spans="2:5" ht="12.75">
      <c r="B146" s="23"/>
      <c r="D146" s="23"/>
      <c r="E146" s="23"/>
    </row>
    <row r="147" spans="2:5" ht="12.75">
      <c r="B147" s="23"/>
      <c r="D147" s="23"/>
      <c r="E147" s="23"/>
    </row>
    <row r="148" spans="2:5" ht="12.75">
      <c r="B148" s="23"/>
      <c r="C148" s="23"/>
      <c r="D148" s="23"/>
      <c r="E148" s="23"/>
    </row>
    <row r="161" spans="2:5" ht="12.75">
      <c r="B161" s="23"/>
      <c r="C161" s="23"/>
      <c r="D161" s="23"/>
      <c r="E161" s="23"/>
    </row>
    <row r="162" spans="2:5" ht="12.75">
      <c r="B162" s="23"/>
      <c r="C162" s="23"/>
      <c r="D162" s="23"/>
      <c r="E162" s="23"/>
    </row>
    <row r="163" spans="2:5" ht="12.75">
      <c r="B163" s="23"/>
      <c r="C163" s="23"/>
      <c r="D163" s="23"/>
      <c r="E163" s="23"/>
    </row>
    <row r="164" spans="2:5" ht="12.75">
      <c r="B164" s="23"/>
      <c r="C164" s="23"/>
      <c r="D164" s="23"/>
      <c r="E164" s="23"/>
    </row>
    <row r="165" spans="2:5" ht="12.75">
      <c r="B165" s="23"/>
      <c r="D165" s="23"/>
      <c r="E165" s="23"/>
    </row>
    <row r="166" spans="2:5" ht="12.75">
      <c r="B166" s="23"/>
      <c r="D166" s="23"/>
      <c r="E166" s="23"/>
    </row>
    <row r="167" spans="2:5" ht="12.75">
      <c r="B167" s="23"/>
      <c r="D167" s="23"/>
      <c r="E167" s="23"/>
    </row>
    <row r="168" spans="2:5" ht="12.75">
      <c r="B168" s="23"/>
      <c r="D168" s="23"/>
      <c r="E168" s="23"/>
    </row>
    <row r="169" spans="2:5" ht="12.75">
      <c r="B169" s="23"/>
      <c r="D169" s="23"/>
      <c r="E169" s="23"/>
    </row>
    <row r="186" spans="2:25" ht="12.75">
      <c r="B186" s="23"/>
      <c r="C186" s="23"/>
      <c r="D186" s="23"/>
      <c r="E186" s="23"/>
      <c r="T186" s="23"/>
      <c r="U186" s="23"/>
      <c r="V186" s="23"/>
      <c r="W186" s="23"/>
      <c r="X186" s="23"/>
      <c r="Y186" s="23"/>
    </row>
    <row r="187" spans="2:25" ht="12.75">
      <c r="B187" s="23"/>
      <c r="C187" s="23"/>
      <c r="D187" s="23"/>
      <c r="E187" s="23"/>
      <c r="T187" s="23"/>
      <c r="U187" s="23"/>
      <c r="V187" s="23"/>
      <c r="W187" s="23"/>
      <c r="X187" s="23"/>
      <c r="Y187" s="23"/>
    </row>
    <row r="188" spans="2:25" ht="12.75">
      <c r="B188" s="23"/>
      <c r="C188" s="23"/>
      <c r="D188" s="23"/>
      <c r="E188" s="23"/>
      <c r="T188" s="23"/>
      <c r="U188" s="23"/>
      <c r="V188" s="23"/>
      <c r="W188" s="23"/>
      <c r="X188" s="23"/>
      <c r="Y188" s="23"/>
    </row>
    <row r="189" spans="2:25" ht="12.75">
      <c r="B189" s="23"/>
      <c r="C189" s="23"/>
      <c r="D189" s="23"/>
      <c r="E189" s="23"/>
      <c r="T189" s="23"/>
      <c r="U189" s="23"/>
      <c r="V189" s="23"/>
      <c r="W189" s="23"/>
      <c r="X189" s="23"/>
      <c r="Y189" s="23"/>
    </row>
    <row r="190" spans="2:25" ht="12.75">
      <c r="B190" s="23"/>
      <c r="C190" s="23"/>
      <c r="D190" s="23"/>
      <c r="E190" s="23"/>
      <c r="T190" s="23"/>
      <c r="U190" s="23"/>
      <c r="V190" s="23"/>
      <c r="W190" s="23"/>
      <c r="X190" s="23"/>
      <c r="Y190" s="23"/>
    </row>
    <row r="191" spans="2:25" ht="12.75">
      <c r="B191" s="23"/>
      <c r="C191" s="23"/>
      <c r="D191" s="23"/>
      <c r="E191" s="23"/>
      <c r="T191" s="23"/>
      <c r="U191" s="23"/>
      <c r="V191" s="23"/>
      <c r="W191" s="23"/>
      <c r="X191" s="23"/>
      <c r="Y191" s="23"/>
    </row>
    <row r="192" spans="2:25" ht="12.75">
      <c r="B192" s="23"/>
      <c r="C192" s="23"/>
      <c r="D192" s="23"/>
      <c r="E192" s="23"/>
      <c r="T192" s="23"/>
      <c r="U192" s="23"/>
      <c r="V192" s="23"/>
      <c r="W192" s="23"/>
      <c r="X192" s="23"/>
      <c r="Y192" s="23"/>
    </row>
    <row r="193" spans="2:25" ht="12.75">
      <c r="B193" s="23"/>
      <c r="C193" s="23"/>
      <c r="D193" s="23"/>
      <c r="E193" s="23"/>
      <c r="T193" s="23"/>
      <c r="U193" s="23"/>
      <c r="V193" s="23"/>
      <c r="W193" s="23"/>
      <c r="X193" s="23"/>
      <c r="Y193" s="23"/>
    </row>
    <row r="194" spans="2:25" ht="12.75">
      <c r="B194" s="23"/>
      <c r="C194" s="23"/>
      <c r="D194" s="23"/>
      <c r="E194" s="23"/>
      <c r="T194" s="23"/>
      <c r="U194" s="23"/>
      <c r="V194" s="23"/>
      <c r="W194" s="23"/>
      <c r="X194" s="23"/>
      <c r="Y194" s="23"/>
    </row>
    <row r="195" spans="2:25" ht="12.75">
      <c r="B195" s="23"/>
      <c r="C195" s="23"/>
      <c r="D195" s="23"/>
      <c r="E195" s="23"/>
      <c r="T195" s="23"/>
      <c r="U195" s="23"/>
      <c r="V195" s="23"/>
      <c r="W195" s="23"/>
      <c r="X195" s="23"/>
      <c r="Y195" s="23"/>
    </row>
    <row r="196" spans="2:25" ht="12.75">
      <c r="B196" s="23"/>
      <c r="C196" s="23"/>
      <c r="E196" s="23"/>
      <c r="T196" s="23"/>
      <c r="U196" s="23"/>
      <c r="V196" s="23"/>
      <c r="W196" s="23"/>
      <c r="X196" s="23"/>
      <c r="Y196" s="23"/>
    </row>
    <row r="197" spans="2:25" ht="12.75">
      <c r="B197" s="23"/>
      <c r="C197" s="23"/>
      <c r="E197" s="23"/>
      <c r="T197" s="23"/>
      <c r="U197" s="23"/>
      <c r="V197" s="23"/>
      <c r="W197" s="23"/>
      <c r="X197" s="23"/>
      <c r="Y197" s="23"/>
    </row>
    <row r="198" spans="2:25" ht="12.75">
      <c r="B198" s="23"/>
      <c r="C198" s="23"/>
      <c r="E198" s="23"/>
      <c r="T198" s="23"/>
      <c r="U198" s="23"/>
      <c r="V198" s="23"/>
      <c r="W198" s="23"/>
      <c r="X198" s="23"/>
      <c r="Y198" s="23"/>
    </row>
    <row r="199" spans="2:25" ht="12.75">
      <c r="B199" s="23"/>
      <c r="C199" s="23"/>
      <c r="E199" s="23"/>
      <c r="T199" s="23"/>
      <c r="U199" s="23"/>
      <c r="V199" s="23"/>
      <c r="W199" s="23"/>
      <c r="X199" s="23"/>
      <c r="Y199" s="23"/>
    </row>
    <row r="200" spans="2:25" ht="12.75">
      <c r="B200" s="23"/>
      <c r="C200" s="23"/>
      <c r="E200" s="23"/>
      <c r="T200" s="23"/>
      <c r="U200" s="23"/>
      <c r="V200" s="23"/>
      <c r="W200" s="23"/>
      <c r="X200" s="23"/>
      <c r="Y200" s="23"/>
    </row>
    <row r="201" spans="2:25" ht="12.75">
      <c r="B201" s="23"/>
      <c r="C201" s="23"/>
      <c r="E201" s="23"/>
      <c r="T201" s="23"/>
      <c r="U201" s="23"/>
      <c r="V201" s="23"/>
      <c r="W201" s="23"/>
      <c r="X201" s="23"/>
      <c r="Y201" s="23"/>
    </row>
    <row r="213" spans="3:37" ht="12.75">
      <c r="C213" s="23"/>
      <c r="D213" s="23"/>
      <c r="E213" s="23"/>
      <c r="W213" s="23"/>
      <c r="X213" s="23"/>
      <c r="Y213" s="23"/>
      <c r="Z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3:37" ht="12.75">
      <c r="C214" s="23"/>
      <c r="D214" s="23"/>
      <c r="E214" s="23"/>
      <c r="W214" s="23"/>
      <c r="X214" s="23"/>
      <c r="Z214" s="23"/>
      <c r="AC214" s="23"/>
      <c r="AD214" s="23"/>
      <c r="AE214" s="23"/>
      <c r="AF214" s="23"/>
      <c r="AG214" s="23"/>
      <c r="AH214" s="23"/>
      <c r="AI214" s="23"/>
      <c r="AJ214" s="23"/>
      <c r="AK214" s="23"/>
    </row>
    <row r="215" spans="3:37" ht="12.75">
      <c r="C215" s="23"/>
      <c r="D215" s="23"/>
      <c r="E215" s="23"/>
      <c r="W215" s="23"/>
      <c r="X215" s="23"/>
      <c r="Z215" s="23"/>
      <c r="AC215" s="23"/>
      <c r="AD215" s="23"/>
      <c r="AE215" s="23"/>
      <c r="AF215" s="23"/>
      <c r="AG215" s="23"/>
      <c r="AH215" s="23"/>
      <c r="AI215" s="23"/>
      <c r="AJ215" s="23"/>
      <c r="AK215" s="23"/>
    </row>
    <row r="216" spans="3:37" ht="12.75">
      <c r="C216" s="23"/>
      <c r="D216" s="23"/>
      <c r="E216" s="23"/>
      <c r="W216" s="23"/>
      <c r="X216" s="23"/>
      <c r="Z216" s="23"/>
      <c r="AC216" s="23"/>
      <c r="AD216" s="23"/>
      <c r="AE216" s="23"/>
      <c r="AF216" s="23"/>
      <c r="AG216" s="23"/>
      <c r="AH216" s="23"/>
      <c r="AI216" s="23"/>
      <c r="AJ216" s="23"/>
      <c r="AK216" s="23"/>
    </row>
    <row r="217" spans="3:37" ht="12.75">
      <c r="C217" s="23"/>
      <c r="D217" s="23"/>
      <c r="E217" s="23"/>
      <c r="W217" s="23"/>
      <c r="X217" s="23"/>
      <c r="Z217" s="23"/>
      <c r="AC217" s="23"/>
      <c r="AD217" s="23"/>
      <c r="AE217" s="23"/>
      <c r="AF217" s="23"/>
      <c r="AG217" s="23"/>
      <c r="AH217" s="23"/>
      <c r="AI217" s="23"/>
      <c r="AJ217" s="23"/>
      <c r="AK217" s="23"/>
    </row>
    <row r="218" spans="3:37" ht="12.75">
      <c r="C218" s="23"/>
      <c r="D218" s="23"/>
      <c r="E218" s="23"/>
      <c r="W218" s="23"/>
      <c r="X218" s="23"/>
      <c r="Z218" s="23"/>
      <c r="AC218" s="23"/>
      <c r="AD218" s="23"/>
      <c r="AE218" s="23"/>
      <c r="AF218" s="23"/>
      <c r="AG218" s="23"/>
      <c r="AH218" s="23"/>
      <c r="AI218" s="23"/>
      <c r="AJ218" s="23"/>
      <c r="AK218" s="23"/>
    </row>
    <row r="219" spans="3:37" ht="12.75">
      <c r="C219" s="23"/>
      <c r="D219" s="23"/>
      <c r="E219" s="23"/>
      <c r="W219" s="23"/>
      <c r="X219" s="23"/>
      <c r="Z219" s="23"/>
      <c r="AC219" s="23"/>
      <c r="AD219" s="23"/>
      <c r="AE219" s="23"/>
      <c r="AF219" s="23"/>
      <c r="AG219" s="23"/>
      <c r="AH219" s="23"/>
      <c r="AI219" s="23"/>
      <c r="AJ219" s="23"/>
      <c r="AK219" s="23"/>
    </row>
    <row r="220" spans="3:37" ht="12.75">
      <c r="C220" s="23"/>
      <c r="D220" s="23"/>
      <c r="E220" s="23"/>
      <c r="W220" s="23"/>
      <c r="X220" s="23"/>
      <c r="Z220" s="23"/>
      <c r="AC220" s="23"/>
      <c r="AD220" s="23"/>
      <c r="AE220" s="23"/>
      <c r="AF220" s="23"/>
      <c r="AG220" s="23"/>
      <c r="AH220" s="23"/>
      <c r="AI220" s="23"/>
      <c r="AJ220" s="23"/>
      <c r="AK220" s="23"/>
    </row>
    <row r="221" spans="3:37" ht="12.75">
      <c r="C221" s="23"/>
      <c r="D221" s="23"/>
      <c r="E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</row>
    <row r="222" spans="3:37" ht="12.75">
      <c r="C222" s="23"/>
      <c r="D222" s="23"/>
      <c r="E222" s="23"/>
      <c r="W222" s="23"/>
      <c r="X222" s="23"/>
      <c r="Z222" s="23"/>
      <c r="AC222" s="23"/>
      <c r="AD222" s="23"/>
      <c r="AE222" s="23"/>
      <c r="AF222" s="23"/>
      <c r="AG222" s="23"/>
      <c r="AI222" s="23"/>
      <c r="AJ222" s="23"/>
      <c r="AK222" s="23"/>
    </row>
    <row r="223" spans="3:37" ht="12.75">
      <c r="C223" s="23"/>
      <c r="D223" s="23"/>
      <c r="E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</row>
    <row r="224" spans="3:37" ht="12.75">
      <c r="C224" s="23"/>
      <c r="D224" s="23"/>
      <c r="E224" s="23"/>
      <c r="W224" s="23"/>
      <c r="X224" s="23"/>
      <c r="Z224" s="23"/>
      <c r="AC224" s="23"/>
      <c r="AD224" s="23"/>
      <c r="AE224" s="23"/>
      <c r="AF224" s="23"/>
      <c r="AG224" s="23"/>
      <c r="AH224" s="23"/>
      <c r="AI224" s="23"/>
      <c r="AJ224" s="23"/>
      <c r="AK224" s="23"/>
    </row>
    <row r="225" spans="3:37" ht="12.75">
      <c r="C225" s="23"/>
      <c r="D225" s="23"/>
      <c r="E225" s="23"/>
      <c r="W225" s="23"/>
      <c r="X225" s="23"/>
      <c r="Z225" s="23"/>
      <c r="AC225" s="23"/>
      <c r="AD225" s="23"/>
      <c r="AE225" s="23"/>
      <c r="AF225" s="23"/>
      <c r="AG225" s="23"/>
      <c r="AH225" s="23"/>
      <c r="AI225" s="23"/>
      <c r="AJ225" s="23"/>
      <c r="AK225" s="23"/>
    </row>
    <row r="226" spans="3:37" ht="12.75">
      <c r="C226" s="23"/>
      <c r="D226" s="23"/>
      <c r="E226" s="23"/>
      <c r="W226" s="23"/>
      <c r="X226" s="23"/>
      <c r="Z226" s="23"/>
      <c r="AC226" s="23"/>
      <c r="AD226" s="23"/>
      <c r="AE226" s="23"/>
      <c r="AF226" s="23"/>
      <c r="AG226" s="23"/>
      <c r="AH226" s="23"/>
      <c r="AI226" s="23"/>
      <c r="AJ226" s="23"/>
      <c r="AK226" s="23"/>
    </row>
    <row r="227" spans="3:37" ht="12.75">
      <c r="C227" s="23"/>
      <c r="D227" s="23"/>
      <c r="E227" s="23"/>
      <c r="W227" s="23"/>
      <c r="X227" s="23"/>
      <c r="Z227" s="23"/>
      <c r="AC227" s="23"/>
      <c r="AD227" s="23"/>
      <c r="AE227" s="23"/>
      <c r="AF227" s="23"/>
      <c r="AG227" s="23"/>
      <c r="AH227" s="23"/>
      <c r="AI227" s="23"/>
      <c r="AJ227" s="23"/>
      <c r="AK227" s="23"/>
    </row>
    <row r="228" spans="3:37" ht="12.75">
      <c r="C228" s="23"/>
      <c r="D228" s="23"/>
      <c r="E228" s="23"/>
      <c r="W228" s="23"/>
      <c r="X228" s="23"/>
      <c r="Z228" s="23"/>
      <c r="AC228" s="23"/>
      <c r="AD228" s="23"/>
      <c r="AE228" s="23"/>
      <c r="AF228" s="23"/>
      <c r="AG228" s="23"/>
      <c r="AH228" s="23"/>
      <c r="AI228" s="23"/>
      <c r="AJ228" s="23"/>
      <c r="AK228" s="23"/>
    </row>
    <row r="229" spans="3:37" ht="12.75">
      <c r="C229" s="23"/>
      <c r="D229" s="23"/>
      <c r="E229" s="23"/>
      <c r="W229" s="23"/>
      <c r="X229" s="23"/>
      <c r="Z229" s="23"/>
      <c r="AC229" s="23"/>
      <c r="AD229" s="23"/>
      <c r="AE229" s="23"/>
      <c r="AF229" s="23"/>
      <c r="AG229" s="23"/>
      <c r="AH229" s="23"/>
      <c r="AI229" s="23"/>
      <c r="AJ229" s="23"/>
      <c r="AK229" s="23"/>
    </row>
    <row r="230" spans="3:37" ht="12.75">
      <c r="C230" s="23"/>
      <c r="D230" s="23"/>
      <c r="E230" s="23"/>
      <c r="W230" s="23"/>
      <c r="X230" s="23"/>
      <c r="Z230" s="23"/>
      <c r="AC230" s="23"/>
      <c r="AD230" s="23"/>
      <c r="AE230" s="23"/>
      <c r="AF230" s="23"/>
      <c r="AG230" s="23"/>
      <c r="AH230" s="23"/>
      <c r="AI230" s="23"/>
      <c r="AJ230" s="23"/>
      <c r="AK230" s="23"/>
    </row>
    <row r="231" spans="3:37" ht="12.75">
      <c r="C231" s="23"/>
      <c r="D231" s="23"/>
      <c r="E231" s="23"/>
      <c r="W231" s="23"/>
      <c r="X231" s="23"/>
      <c r="Z231" s="23"/>
      <c r="AC231" s="23"/>
      <c r="AD231" s="23"/>
      <c r="AE231" s="23"/>
      <c r="AF231" s="23"/>
      <c r="AG231" s="23"/>
      <c r="AI231" s="23"/>
      <c r="AJ231" s="23"/>
      <c r="AK231" s="23"/>
    </row>
    <row r="232" spans="3:37" ht="12.75">
      <c r="C232" s="23"/>
      <c r="D232" s="23"/>
      <c r="E232" s="23"/>
      <c r="W232" s="23"/>
      <c r="X232" s="23"/>
      <c r="Z232" s="23"/>
      <c r="AC232" s="23"/>
      <c r="AD232" s="23"/>
      <c r="AE232" s="23"/>
      <c r="AF232" s="23"/>
      <c r="AG232" s="23"/>
      <c r="AH232" s="23"/>
      <c r="AI232" s="23"/>
      <c r="AJ232" s="23"/>
      <c r="AK232" s="23"/>
    </row>
    <row r="233" spans="3:37" ht="12.75">
      <c r="C233" s="23"/>
      <c r="D233" s="23"/>
      <c r="E233" s="23"/>
      <c r="W233" s="23"/>
      <c r="X233" s="23"/>
      <c r="Z233" s="23"/>
      <c r="AC233" s="23"/>
      <c r="AD233" s="23"/>
      <c r="AE233" s="23"/>
      <c r="AF233" s="23"/>
      <c r="AG233" s="23"/>
      <c r="AI233" s="23"/>
      <c r="AJ233" s="23"/>
      <c r="AK233" s="23"/>
    </row>
    <row r="234" spans="3:37" ht="12.75">
      <c r="C234" s="23"/>
      <c r="D234" s="23"/>
      <c r="E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</row>
    <row r="246" spans="2:20" ht="12.75">
      <c r="B246" s="23"/>
      <c r="C246" s="23"/>
      <c r="D246" s="23"/>
      <c r="E246" s="23"/>
      <c r="F246" s="23"/>
      <c r="G246" s="23"/>
      <c r="H246" s="23"/>
      <c r="I246" s="23"/>
      <c r="J246" s="23"/>
      <c r="M246" s="23"/>
      <c r="N246" s="23"/>
      <c r="O246" s="23"/>
      <c r="P246" s="23"/>
      <c r="Q246" s="23"/>
      <c r="R246" s="23"/>
      <c r="S246" s="23"/>
      <c r="T246" s="23"/>
    </row>
    <row r="247" spans="2:20" ht="12.75">
      <c r="B247" s="23"/>
      <c r="C247" s="23"/>
      <c r="D247" s="23"/>
      <c r="E247" s="23"/>
      <c r="F247" s="23"/>
      <c r="G247" s="23"/>
      <c r="H247" s="23"/>
      <c r="I247" s="23"/>
      <c r="J247" s="23"/>
      <c r="M247" s="23"/>
      <c r="N247" s="23"/>
      <c r="O247" s="23"/>
      <c r="P247" s="23"/>
      <c r="Q247" s="23"/>
      <c r="R247" s="23"/>
      <c r="S247" s="23"/>
      <c r="T247" s="23"/>
    </row>
    <row r="248" spans="2:20" ht="12.75">
      <c r="B248" s="23"/>
      <c r="C248" s="23"/>
      <c r="D248" s="23"/>
      <c r="E248" s="23"/>
      <c r="F248" s="23"/>
      <c r="G248" s="23"/>
      <c r="H248" s="23"/>
      <c r="I248" s="23"/>
      <c r="J248" s="23"/>
      <c r="M248" s="23"/>
      <c r="N248" s="23"/>
      <c r="O248" s="23"/>
      <c r="P248" s="23"/>
      <c r="Q248" s="23"/>
      <c r="R248" s="23"/>
      <c r="S248" s="23"/>
      <c r="T248" s="23"/>
    </row>
    <row r="249" spans="2:20" ht="12.75">
      <c r="B249" s="23"/>
      <c r="C249" s="23"/>
      <c r="D249" s="23"/>
      <c r="E249" s="23"/>
      <c r="F249" s="23"/>
      <c r="G249" s="23"/>
      <c r="H249" s="23"/>
      <c r="I249" s="23"/>
      <c r="J249" s="23"/>
      <c r="M249" s="23"/>
      <c r="N249" s="23"/>
      <c r="O249" s="23"/>
      <c r="P249" s="23"/>
      <c r="Q249" s="23"/>
      <c r="R249" s="23"/>
      <c r="S249" s="23"/>
      <c r="T249" s="23"/>
    </row>
    <row r="250" spans="2:20" ht="12.75">
      <c r="B250" s="23"/>
      <c r="C250" s="23"/>
      <c r="D250" s="23"/>
      <c r="E250" s="23"/>
      <c r="F250" s="23"/>
      <c r="G250" s="23"/>
      <c r="H250" s="23"/>
      <c r="I250" s="23"/>
      <c r="J250" s="23"/>
      <c r="M250" s="23"/>
      <c r="N250" s="23"/>
      <c r="O250" s="23"/>
      <c r="P250" s="23"/>
      <c r="Q250" s="23"/>
      <c r="R250" s="23"/>
      <c r="S250" s="23"/>
      <c r="T250" s="23"/>
    </row>
    <row r="251" spans="2:20" ht="12.75">
      <c r="B251" s="23"/>
      <c r="C251" s="23"/>
      <c r="D251" s="23"/>
      <c r="E251" s="23"/>
      <c r="F251" s="23"/>
      <c r="G251" s="23"/>
      <c r="H251" s="23"/>
      <c r="I251" s="23"/>
      <c r="J251" s="23"/>
      <c r="M251" s="23"/>
      <c r="N251" s="23"/>
      <c r="O251" s="23"/>
      <c r="P251" s="23"/>
      <c r="Q251" s="23"/>
      <c r="R251" s="23"/>
      <c r="S251" s="23"/>
      <c r="T251" s="23"/>
    </row>
    <row r="252" spans="2:20" ht="12.75">
      <c r="B252" s="23"/>
      <c r="C252" s="23"/>
      <c r="D252" s="23"/>
      <c r="E252" s="23"/>
      <c r="F252" s="23"/>
      <c r="G252" s="23"/>
      <c r="H252" s="23"/>
      <c r="I252" s="23"/>
      <c r="J252" s="23"/>
      <c r="M252" s="23"/>
      <c r="N252" s="23"/>
      <c r="O252" s="23"/>
      <c r="P252" s="23"/>
      <c r="Q252" s="23"/>
      <c r="R252" s="23"/>
      <c r="S252" s="23"/>
      <c r="T252" s="23"/>
    </row>
    <row r="253" spans="2:20" ht="12.75">
      <c r="B253" s="23"/>
      <c r="C253" s="23"/>
      <c r="D253" s="23"/>
      <c r="E253" s="23"/>
      <c r="F253" s="23"/>
      <c r="G253" s="23"/>
      <c r="H253" s="23"/>
      <c r="I253" s="23"/>
      <c r="J253" s="23"/>
      <c r="M253" s="23"/>
      <c r="N253" s="23"/>
      <c r="O253" s="23"/>
      <c r="P253" s="23"/>
      <c r="Q253" s="23"/>
      <c r="R253" s="23"/>
      <c r="S253" s="23"/>
      <c r="T253" s="23"/>
    </row>
    <row r="254" spans="2:20" ht="12.75">
      <c r="B254" s="23"/>
      <c r="C254" s="23"/>
      <c r="D254" s="23"/>
      <c r="E254" s="23"/>
      <c r="F254" s="23"/>
      <c r="G254" s="23"/>
      <c r="H254" s="23"/>
      <c r="I254" s="23"/>
      <c r="J254" s="23"/>
      <c r="M254" s="23"/>
      <c r="N254" s="23"/>
      <c r="O254" s="23"/>
      <c r="P254" s="23"/>
      <c r="Q254" s="23"/>
      <c r="R254" s="23"/>
      <c r="S254" s="23"/>
      <c r="T254" s="23"/>
    </row>
    <row r="255" spans="2:20" ht="12.75">
      <c r="B255" s="23"/>
      <c r="C255" s="23"/>
      <c r="D255" s="23"/>
      <c r="E255" s="23"/>
      <c r="F255" s="23"/>
      <c r="G255" s="23"/>
      <c r="H255" s="23"/>
      <c r="I255" s="23"/>
      <c r="J255" s="23"/>
      <c r="M255" s="23"/>
      <c r="N255" s="23"/>
      <c r="O255" s="23"/>
      <c r="P255" s="23"/>
      <c r="Q255" s="23"/>
      <c r="R255" s="23"/>
      <c r="S255" s="23"/>
      <c r="T255" s="23"/>
    </row>
    <row r="256" spans="2:20" ht="12.75">
      <c r="B256" s="23"/>
      <c r="C256" s="23"/>
      <c r="D256" s="23"/>
      <c r="E256" s="23"/>
      <c r="F256" s="23"/>
      <c r="G256" s="23"/>
      <c r="H256" s="23"/>
      <c r="I256" s="23"/>
      <c r="J256" s="23"/>
      <c r="M256" s="23"/>
      <c r="N256" s="23"/>
      <c r="O256" s="23"/>
      <c r="P256" s="23"/>
      <c r="Q256" s="23"/>
      <c r="R256" s="23"/>
      <c r="S256" s="23"/>
      <c r="T256" s="23"/>
    </row>
    <row r="257" spans="2:20" ht="12.75">
      <c r="B257" s="23"/>
      <c r="C257" s="23"/>
      <c r="D257" s="23"/>
      <c r="E257" s="23"/>
      <c r="F257" s="23"/>
      <c r="G257" s="23"/>
      <c r="H257" s="23"/>
      <c r="I257" s="23"/>
      <c r="J257" s="23"/>
      <c r="M257" s="23"/>
      <c r="N257" s="23"/>
      <c r="O257" s="23"/>
      <c r="P257" s="23"/>
      <c r="Q257" s="23"/>
      <c r="R257" s="23"/>
      <c r="S257" s="23"/>
      <c r="T257" s="23"/>
    </row>
    <row r="258" spans="2:20" ht="12.75">
      <c r="B258" s="23"/>
      <c r="C258" s="23"/>
      <c r="D258" s="23"/>
      <c r="E258" s="23"/>
      <c r="F258" s="23"/>
      <c r="G258" s="23"/>
      <c r="H258" s="23"/>
      <c r="I258" s="23"/>
      <c r="J258" s="23"/>
      <c r="M258" s="23"/>
      <c r="N258" s="23"/>
      <c r="O258" s="23"/>
      <c r="P258" s="23"/>
      <c r="Q258" s="23"/>
      <c r="R258" s="23"/>
      <c r="S258" s="23"/>
      <c r="T258" s="23"/>
    </row>
    <row r="259" spans="2:20" ht="12.75">
      <c r="B259" s="23"/>
      <c r="C259" s="23"/>
      <c r="D259" s="23"/>
      <c r="E259" s="23"/>
      <c r="F259" s="23"/>
      <c r="G259" s="23"/>
      <c r="H259" s="23"/>
      <c r="I259" s="23"/>
      <c r="J259" s="23"/>
      <c r="M259" s="23"/>
      <c r="N259" s="23"/>
      <c r="O259" s="23"/>
      <c r="P259" s="23"/>
      <c r="Q259" s="23"/>
      <c r="R259" s="23"/>
      <c r="S259" s="23"/>
      <c r="T259" s="23"/>
    </row>
    <row r="260" spans="2:20" ht="12.75">
      <c r="B260" s="23"/>
      <c r="C260" s="23"/>
      <c r="D260" s="23"/>
      <c r="E260" s="23"/>
      <c r="F260" s="23"/>
      <c r="G260" s="23"/>
      <c r="H260" s="23"/>
      <c r="I260" s="23"/>
      <c r="J260" s="23"/>
      <c r="M260" s="23"/>
      <c r="N260" s="23"/>
      <c r="O260" s="23"/>
      <c r="P260" s="23"/>
      <c r="Q260" s="23"/>
      <c r="R260" s="23"/>
      <c r="S260" s="23"/>
      <c r="T260" s="23"/>
    </row>
    <row r="261" spans="2:20" ht="12.75">
      <c r="B261" s="23"/>
      <c r="C261" s="23"/>
      <c r="D261" s="23"/>
      <c r="E261" s="23"/>
      <c r="F261" s="23"/>
      <c r="G261" s="23"/>
      <c r="H261" s="23"/>
      <c r="I261" s="23"/>
      <c r="J261" s="23"/>
      <c r="M261" s="23"/>
      <c r="N261" s="23"/>
      <c r="O261" s="23"/>
      <c r="P261" s="23"/>
      <c r="Q261" s="23"/>
      <c r="R261" s="23"/>
      <c r="S261" s="23"/>
      <c r="T261" s="23"/>
    </row>
    <row r="273" spans="2:7" ht="12.75">
      <c r="B273" s="23"/>
      <c r="C273" s="23"/>
      <c r="D273" s="23"/>
      <c r="E273" s="23"/>
      <c r="G273" s="23"/>
    </row>
    <row r="274" spans="2:26" ht="12.75">
      <c r="B274" s="23"/>
      <c r="C274" s="23"/>
      <c r="D274" s="23"/>
      <c r="E274" s="23"/>
      <c r="G274" s="23"/>
      <c r="M274" s="23"/>
      <c r="N274" s="23"/>
      <c r="O274" s="23"/>
      <c r="P274" s="23"/>
      <c r="Q274" s="23"/>
      <c r="R274" s="23"/>
      <c r="U274" s="25"/>
      <c r="V274" s="25"/>
      <c r="W274" s="25"/>
      <c r="X274" s="25"/>
      <c r="Y274" s="25"/>
      <c r="Z274" s="25"/>
    </row>
    <row r="275" spans="2:26" ht="12.75">
      <c r="B275" s="23"/>
      <c r="C275" s="23"/>
      <c r="D275" s="23"/>
      <c r="E275" s="23"/>
      <c r="G275" s="23"/>
      <c r="M275" s="23"/>
      <c r="N275" s="23"/>
      <c r="O275" s="23"/>
      <c r="P275" s="23"/>
      <c r="Q275" s="23"/>
      <c r="R275" s="23"/>
      <c r="U275" s="25"/>
      <c r="V275" s="25"/>
      <c r="W275" s="25"/>
      <c r="X275" s="25"/>
      <c r="Y275" s="25"/>
      <c r="Z275" s="25"/>
    </row>
    <row r="276" spans="2:26" ht="12.75">
      <c r="B276" s="23"/>
      <c r="C276" s="23"/>
      <c r="D276" s="23"/>
      <c r="E276" s="23"/>
      <c r="G276" s="23"/>
      <c r="M276" s="23"/>
      <c r="N276" s="23"/>
      <c r="O276" s="23"/>
      <c r="P276" s="23"/>
      <c r="Q276" s="23"/>
      <c r="R276" s="23"/>
      <c r="U276" s="25"/>
      <c r="V276" s="25"/>
      <c r="W276" s="25"/>
      <c r="X276" s="25"/>
      <c r="Y276" s="25"/>
      <c r="Z276" s="25"/>
    </row>
    <row r="277" spans="2:26" ht="12.75">
      <c r="B277" s="23"/>
      <c r="C277" s="23"/>
      <c r="D277" s="23"/>
      <c r="E277" s="23"/>
      <c r="G277" s="23"/>
      <c r="M277" s="23"/>
      <c r="N277" s="23"/>
      <c r="O277" s="23"/>
      <c r="P277" s="23"/>
      <c r="Q277" s="23"/>
      <c r="R277" s="23"/>
      <c r="U277" s="25"/>
      <c r="V277" s="25"/>
      <c r="W277" s="25"/>
      <c r="X277" s="25"/>
      <c r="Y277" s="25"/>
      <c r="Z277" s="25"/>
    </row>
    <row r="278" spans="2:26" ht="12.75">
      <c r="B278" s="23"/>
      <c r="C278" s="23"/>
      <c r="D278" s="23"/>
      <c r="E278" s="23"/>
      <c r="G278" s="23"/>
      <c r="M278" s="23"/>
      <c r="N278" s="23"/>
      <c r="O278" s="23"/>
      <c r="P278" s="23"/>
      <c r="Q278" s="23"/>
      <c r="R278" s="23"/>
      <c r="U278" s="25"/>
      <c r="V278" s="25"/>
      <c r="W278" s="25"/>
      <c r="X278" s="25"/>
      <c r="Y278" s="25"/>
      <c r="Z278" s="25"/>
    </row>
    <row r="279" spans="2:26" ht="12.75">
      <c r="B279" s="23"/>
      <c r="C279" s="23"/>
      <c r="D279" s="23"/>
      <c r="E279" s="23"/>
      <c r="G279" s="23"/>
      <c r="M279" s="23"/>
      <c r="N279" s="23"/>
      <c r="O279" s="23"/>
      <c r="P279" s="23"/>
      <c r="Q279" s="23"/>
      <c r="R279" s="23"/>
      <c r="U279" s="25"/>
      <c r="V279" s="25"/>
      <c r="W279" s="25"/>
      <c r="X279" s="25"/>
      <c r="Y279" s="25"/>
      <c r="Z279" s="25"/>
    </row>
    <row r="280" spans="2:26" ht="12.75">
      <c r="B280" s="23"/>
      <c r="C280" s="23"/>
      <c r="D280" s="23"/>
      <c r="E280" s="23"/>
      <c r="G280" s="23"/>
      <c r="M280" s="23"/>
      <c r="N280" s="23"/>
      <c r="O280" s="23"/>
      <c r="P280" s="23"/>
      <c r="Q280" s="23"/>
      <c r="R280" s="23"/>
      <c r="U280" s="25"/>
      <c r="V280" s="25"/>
      <c r="W280" s="25"/>
      <c r="X280" s="25"/>
      <c r="Y280" s="25"/>
      <c r="Z280" s="25"/>
    </row>
    <row r="281" spans="2:26" ht="12.75">
      <c r="B281" s="23"/>
      <c r="C281" s="23"/>
      <c r="D281" s="23"/>
      <c r="E281" s="23"/>
      <c r="G281" s="23"/>
      <c r="M281" s="23"/>
      <c r="N281" s="23"/>
      <c r="O281" s="23"/>
      <c r="P281" s="23"/>
      <c r="Q281" s="23"/>
      <c r="R281" s="23"/>
      <c r="U281" s="25"/>
      <c r="V281" s="25"/>
      <c r="W281" s="25"/>
      <c r="X281" s="25"/>
      <c r="Y281" s="25"/>
      <c r="Z281" s="25"/>
    </row>
    <row r="282" spans="2:26" ht="12.75">
      <c r="B282" s="23"/>
      <c r="C282" s="23"/>
      <c r="D282" s="23"/>
      <c r="E282" s="23"/>
      <c r="G282" s="23"/>
      <c r="M282" s="23"/>
      <c r="N282" s="23"/>
      <c r="O282" s="23"/>
      <c r="P282" s="23"/>
      <c r="Q282" s="23"/>
      <c r="R282" s="23"/>
      <c r="U282" s="25"/>
      <c r="V282" s="25"/>
      <c r="W282" s="25"/>
      <c r="X282" s="25"/>
      <c r="Y282" s="25"/>
      <c r="Z282" s="25"/>
    </row>
    <row r="283" spans="2:26" ht="12.75">
      <c r="B283" s="23"/>
      <c r="C283" s="23"/>
      <c r="D283" s="23"/>
      <c r="E283" s="23"/>
      <c r="G283" s="23"/>
      <c r="M283" s="23"/>
      <c r="N283" s="23"/>
      <c r="O283" s="23"/>
      <c r="P283" s="23"/>
      <c r="Q283" s="23"/>
      <c r="R283" s="23"/>
      <c r="U283" s="25"/>
      <c r="V283" s="25"/>
      <c r="W283" s="25"/>
      <c r="X283" s="25"/>
      <c r="Y283" s="25"/>
      <c r="Z283" s="25"/>
    </row>
    <row r="284" spans="2:26" ht="12.75">
      <c r="B284" s="23"/>
      <c r="C284" s="23"/>
      <c r="D284" s="23"/>
      <c r="E284" s="23"/>
      <c r="G284" s="23"/>
      <c r="M284" s="23"/>
      <c r="N284" s="23"/>
      <c r="O284" s="23"/>
      <c r="P284" s="23"/>
      <c r="Q284" s="23"/>
      <c r="R284" s="23"/>
      <c r="U284" s="25"/>
      <c r="V284" s="25"/>
      <c r="W284" s="25"/>
      <c r="X284" s="25"/>
      <c r="Y284" s="25"/>
      <c r="Z284" s="25"/>
    </row>
    <row r="285" spans="2:26" ht="12.75">
      <c r="B285" s="23"/>
      <c r="C285" s="23"/>
      <c r="D285" s="23"/>
      <c r="E285" s="23"/>
      <c r="G285" s="23"/>
      <c r="M285" s="23"/>
      <c r="N285" s="23"/>
      <c r="O285" s="23"/>
      <c r="P285" s="23"/>
      <c r="Q285" s="23"/>
      <c r="R285" s="23"/>
      <c r="U285" s="25"/>
      <c r="V285" s="25"/>
      <c r="W285" s="25"/>
      <c r="X285" s="25"/>
      <c r="Y285" s="25"/>
      <c r="Z285" s="25"/>
    </row>
    <row r="286" spans="2:26" ht="12.75">
      <c r="B286" s="23"/>
      <c r="C286" s="23"/>
      <c r="D286" s="23"/>
      <c r="E286" s="23"/>
      <c r="G286" s="23"/>
      <c r="M286" s="23"/>
      <c r="N286" s="23"/>
      <c r="O286" s="23"/>
      <c r="P286" s="23"/>
      <c r="Q286" s="23"/>
      <c r="R286" s="23"/>
      <c r="U286" s="25"/>
      <c r="V286" s="25"/>
      <c r="W286" s="25"/>
      <c r="X286" s="25"/>
      <c r="Y286" s="25"/>
      <c r="Z286" s="25"/>
    </row>
    <row r="287" spans="2:26" ht="12.75">
      <c r="B287" s="23"/>
      <c r="C287" s="23"/>
      <c r="D287" s="23"/>
      <c r="E287" s="23"/>
      <c r="F287" s="23"/>
      <c r="G287" s="23"/>
      <c r="M287" s="23"/>
      <c r="N287" s="23"/>
      <c r="O287" s="23"/>
      <c r="P287" s="23"/>
      <c r="Q287" s="23"/>
      <c r="R287" s="23"/>
      <c r="U287" s="25"/>
      <c r="V287" s="25"/>
      <c r="W287" s="25"/>
      <c r="X287" s="25"/>
      <c r="Y287" s="25"/>
      <c r="Z287" s="25"/>
    </row>
    <row r="288" spans="13:26" ht="12.75">
      <c r="M288" s="23"/>
      <c r="N288" s="23"/>
      <c r="O288" s="23"/>
      <c r="P288" s="23"/>
      <c r="Q288" s="23"/>
      <c r="R288" s="23"/>
      <c r="U288" s="25"/>
      <c r="V288" s="25"/>
      <c r="W288" s="25"/>
      <c r="X288" s="25"/>
      <c r="Y288" s="25"/>
      <c r="Z288" s="25"/>
    </row>
    <row r="289" spans="13:26" ht="12.75">
      <c r="M289" s="23"/>
      <c r="N289" s="23"/>
      <c r="O289" s="23"/>
      <c r="P289" s="23"/>
      <c r="Q289" s="23"/>
      <c r="R289" s="23"/>
      <c r="U289" s="25"/>
      <c r="V289" s="25"/>
      <c r="W289" s="25"/>
      <c r="X289" s="25"/>
      <c r="Y289" s="25"/>
      <c r="Z289" s="25"/>
    </row>
    <row r="299" spans="2:7" ht="12.75">
      <c r="B299" s="23"/>
      <c r="C299" s="23"/>
      <c r="D299" s="23"/>
      <c r="E299" s="23"/>
      <c r="G299" s="23"/>
    </row>
    <row r="300" spans="2:7" ht="12.75">
      <c r="B300" s="23"/>
      <c r="C300" s="23"/>
      <c r="D300" s="23"/>
      <c r="E300" s="23"/>
      <c r="G300" s="23"/>
    </row>
    <row r="301" spans="2:7" ht="12.75">
      <c r="B301" s="23"/>
      <c r="C301" s="23"/>
      <c r="D301" s="23"/>
      <c r="E301" s="23"/>
      <c r="G301" s="23"/>
    </row>
    <row r="302" spans="2:7" ht="12.75">
      <c r="B302" s="23"/>
      <c r="C302" s="23"/>
      <c r="D302" s="23"/>
      <c r="E302" s="23"/>
      <c r="G302" s="23"/>
    </row>
    <row r="303" spans="2:7" ht="12.75">
      <c r="B303" s="23"/>
      <c r="C303" s="23"/>
      <c r="D303" s="23"/>
      <c r="E303" s="23"/>
      <c r="G303" s="23"/>
    </row>
    <row r="304" spans="2:7" ht="12.75">
      <c r="B304" s="23"/>
      <c r="C304" s="23"/>
      <c r="D304" s="23"/>
      <c r="E304" s="23"/>
      <c r="G304" s="23"/>
    </row>
    <row r="305" spans="2:7" ht="12.75">
      <c r="B305" s="23"/>
      <c r="C305" s="23"/>
      <c r="D305" s="23"/>
      <c r="E305" s="23"/>
      <c r="G305" s="23"/>
    </row>
    <row r="306" spans="2:7" ht="12.75">
      <c r="B306" s="23"/>
      <c r="C306" s="23"/>
      <c r="D306" s="23"/>
      <c r="E306" s="23"/>
      <c r="G306" s="23"/>
    </row>
    <row r="307" spans="2:7" ht="12.75">
      <c r="B307" s="23"/>
      <c r="C307" s="23"/>
      <c r="D307" s="23"/>
      <c r="E307" s="23"/>
      <c r="G307" s="23"/>
    </row>
    <row r="320" spans="3:8" ht="12.75">
      <c r="C320" s="23"/>
      <c r="D320" s="23"/>
      <c r="E320" s="23"/>
      <c r="F320" s="23"/>
      <c r="G320" s="23"/>
      <c r="H320" s="23"/>
    </row>
    <row r="321" spans="3:8" ht="12.75">
      <c r="C321" s="23"/>
      <c r="E321" s="23"/>
      <c r="F321" s="23"/>
      <c r="G321" s="23"/>
      <c r="H321" s="23"/>
    </row>
    <row r="322" spans="3:8" ht="12.75">
      <c r="C322" s="23"/>
      <c r="E322" s="23"/>
      <c r="F322" s="23"/>
      <c r="G322" s="23"/>
      <c r="H322" s="23"/>
    </row>
    <row r="323" spans="3:8" ht="12.75">
      <c r="C323" s="23"/>
      <c r="E323" s="23"/>
      <c r="F323" s="23"/>
      <c r="G323" s="23"/>
      <c r="H323" s="23"/>
    </row>
    <row r="324" spans="3:8" ht="12.75">
      <c r="C324" s="23"/>
      <c r="E324" s="23"/>
      <c r="F324" s="23"/>
      <c r="G324" s="23"/>
      <c r="H324" s="23"/>
    </row>
    <row r="325" spans="3:8" ht="12.75">
      <c r="C325" s="23"/>
      <c r="E325" s="23"/>
      <c r="F325" s="23"/>
      <c r="G325" s="23"/>
      <c r="H325" s="23"/>
    </row>
    <row r="326" spans="3:8" ht="12.75">
      <c r="C326" s="23"/>
      <c r="E326" s="23"/>
      <c r="F326" s="23"/>
      <c r="G326" s="23"/>
      <c r="H326" s="23"/>
    </row>
    <row r="327" spans="3:8" ht="12.75">
      <c r="C327" s="23"/>
      <c r="E327" s="23"/>
      <c r="F327" s="23"/>
      <c r="G327" s="23"/>
      <c r="H327" s="23"/>
    </row>
    <row r="328" spans="3:8" ht="12.75">
      <c r="C328" s="23"/>
      <c r="E328" s="23"/>
      <c r="F328" s="23"/>
      <c r="G328" s="23"/>
      <c r="H328" s="23"/>
    </row>
    <row r="329" spans="3:8" ht="12.75">
      <c r="C329" s="23"/>
      <c r="D329" s="23"/>
      <c r="E329" s="23"/>
      <c r="F329" s="23"/>
      <c r="G329" s="23"/>
      <c r="H329" s="23"/>
    </row>
    <row r="330" spans="3:8" ht="12.75">
      <c r="C330" s="23"/>
      <c r="D330" s="23"/>
      <c r="E330" s="23"/>
      <c r="F330" s="23"/>
      <c r="G330" s="23"/>
      <c r="H330" s="23"/>
    </row>
    <row r="331" spans="3:8" ht="12.75">
      <c r="C331" s="23"/>
      <c r="E331" s="23"/>
      <c r="F331" s="23"/>
      <c r="G331" s="23"/>
      <c r="H331" s="23"/>
    </row>
    <row r="332" spans="3:8" ht="12.75">
      <c r="C332" s="23"/>
      <c r="E332" s="23"/>
      <c r="F332" s="23"/>
      <c r="G332" s="23"/>
      <c r="H332" s="23"/>
    </row>
    <row r="333" spans="3:8" ht="12.75">
      <c r="C333" s="23"/>
      <c r="E333" s="23"/>
      <c r="F333" s="23"/>
      <c r="G333" s="23"/>
      <c r="H333" s="23"/>
    </row>
    <row r="334" spans="3:8" ht="12.75">
      <c r="C334" s="23"/>
      <c r="E334" s="23"/>
      <c r="F334" s="23"/>
      <c r="G334" s="23"/>
      <c r="H334" s="23"/>
    </row>
    <row r="335" spans="3:8" ht="12.75">
      <c r="C335" s="23"/>
      <c r="E335" s="23"/>
      <c r="F335" s="23"/>
      <c r="G335" s="23"/>
      <c r="H335" s="23"/>
    </row>
    <row r="336" spans="3:8" ht="12.75">
      <c r="C336" s="23"/>
      <c r="D336" s="23"/>
      <c r="E336" s="23"/>
      <c r="F336" s="23"/>
      <c r="G336" s="23"/>
      <c r="H336" s="23"/>
    </row>
    <row r="337" spans="3:8" ht="12.75">
      <c r="C337" s="23"/>
      <c r="D337" s="23"/>
      <c r="E337" s="23"/>
      <c r="F337" s="23"/>
      <c r="G337" s="23"/>
      <c r="H337" s="23"/>
    </row>
    <row r="338" spans="3:8" ht="12.75">
      <c r="C338" s="23"/>
      <c r="E338" s="23"/>
      <c r="F338" s="23"/>
      <c r="G338" s="23"/>
      <c r="H338" s="23"/>
    </row>
    <row r="339" spans="3:8" ht="12.75">
      <c r="C339" s="23"/>
      <c r="E339" s="23"/>
      <c r="F339" s="23"/>
      <c r="G339" s="23"/>
      <c r="H339" s="23"/>
    </row>
    <row r="340" spans="3:8" ht="12.75">
      <c r="C340" s="23"/>
      <c r="E340" s="23"/>
      <c r="F340" s="23"/>
      <c r="G340" s="23"/>
      <c r="H340" s="23"/>
    </row>
    <row r="341" spans="3:8" ht="12.75">
      <c r="C341" s="23"/>
      <c r="E341" s="23"/>
      <c r="F341" s="23"/>
      <c r="G341" s="23"/>
      <c r="H341" s="23"/>
    </row>
    <row r="342" spans="3:8" ht="12.75">
      <c r="C342" s="23"/>
      <c r="E342" s="23"/>
      <c r="F342" s="23"/>
      <c r="G342" s="23"/>
      <c r="H342" s="23"/>
    </row>
    <row r="343" spans="3:8" ht="12.75">
      <c r="C343" s="23"/>
      <c r="E343" s="23"/>
      <c r="F343" s="23"/>
      <c r="G343" s="23"/>
      <c r="H343" s="23"/>
    </row>
    <row r="344" spans="3:8" ht="12.75">
      <c r="C344" s="23"/>
      <c r="E344" s="23"/>
      <c r="F344" s="23"/>
      <c r="G344" s="23"/>
      <c r="H344" s="23"/>
    </row>
    <row r="345" spans="3:8" ht="12.75">
      <c r="C345" s="23"/>
      <c r="D345" s="23"/>
      <c r="E345" s="23"/>
      <c r="F345" s="23"/>
      <c r="G345" s="23"/>
      <c r="H345" s="23"/>
    </row>
    <row r="346" spans="3:8" ht="12.75">
      <c r="C346" s="23"/>
      <c r="E346" s="23"/>
      <c r="F346" s="23"/>
      <c r="G346" s="23"/>
      <c r="H346" s="23"/>
    </row>
    <row r="347" spans="3:8" ht="12.75">
      <c r="C347" s="23"/>
      <c r="E347" s="23"/>
      <c r="F347" s="23"/>
      <c r="G347" s="23"/>
      <c r="H347" s="23"/>
    </row>
    <row r="348" spans="3:8" ht="12.75">
      <c r="C348" s="23"/>
      <c r="E348" s="23"/>
      <c r="F348" s="23"/>
      <c r="G348" s="23"/>
      <c r="H348" s="23"/>
    </row>
    <row r="349" spans="3:8" ht="12.75">
      <c r="C349" s="23"/>
      <c r="E349" s="23"/>
      <c r="F349" s="23"/>
      <c r="G349" s="23"/>
      <c r="H349" s="23"/>
    </row>
    <row r="350" spans="3:8" ht="12.75">
      <c r="C350" s="23"/>
      <c r="E350" s="23"/>
      <c r="F350" s="23"/>
      <c r="G350" s="23"/>
      <c r="H350" s="23"/>
    </row>
    <row r="351" spans="3:8" ht="12.75">
      <c r="C351" s="23"/>
      <c r="D351" s="23"/>
      <c r="E351" s="23"/>
      <c r="F351" s="23"/>
      <c r="G351" s="23"/>
      <c r="H351" s="23"/>
    </row>
    <row r="352" spans="3:8" ht="12.75">
      <c r="C352" s="23"/>
      <c r="D352" s="23"/>
      <c r="E352" s="23"/>
      <c r="F352" s="23"/>
      <c r="G352" s="23"/>
      <c r="H352" s="23"/>
    </row>
    <row r="353" spans="3:8" ht="12.75">
      <c r="C353" s="23"/>
      <c r="D353" s="23"/>
      <c r="E353" s="23"/>
      <c r="F353" s="23"/>
      <c r="G353" s="23"/>
      <c r="H353" s="23"/>
    </row>
    <row r="354" spans="3:8" ht="12.75">
      <c r="C354" s="23"/>
      <c r="E354" s="23"/>
      <c r="F354" s="23"/>
      <c r="G354" s="23"/>
      <c r="H354" s="23"/>
    </row>
    <row r="355" spans="3:8" ht="12.75">
      <c r="C355" s="23"/>
      <c r="E355" s="23"/>
      <c r="F355" s="23"/>
      <c r="G355" s="23"/>
      <c r="H355" s="23"/>
    </row>
    <row r="356" spans="3:8" ht="12.75">
      <c r="C356" s="23"/>
      <c r="D356" s="23"/>
      <c r="E356" s="23"/>
      <c r="F356" s="23"/>
      <c r="G356" s="23"/>
      <c r="H356" s="23"/>
    </row>
    <row r="357" spans="3:8" ht="12.75">
      <c r="C357" s="23"/>
      <c r="E357" s="23"/>
      <c r="F357" s="23"/>
      <c r="G357" s="23"/>
      <c r="H357" s="23"/>
    </row>
    <row r="358" spans="3:8" ht="12.75">
      <c r="C358" s="23"/>
      <c r="D358" s="23"/>
      <c r="E358" s="23"/>
      <c r="F358" s="23"/>
      <c r="G358" s="23"/>
      <c r="H358" s="23"/>
    </row>
    <row r="359" spans="3:8" ht="12.75">
      <c r="C359" s="23"/>
      <c r="E359" s="23"/>
      <c r="F359" s="23"/>
      <c r="G359" s="23"/>
      <c r="H359" s="23"/>
    </row>
    <row r="360" spans="3:8" ht="12.75">
      <c r="C360" s="23"/>
      <c r="E360" s="23"/>
      <c r="F360" s="23"/>
      <c r="G360" s="23"/>
      <c r="H360" s="23"/>
    </row>
    <row r="361" spans="3:8" ht="12.75">
      <c r="C361" s="23"/>
      <c r="E361" s="23"/>
      <c r="F361" s="23"/>
      <c r="G361" s="23"/>
      <c r="H361" s="23"/>
    </row>
    <row r="362" spans="3:8" ht="12.75">
      <c r="C362" s="23"/>
      <c r="E362" s="23"/>
      <c r="F362" s="23"/>
      <c r="G362" s="23"/>
      <c r="H362" s="23"/>
    </row>
    <row r="363" spans="3:8" ht="12.75">
      <c r="C363" s="23"/>
      <c r="E363" s="23"/>
      <c r="F363" s="23"/>
      <c r="G363" s="23"/>
      <c r="H363" s="23"/>
    </row>
    <row r="364" spans="3:8" ht="12.75">
      <c r="C364" s="23"/>
      <c r="E364" s="23"/>
      <c r="F364" s="23"/>
      <c r="G364" s="23"/>
      <c r="H364" s="23"/>
    </row>
    <row r="365" spans="3:8" ht="12.75">
      <c r="C365" s="23"/>
      <c r="E365" s="23"/>
      <c r="F365" s="23"/>
      <c r="G365" s="23"/>
      <c r="H365" s="23"/>
    </row>
    <row r="366" spans="3:8" ht="12.75">
      <c r="C366" s="23"/>
      <c r="E366" s="23"/>
      <c r="F366" s="23"/>
      <c r="G366" s="23"/>
      <c r="H366" s="23"/>
    </row>
    <row r="367" spans="3:8" ht="12.75">
      <c r="C367" s="23"/>
      <c r="E367" s="23"/>
      <c r="F367" s="23"/>
      <c r="G367" s="23"/>
      <c r="H367" s="23"/>
    </row>
    <row r="368" spans="3:8" ht="12.75">
      <c r="C368" s="23"/>
      <c r="E368" s="23"/>
      <c r="F368" s="23"/>
      <c r="G368" s="23"/>
      <c r="H368" s="23"/>
    </row>
    <row r="369" spans="3:8" ht="12.75">
      <c r="C369" s="23"/>
      <c r="D369" s="23"/>
      <c r="E369" s="23"/>
      <c r="F369" s="23"/>
      <c r="G369" s="23"/>
      <c r="H369" s="23"/>
    </row>
    <row r="370" spans="3:8" ht="12.75">
      <c r="C370" s="23"/>
      <c r="E370" s="23"/>
      <c r="F370" s="23"/>
      <c r="G370" s="23"/>
      <c r="H370" s="23"/>
    </row>
    <row r="371" spans="3:8" ht="12.75">
      <c r="C371" s="23"/>
      <c r="D371" s="23"/>
      <c r="E371" s="23"/>
      <c r="F371" s="23"/>
      <c r="G371" s="23"/>
      <c r="H371" s="23"/>
    </row>
    <row r="372" spans="3:8" ht="12.75">
      <c r="C372" s="23"/>
      <c r="E372" s="23"/>
      <c r="F372" s="23"/>
      <c r="G372" s="23"/>
      <c r="H372" s="23"/>
    </row>
    <row r="373" spans="3:8" ht="12.75">
      <c r="C373" s="23"/>
      <c r="E373" s="23"/>
      <c r="F373" s="23"/>
      <c r="G373" s="23"/>
      <c r="H373" s="23"/>
    </row>
    <row r="374" spans="3:8" ht="12.75">
      <c r="C374" s="23"/>
      <c r="E374" s="23"/>
      <c r="F374" s="23"/>
      <c r="G374" s="23"/>
      <c r="H374" s="23"/>
    </row>
    <row r="375" spans="3:8" ht="12.75">
      <c r="C375" s="23"/>
      <c r="E375" s="23"/>
      <c r="F375" s="23"/>
      <c r="G375" s="23"/>
      <c r="H375" s="23"/>
    </row>
    <row r="376" spans="3:8" ht="12.75">
      <c r="C376" s="23"/>
      <c r="D376" s="23"/>
      <c r="E376" s="23"/>
      <c r="F376" s="23"/>
      <c r="G376" s="23"/>
      <c r="H376" s="23"/>
    </row>
    <row r="377" spans="3:8" ht="12.75">
      <c r="C377" s="23"/>
      <c r="E377" s="23"/>
      <c r="F377" s="23"/>
      <c r="G377" s="23"/>
      <c r="H377" s="23"/>
    </row>
    <row r="378" spans="3:8" ht="12.75">
      <c r="C378" s="23"/>
      <c r="E378" s="23"/>
      <c r="F378" s="23"/>
      <c r="G378" s="23"/>
      <c r="H378" s="23"/>
    </row>
    <row r="379" spans="3:8" ht="12.75">
      <c r="C379" s="23"/>
      <c r="E379" s="23"/>
      <c r="F379" s="23"/>
      <c r="G379" s="23"/>
      <c r="H379" s="23"/>
    </row>
    <row r="380" spans="3:8" ht="12.75">
      <c r="C380" s="23"/>
      <c r="D380" s="23"/>
      <c r="E380" s="23"/>
      <c r="F380" s="23"/>
      <c r="G380" s="23"/>
      <c r="H380" s="23"/>
    </row>
    <row r="393" spans="3:7" ht="12.75">
      <c r="C393" s="23"/>
      <c r="D393" s="23"/>
      <c r="E393" s="23"/>
      <c r="F393" s="23"/>
      <c r="G393" s="23"/>
    </row>
    <row r="394" spans="3:7" ht="12.75">
      <c r="C394" s="23"/>
      <c r="D394" s="23"/>
      <c r="E394" s="23"/>
      <c r="F394" s="23"/>
      <c r="G394" s="23"/>
    </row>
    <row r="395" spans="3:7" ht="12.75">
      <c r="C395" s="23"/>
      <c r="D395" s="23"/>
      <c r="E395" s="23"/>
      <c r="F395" s="23"/>
      <c r="G395" s="23"/>
    </row>
    <row r="396" spans="3:7" ht="12.75">
      <c r="C396" s="23"/>
      <c r="D396" s="23"/>
      <c r="E396" s="23"/>
      <c r="F396" s="23"/>
      <c r="G396" s="23"/>
    </row>
    <row r="397" spans="3:7" ht="12.75">
      <c r="C397" s="23"/>
      <c r="D397" s="23"/>
      <c r="E397" s="23"/>
      <c r="F397" s="23"/>
      <c r="G397" s="23"/>
    </row>
    <row r="398" spans="3:7" ht="12.75">
      <c r="C398" s="23"/>
      <c r="D398" s="23"/>
      <c r="E398" s="23"/>
      <c r="F398" s="23"/>
      <c r="G398" s="23"/>
    </row>
    <row r="399" spans="3:7" ht="12.75">
      <c r="C399" s="23"/>
      <c r="D399" s="23"/>
      <c r="E399" s="23"/>
      <c r="F399" s="23"/>
      <c r="G399" s="23"/>
    </row>
    <row r="400" spans="3:7" ht="12.75">
      <c r="C400" s="23"/>
      <c r="D400" s="23"/>
      <c r="E400" s="23"/>
      <c r="F400" s="23"/>
      <c r="G400" s="23"/>
    </row>
    <row r="401" spans="3:7" ht="12.75">
      <c r="C401" s="23"/>
      <c r="D401" s="23"/>
      <c r="E401" s="23"/>
      <c r="F401" s="23"/>
      <c r="G401" s="23"/>
    </row>
    <row r="402" spans="3:7" ht="12.75">
      <c r="C402" s="23"/>
      <c r="D402" s="23"/>
      <c r="E402" s="23"/>
      <c r="F402" s="23"/>
      <c r="G402" s="23"/>
    </row>
    <row r="403" spans="3:7" ht="12.75">
      <c r="C403" s="23"/>
      <c r="D403" s="23"/>
      <c r="E403" s="23"/>
      <c r="F403" s="23"/>
      <c r="G403" s="23"/>
    </row>
    <row r="404" spans="3:7" ht="12.75">
      <c r="C404" s="23"/>
      <c r="D404" s="23"/>
      <c r="E404" s="23"/>
      <c r="F404" s="23"/>
      <c r="G404" s="23"/>
    </row>
    <row r="405" spans="3:7" ht="12.75">
      <c r="C405" s="23"/>
      <c r="D405" s="23"/>
      <c r="E405" s="23"/>
      <c r="F405" s="23"/>
      <c r="G405" s="23"/>
    </row>
    <row r="406" spans="3:7" ht="12.75">
      <c r="C406" s="23"/>
      <c r="D406" s="23"/>
      <c r="E406" s="23"/>
      <c r="F406" s="23"/>
      <c r="G406" s="23"/>
    </row>
    <row r="407" spans="3:7" ht="12.75">
      <c r="C407" s="23"/>
      <c r="D407" s="23"/>
      <c r="E407" s="23"/>
      <c r="F407" s="23"/>
      <c r="G407" s="23"/>
    </row>
    <row r="408" spans="3:6" ht="12.75">
      <c r="C408" s="23"/>
      <c r="D408" s="23"/>
      <c r="E408" s="23"/>
      <c r="F408" s="23"/>
    </row>
    <row r="409" spans="3:7" ht="12.75">
      <c r="C409" s="23"/>
      <c r="D409" s="23"/>
      <c r="E409" s="23"/>
      <c r="F409" s="23"/>
      <c r="G409" s="23"/>
    </row>
    <row r="410" spans="3:7" ht="12.75">
      <c r="C410" s="23"/>
      <c r="D410" s="23"/>
      <c r="E410" s="23"/>
      <c r="F410" s="23"/>
      <c r="G410" s="23"/>
    </row>
    <row r="411" spans="3:7" ht="12.75">
      <c r="C411" s="23"/>
      <c r="D411" s="23"/>
      <c r="E411" s="23"/>
      <c r="F411" s="23"/>
      <c r="G411" s="23"/>
    </row>
    <row r="412" spans="3:7" ht="12.75">
      <c r="C412" s="23"/>
      <c r="D412" s="23"/>
      <c r="E412" s="23"/>
      <c r="F412" s="23"/>
      <c r="G412" s="23"/>
    </row>
    <row r="413" spans="3:7" ht="12.75">
      <c r="C413" s="23"/>
      <c r="D413" s="23"/>
      <c r="E413" s="23"/>
      <c r="F413" s="23"/>
      <c r="G413" s="23"/>
    </row>
    <row r="414" spans="3:7" ht="12.75">
      <c r="C414" s="23"/>
      <c r="D414" s="23"/>
      <c r="E414" s="23"/>
      <c r="F414" s="23"/>
      <c r="G414" s="23"/>
    </row>
    <row r="415" spans="3:7" ht="12.75">
      <c r="C415" s="23"/>
      <c r="D415" s="23"/>
      <c r="E415" s="23"/>
      <c r="F415" s="23"/>
      <c r="G415" s="23"/>
    </row>
    <row r="416" spans="3:7" ht="12.75">
      <c r="C416" s="23"/>
      <c r="D416" s="23"/>
      <c r="E416" s="23"/>
      <c r="F416" s="23"/>
      <c r="G416" s="23"/>
    </row>
    <row r="417" spans="3:7" ht="12.75">
      <c r="C417" s="23"/>
      <c r="D417" s="23"/>
      <c r="E417" s="23"/>
      <c r="F417" s="23"/>
      <c r="G417" s="23"/>
    </row>
    <row r="418" spans="3:7" ht="12.75">
      <c r="C418" s="23"/>
      <c r="D418" s="23"/>
      <c r="E418" s="23"/>
      <c r="F418" s="23"/>
      <c r="G418" s="23"/>
    </row>
    <row r="419" spans="3:7" ht="12.75">
      <c r="C419" s="23"/>
      <c r="D419" s="23"/>
      <c r="E419" s="23"/>
      <c r="F419" s="23"/>
      <c r="G419" s="23"/>
    </row>
    <row r="420" spans="3:7" ht="12.75">
      <c r="C420" s="23"/>
      <c r="D420" s="23"/>
      <c r="E420" s="23"/>
      <c r="F420" s="23"/>
      <c r="G420" s="23"/>
    </row>
    <row r="421" spans="3:7" ht="12.75">
      <c r="C421" s="23"/>
      <c r="D421" s="23"/>
      <c r="E421" s="23"/>
      <c r="F421" s="23"/>
      <c r="G421" s="23"/>
    </row>
    <row r="422" spans="3:7" ht="12.75">
      <c r="C422" s="23"/>
      <c r="D422" s="23"/>
      <c r="E422" s="23"/>
      <c r="F422" s="23"/>
      <c r="G422" s="23"/>
    </row>
    <row r="423" spans="3:6" ht="12.75">
      <c r="C423" s="23"/>
      <c r="D423" s="23"/>
      <c r="E423" s="23"/>
      <c r="F423" s="23"/>
    </row>
    <row r="424" spans="3:7" ht="12.75">
      <c r="C424" s="23"/>
      <c r="D424" s="23"/>
      <c r="E424" s="23"/>
      <c r="F424" s="23"/>
      <c r="G424" s="23"/>
    </row>
    <row r="425" spans="3:7" ht="12.75">
      <c r="C425" s="23"/>
      <c r="D425" s="23"/>
      <c r="E425" s="23"/>
      <c r="F425" s="23"/>
      <c r="G425" s="23"/>
    </row>
    <row r="426" spans="3:7" ht="12.75">
      <c r="C426" s="23"/>
      <c r="D426" s="23"/>
      <c r="E426" s="23"/>
      <c r="F426" s="23"/>
      <c r="G426" s="23"/>
    </row>
    <row r="427" spans="3:6" ht="12.75">
      <c r="C427" s="23"/>
      <c r="D427" s="23"/>
      <c r="E427" s="23"/>
      <c r="F427" s="23"/>
    </row>
    <row r="428" spans="3:7" ht="12.75">
      <c r="C428" s="23"/>
      <c r="D428" s="23"/>
      <c r="E428" s="23"/>
      <c r="F428" s="23"/>
      <c r="G428" s="23"/>
    </row>
    <row r="429" spans="3:6" ht="12.75">
      <c r="C429" s="23"/>
      <c r="D429" s="23"/>
      <c r="E429" s="23"/>
      <c r="F429" s="23"/>
    </row>
    <row r="430" spans="3:7" ht="12.75">
      <c r="C430" s="23"/>
      <c r="D430" s="23"/>
      <c r="E430" s="23"/>
      <c r="F430" s="23"/>
      <c r="G430" s="23"/>
    </row>
    <row r="431" spans="3:7" ht="12.75">
      <c r="C431" s="23"/>
      <c r="D431" s="23"/>
      <c r="E431" s="23"/>
      <c r="F431" s="23"/>
      <c r="G431" s="23"/>
    </row>
    <row r="432" spans="3:7" ht="12.75">
      <c r="C432" s="23"/>
      <c r="D432" s="23"/>
      <c r="E432" s="23"/>
      <c r="F432" s="23"/>
      <c r="G432" s="23"/>
    </row>
    <row r="433" spans="3:7" ht="12.75">
      <c r="C433" s="23"/>
      <c r="D433" s="23"/>
      <c r="E433" s="23"/>
      <c r="F433" s="23"/>
      <c r="G433" s="23"/>
    </row>
    <row r="434" spans="3:7" ht="12.75">
      <c r="C434" s="23"/>
      <c r="D434" s="23"/>
      <c r="E434" s="23"/>
      <c r="F434" s="23"/>
      <c r="G434" s="23"/>
    </row>
    <row r="435" spans="3:7" ht="12.75">
      <c r="C435" s="23"/>
      <c r="D435" s="23"/>
      <c r="E435" s="23"/>
      <c r="F435" s="23"/>
      <c r="G435" s="23"/>
    </row>
    <row r="436" spans="3:7" ht="12.75">
      <c r="C436" s="23"/>
      <c r="D436" s="23"/>
      <c r="E436" s="23"/>
      <c r="F436" s="23"/>
      <c r="G436" s="23"/>
    </row>
    <row r="437" spans="3:7" ht="12.75">
      <c r="C437" s="23"/>
      <c r="D437" s="23"/>
      <c r="E437" s="23"/>
      <c r="F437" s="23"/>
      <c r="G437" s="23"/>
    </row>
    <row r="438" spans="3:7" ht="12.75">
      <c r="C438" s="23"/>
      <c r="D438" s="23"/>
      <c r="E438" s="23"/>
      <c r="F438" s="23"/>
      <c r="G438" s="23"/>
    </row>
    <row r="439" spans="3:7" ht="12.75">
      <c r="C439" s="23"/>
      <c r="D439" s="23"/>
      <c r="E439" s="23"/>
      <c r="F439" s="23"/>
      <c r="G439" s="23"/>
    </row>
    <row r="440" spans="3:7" ht="12.75">
      <c r="C440" s="23"/>
      <c r="D440" s="23"/>
      <c r="E440" s="23"/>
      <c r="F440" s="23"/>
      <c r="G440" s="23"/>
    </row>
    <row r="441" spans="3:7" ht="12.75">
      <c r="C441" s="23"/>
      <c r="D441" s="23"/>
      <c r="E441" s="23"/>
      <c r="F441" s="23"/>
      <c r="G441" s="23"/>
    </row>
    <row r="442" spans="3:6" ht="12.75">
      <c r="C442" s="23"/>
      <c r="D442" s="23"/>
      <c r="E442" s="23"/>
      <c r="F442" s="23"/>
    </row>
    <row r="443" spans="3:7" ht="12.75">
      <c r="C443" s="23"/>
      <c r="D443" s="23"/>
      <c r="E443" s="23"/>
      <c r="F443" s="23"/>
      <c r="G443" s="23"/>
    </row>
    <row r="457" spans="8:10" ht="12.75">
      <c r="H457" s="23"/>
      <c r="I457" s="23"/>
      <c r="J457" s="23"/>
    </row>
    <row r="458" spans="8:18" ht="12.75">
      <c r="H458" s="23"/>
      <c r="I458" s="23"/>
      <c r="J458" s="23"/>
      <c r="M458" s="23"/>
      <c r="N458" s="23"/>
      <c r="O458" s="23"/>
      <c r="P458" s="23"/>
      <c r="Q458" s="23"/>
      <c r="R458" s="23"/>
    </row>
    <row r="459" spans="8:18" ht="12.75">
      <c r="H459" s="23"/>
      <c r="I459" s="23"/>
      <c r="J459" s="23"/>
      <c r="M459" s="23"/>
      <c r="N459" s="23"/>
      <c r="O459" s="23"/>
      <c r="P459" s="23"/>
      <c r="Q459" s="23"/>
      <c r="R459" s="23"/>
    </row>
    <row r="460" spans="2:18" ht="12.75">
      <c r="B460" s="23"/>
      <c r="C460" s="23"/>
      <c r="D460" s="23"/>
      <c r="E460" s="23"/>
      <c r="H460" s="23"/>
      <c r="I460" s="23"/>
      <c r="J460" s="23"/>
      <c r="M460" s="23"/>
      <c r="N460" s="23"/>
      <c r="O460" s="23"/>
      <c r="P460" s="23"/>
      <c r="Q460" s="23"/>
      <c r="R460" s="23"/>
    </row>
    <row r="461" spans="2:18" ht="12.75">
      <c r="B461" s="23"/>
      <c r="C461" s="23"/>
      <c r="D461" s="23"/>
      <c r="E461" s="23"/>
      <c r="H461" s="23"/>
      <c r="I461" s="23"/>
      <c r="J461" s="23"/>
      <c r="M461" s="23"/>
      <c r="N461" s="23"/>
      <c r="O461" s="23"/>
      <c r="P461" s="23"/>
      <c r="Q461" s="23"/>
      <c r="R461" s="23"/>
    </row>
    <row r="462" spans="2:18" ht="12.75">
      <c r="B462" s="23"/>
      <c r="C462" s="23"/>
      <c r="D462" s="23"/>
      <c r="E462" s="23"/>
      <c r="H462" s="23"/>
      <c r="I462" s="23"/>
      <c r="J462" s="23"/>
      <c r="M462" s="23"/>
      <c r="N462" s="23"/>
      <c r="O462" s="23"/>
      <c r="P462" s="23"/>
      <c r="Q462" s="23"/>
      <c r="R462" s="23"/>
    </row>
    <row r="463" spans="2:18" ht="12.75">
      <c r="B463" s="23"/>
      <c r="C463" s="23"/>
      <c r="D463" s="23"/>
      <c r="E463" s="23"/>
      <c r="H463" s="23"/>
      <c r="I463" s="23"/>
      <c r="J463" s="23"/>
      <c r="M463" s="23"/>
      <c r="N463" s="23"/>
      <c r="O463" s="23"/>
      <c r="P463" s="23"/>
      <c r="Q463" s="23"/>
      <c r="R463" s="23"/>
    </row>
    <row r="464" spans="2:18" ht="12.75">
      <c r="B464" s="23"/>
      <c r="C464" s="23"/>
      <c r="D464" s="23"/>
      <c r="E464" s="23"/>
      <c r="H464" s="23"/>
      <c r="I464" s="23"/>
      <c r="J464" s="23"/>
      <c r="M464" s="23"/>
      <c r="N464" s="23"/>
      <c r="O464" s="23"/>
      <c r="P464" s="23"/>
      <c r="Q464" s="23"/>
      <c r="R464" s="23"/>
    </row>
    <row r="465" spans="2:18" ht="12.75">
      <c r="B465" s="23"/>
      <c r="C465" s="23"/>
      <c r="D465" s="23"/>
      <c r="E465" s="23"/>
      <c r="H465" s="23"/>
      <c r="I465" s="23"/>
      <c r="J465" s="23"/>
      <c r="M465" s="23"/>
      <c r="N465" s="23"/>
      <c r="O465" s="23"/>
      <c r="P465" s="23"/>
      <c r="Q465" s="23"/>
      <c r="R465" s="23"/>
    </row>
    <row r="466" spans="2:18" ht="12.75">
      <c r="B466" s="23"/>
      <c r="C466" s="23"/>
      <c r="D466" s="23"/>
      <c r="E466" s="23"/>
      <c r="H466" s="23"/>
      <c r="I466" s="23"/>
      <c r="J466" s="23"/>
      <c r="M466" s="23"/>
      <c r="N466" s="23"/>
      <c r="O466" s="23"/>
      <c r="P466" s="23"/>
      <c r="Q466" s="23"/>
      <c r="R466" s="23"/>
    </row>
    <row r="467" spans="2:10" ht="12.75">
      <c r="B467" s="23"/>
      <c r="C467" s="23"/>
      <c r="D467" s="23"/>
      <c r="E467" s="23"/>
      <c r="H467" s="23"/>
      <c r="I467" s="23"/>
      <c r="J467" s="23"/>
    </row>
    <row r="468" spans="2:10" ht="12.75">
      <c r="B468" s="23"/>
      <c r="C468" s="23"/>
      <c r="D468" s="23"/>
      <c r="E468" s="23"/>
      <c r="H468" s="23"/>
      <c r="I468" s="23"/>
      <c r="J468" s="23"/>
    </row>
    <row r="469" spans="2:10" ht="12.75">
      <c r="B469" s="23"/>
      <c r="C469" s="23"/>
      <c r="D469" s="23"/>
      <c r="E469" s="23"/>
      <c r="H469" s="23"/>
      <c r="I469" s="23"/>
      <c r="J469" s="23"/>
    </row>
    <row r="470" spans="2:10" ht="12.75">
      <c r="B470" s="23"/>
      <c r="C470" s="23"/>
      <c r="D470" s="23"/>
      <c r="E470" s="23"/>
      <c r="H470" s="23"/>
      <c r="I470" s="23"/>
      <c r="J470" s="23"/>
    </row>
    <row r="471" spans="2:10" ht="12.75">
      <c r="B471" s="23"/>
      <c r="C471" s="23"/>
      <c r="D471" s="23"/>
      <c r="E471" s="23"/>
      <c r="H471" s="23"/>
      <c r="I471" s="23"/>
      <c r="J471" s="23"/>
    </row>
    <row r="472" spans="2:10" ht="12.75">
      <c r="B472" s="23"/>
      <c r="C472" s="23"/>
      <c r="D472" s="23"/>
      <c r="E472" s="23"/>
      <c r="H472" s="23"/>
      <c r="I472" s="23"/>
      <c r="J472" s="23"/>
    </row>
    <row r="473" spans="2:5" ht="12.75">
      <c r="B473" s="23"/>
      <c r="C473" s="23"/>
      <c r="D473" s="23"/>
      <c r="E473" s="23"/>
    </row>
    <row r="474" spans="2:5" ht="12.75">
      <c r="B474" s="23"/>
      <c r="C474" s="23"/>
      <c r="D474" s="23"/>
      <c r="E474" s="23"/>
    </row>
    <row r="475" spans="2:18" ht="12.75">
      <c r="B475" s="23"/>
      <c r="C475" s="23"/>
      <c r="D475" s="23"/>
      <c r="E475" s="23"/>
      <c r="M475" s="23"/>
      <c r="N475" s="23"/>
      <c r="O475" s="23"/>
      <c r="P475" s="23"/>
      <c r="Q475" s="23"/>
      <c r="R475" s="23"/>
    </row>
    <row r="476" spans="13:18" ht="12.75">
      <c r="M476" s="23"/>
      <c r="N476" s="23"/>
      <c r="O476" s="23"/>
      <c r="P476" s="23"/>
      <c r="Q476" s="23"/>
      <c r="R476" s="23"/>
    </row>
    <row r="477" spans="13:18" ht="12.75">
      <c r="M477" s="23"/>
      <c r="N477" s="23"/>
      <c r="O477" s="23"/>
      <c r="P477" s="23"/>
      <c r="Q477" s="23"/>
      <c r="R477" s="23"/>
    </row>
    <row r="478" spans="13:18" ht="12.75">
      <c r="M478" s="23"/>
      <c r="N478" s="23"/>
      <c r="O478" s="23"/>
      <c r="P478" s="23"/>
      <c r="Q478" s="23"/>
      <c r="R478" s="23"/>
    </row>
    <row r="479" spans="13:18" ht="12.75">
      <c r="M479" s="23"/>
      <c r="N479" s="23"/>
      <c r="O479" s="23"/>
      <c r="P479" s="23"/>
      <c r="Q479" s="23"/>
      <c r="R479" s="23"/>
    </row>
    <row r="480" spans="13:18" ht="12.75">
      <c r="M480" s="23"/>
      <c r="N480" s="23"/>
      <c r="O480" s="23"/>
      <c r="P480" s="23"/>
      <c r="Q480" s="23"/>
      <c r="R480" s="23"/>
    </row>
    <row r="481" spans="13:18" ht="12.75">
      <c r="M481" s="23"/>
      <c r="N481" s="23"/>
      <c r="O481" s="23"/>
      <c r="P481" s="23"/>
      <c r="Q481" s="23"/>
      <c r="R481" s="23"/>
    </row>
    <row r="482" spans="13:18" ht="12.75">
      <c r="M482" s="23"/>
      <c r="N482" s="23"/>
      <c r="O482" s="23"/>
      <c r="P482" s="23"/>
      <c r="Q482" s="23"/>
      <c r="R482" s="23"/>
    </row>
    <row r="483" spans="8:18" ht="12.75">
      <c r="H483" s="23"/>
      <c r="I483" s="23"/>
      <c r="J483" s="23"/>
      <c r="M483" s="23"/>
      <c r="N483" s="23"/>
      <c r="O483" s="23"/>
      <c r="P483" s="23"/>
      <c r="Q483" s="23"/>
      <c r="R483" s="23"/>
    </row>
    <row r="484" spans="8:10" ht="12.75">
      <c r="H484" s="23"/>
      <c r="I484" s="23"/>
      <c r="J484" s="23"/>
    </row>
    <row r="485" spans="8:10" ht="12.75">
      <c r="H485" s="23"/>
      <c r="I485" s="23"/>
      <c r="J485" s="23"/>
    </row>
    <row r="486" spans="8:10" ht="12.75">
      <c r="H486" s="23"/>
      <c r="I486" s="23"/>
      <c r="J486" s="23"/>
    </row>
    <row r="487" spans="8:10" ht="12.75">
      <c r="H487" s="23"/>
      <c r="I487" s="23"/>
      <c r="J487" s="23"/>
    </row>
    <row r="488" spans="8:10" ht="12.75">
      <c r="H488" s="23"/>
      <c r="I488" s="23"/>
      <c r="J488" s="23"/>
    </row>
    <row r="489" spans="8:10" ht="12.75">
      <c r="H489" s="23"/>
      <c r="I489" s="23"/>
      <c r="J489" s="23"/>
    </row>
    <row r="490" spans="2:10" ht="12.75">
      <c r="B490" s="23"/>
      <c r="C490" s="23"/>
      <c r="D490" s="23"/>
      <c r="E490" s="23"/>
      <c r="H490" s="23"/>
      <c r="I490" s="23"/>
      <c r="J490" s="23"/>
    </row>
    <row r="491" spans="2:18" ht="12.75">
      <c r="B491" s="23"/>
      <c r="C491" s="23"/>
      <c r="D491" s="23"/>
      <c r="E491" s="23"/>
      <c r="H491" s="23"/>
      <c r="I491" s="23"/>
      <c r="J491" s="23"/>
      <c r="M491" s="23"/>
      <c r="N491" s="23"/>
      <c r="O491" s="23"/>
      <c r="P491" s="23"/>
      <c r="Q491" s="23"/>
      <c r="R491" s="23"/>
    </row>
    <row r="492" spans="2:18" ht="12.75">
      <c r="B492" s="23"/>
      <c r="C492" s="23"/>
      <c r="D492" s="23"/>
      <c r="E492" s="23"/>
      <c r="H492" s="23"/>
      <c r="I492" s="23"/>
      <c r="J492" s="23"/>
      <c r="M492" s="23"/>
      <c r="N492" s="23"/>
      <c r="O492" s="23"/>
      <c r="P492" s="23"/>
      <c r="Q492" s="23"/>
      <c r="R492" s="23"/>
    </row>
    <row r="493" spans="2:18" ht="12.75">
      <c r="B493" s="23"/>
      <c r="C493" s="23"/>
      <c r="D493" s="23"/>
      <c r="E493" s="23"/>
      <c r="H493" s="23"/>
      <c r="I493" s="23"/>
      <c r="J493" s="23"/>
      <c r="M493" s="23"/>
      <c r="N493" s="23"/>
      <c r="O493" s="23"/>
      <c r="P493" s="23"/>
      <c r="Q493" s="23"/>
      <c r="R493" s="23"/>
    </row>
    <row r="494" spans="2:18" ht="12.75">
      <c r="B494" s="23"/>
      <c r="C494" s="23"/>
      <c r="D494" s="23"/>
      <c r="E494" s="23"/>
      <c r="H494" s="23"/>
      <c r="I494" s="23"/>
      <c r="J494" s="23"/>
      <c r="M494" s="23"/>
      <c r="N494" s="23"/>
      <c r="O494" s="23"/>
      <c r="P494" s="23"/>
      <c r="Q494" s="23"/>
      <c r="R494" s="23"/>
    </row>
    <row r="495" spans="2:18" ht="12.75">
      <c r="B495" s="23"/>
      <c r="C495" s="23"/>
      <c r="D495" s="23"/>
      <c r="E495" s="23"/>
      <c r="H495" s="23"/>
      <c r="I495" s="23"/>
      <c r="J495" s="23"/>
      <c r="M495" s="23"/>
      <c r="N495" s="23"/>
      <c r="O495" s="23"/>
      <c r="P495" s="23"/>
      <c r="Q495" s="23"/>
      <c r="R495" s="23"/>
    </row>
    <row r="496" spans="2:18" ht="12.75">
      <c r="B496" s="23"/>
      <c r="C496" s="23"/>
      <c r="D496" s="23"/>
      <c r="E496" s="23"/>
      <c r="H496" s="23"/>
      <c r="I496" s="23"/>
      <c r="J496" s="23"/>
      <c r="M496" s="23"/>
      <c r="N496" s="23"/>
      <c r="O496" s="23"/>
      <c r="P496" s="23"/>
      <c r="Q496" s="23"/>
      <c r="R496" s="23"/>
    </row>
    <row r="497" spans="2:18" ht="12.75">
      <c r="B497" s="23"/>
      <c r="C497" s="23"/>
      <c r="D497" s="23"/>
      <c r="E497" s="23"/>
      <c r="H497" s="23"/>
      <c r="I497" s="23"/>
      <c r="J497" s="23"/>
      <c r="M497" s="23"/>
      <c r="N497" s="23"/>
      <c r="O497" s="23"/>
      <c r="P497" s="23"/>
      <c r="Q497" s="23"/>
      <c r="R497" s="23"/>
    </row>
    <row r="498" spans="2:18" ht="12.75">
      <c r="B498" s="23"/>
      <c r="C498" s="23"/>
      <c r="D498" s="23"/>
      <c r="E498" s="23"/>
      <c r="H498" s="23"/>
      <c r="I498" s="23"/>
      <c r="J498" s="23"/>
      <c r="M498" s="23"/>
      <c r="N498" s="23"/>
      <c r="O498" s="23"/>
      <c r="P498" s="23"/>
      <c r="Q498" s="23"/>
      <c r="R498" s="23"/>
    </row>
    <row r="499" spans="2:18" ht="12.75">
      <c r="B499" s="23"/>
      <c r="C499" s="23"/>
      <c r="D499" s="23"/>
      <c r="E499" s="23"/>
      <c r="M499" s="23"/>
      <c r="N499" s="23"/>
      <c r="O499" s="23"/>
      <c r="P499" s="23"/>
      <c r="Q499" s="23"/>
      <c r="R499" s="23"/>
    </row>
    <row r="500" spans="2:5" ht="12.75">
      <c r="B500" s="23"/>
      <c r="C500" s="23"/>
      <c r="D500" s="23"/>
      <c r="E500" s="23"/>
    </row>
    <row r="501" spans="2:5" ht="12.75">
      <c r="B501" s="23"/>
      <c r="C501" s="23"/>
      <c r="D501" s="23"/>
      <c r="E501" s="23"/>
    </row>
    <row r="502" spans="2:5" ht="12.75">
      <c r="B502" s="23"/>
      <c r="C502" s="23"/>
      <c r="D502" s="23"/>
      <c r="E502" s="23"/>
    </row>
    <row r="503" spans="2:5" ht="12.75">
      <c r="B503" s="23"/>
      <c r="C503" s="23"/>
      <c r="D503" s="23"/>
      <c r="E503" s="23"/>
    </row>
    <row r="504" spans="2:5" ht="12.75">
      <c r="B504" s="23"/>
      <c r="C504" s="23"/>
      <c r="D504" s="23"/>
      <c r="E504" s="23"/>
    </row>
    <row r="505" spans="2:5" ht="12.75">
      <c r="B505" s="23"/>
      <c r="C505" s="23"/>
      <c r="D505" s="23"/>
      <c r="E505" s="23"/>
    </row>
    <row r="523" spans="2:8" ht="12.75">
      <c r="B523" s="20"/>
      <c r="C523" s="20"/>
      <c r="D523" s="20"/>
      <c r="E523" s="20"/>
      <c r="F523" s="20"/>
      <c r="G523" s="20"/>
      <c r="H523" s="20"/>
    </row>
    <row r="524" spans="2:8" ht="12.75">
      <c r="B524" s="20"/>
      <c r="C524" s="20"/>
      <c r="D524" s="20"/>
      <c r="E524" s="20"/>
      <c r="F524" s="20"/>
      <c r="G524" s="20"/>
      <c r="H524" s="20"/>
    </row>
    <row r="525" spans="2:8" ht="12.75">
      <c r="B525" s="20"/>
      <c r="C525" s="20"/>
      <c r="D525" s="20"/>
      <c r="E525" s="20"/>
      <c r="F525" s="20"/>
      <c r="G525" s="20"/>
      <c r="H525" s="20"/>
    </row>
    <row r="526" spans="2:8" ht="12.75">
      <c r="B526" s="20"/>
      <c r="C526" s="20"/>
      <c r="D526" s="20"/>
      <c r="E526" s="20"/>
      <c r="F526" s="20"/>
      <c r="G526" s="20"/>
      <c r="H526" s="20"/>
    </row>
    <row r="527" spans="2:8" ht="12.75">
      <c r="B527" s="20"/>
      <c r="C527" s="20"/>
      <c r="D527" s="20"/>
      <c r="E527" s="20"/>
      <c r="F527" s="20"/>
      <c r="G527" s="20"/>
      <c r="H527" s="20"/>
    </row>
    <row r="528" spans="2:8" ht="12.75">
      <c r="B528" s="20"/>
      <c r="C528" s="20"/>
      <c r="D528" s="20"/>
      <c r="E528" s="20"/>
      <c r="F528" s="20"/>
      <c r="G528" s="20"/>
      <c r="H528" s="20"/>
    </row>
    <row r="529" spans="2:8" ht="12.75">
      <c r="B529" s="20"/>
      <c r="C529" s="20"/>
      <c r="D529" s="20"/>
      <c r="E529" s="20"/>
      <c r="F529" s="20"/>
      <c r="G529" s="20"/>
      <c r="H529" s="20"/>
    </row>
    <row r="531" spans="2:8" ht="12.75">
      <c r="B531" s="20"/>
      <c r="C531" s="20"/>
      <c r="D531" s="20"/>
      <c r="E531" s="20"/>
      <c r="F531" s="20"/>
      <c r="G531" s="20"/>
      <c r="H531" s="20"/>
    </row>
    <row r="532" spans="2:8" ht="12.75">
      <c r="B532" s="20"/>
      <c r="C532" s="20"/>
      <c r="D532" s="20"/>
      <c r="E532" s="20"/>
      <c r="F532" s="20"/>
      <c r="G532" s="20"/>
      <c r="H532" s="20"/>
    </row>
    <row r="533" spans="2:8" ht="12.75">
      <c r="B533" s="20"/>
      <c r="C533" s="20"/>
      <c r="D533" s="20"/>
      <c r="E533" s="20"/>
      <c r="F533" s="20"/>
      <c r="G533" s="20"/>
      <c r="H533" s="20"/>
    </row>
    <row r="534" spans="2:8" ht="12.75">
      <c r="B534" s="20"/>
      <c r="C534" s="20"/>
      <c r="D534" s="20"/>
      <c r="E534" s="20"/>
      <c r="F534" s="20"/>
      <c r="G534" s="20"/>
      <c r="H534" s="20"/>
    </row>
    <row r="535" spans="2:8" ht="12.75">
      <c r="B535" s="20"/>
      <c r="C535" s="20"/>
      <c r="D535" s="20"/>
      <c r="E535" s="20"/>
      <c r="F535" s="20"/>
      <c r="G535" s="20"/>
      <c r="H535" s="20"/>
    </row>
    <row r="536" spans="2:8" ht="12.75">
      <c r="B536" s="20"/>
      <c r="C536" s="20"/>
      <c r="D536" s="20"/>
      <c r="E536" s="20"/>
      <c r="F536" s="20"/>
      <c r="G536" s="20"/>
      <c r="H536" s="20"/>
    </row>
    <row r="537" spans="2:8" ht="12.75">
      <c r="B537" s="20"/>
      <c r="C537" s="20"/>
      <c r="D537" s="20"/>
      <c r="E537" s="20"/>
      <c r="F537" s="20"/>
      <c r="G537" s="20"/>
      <c r="H537" s="20"/>
    </row>
    <row r="538" spans="2:8" ht="12.75">
      <c r="B538" s="20"/>
      <c r="C538" s="20"/>
      <c r="D538" s="20"/>
      <c r="E538" s="20"/>
      <c r="F538" s="20"/>
      <c r="G538" s="20"/>
      <c r="H538" s="20"/>
    </row>
    <row r="539" spans="2:8" ht="12.75">
      <c r="B539" s="20"/>
      <c r="C539" s="20"/>
      <c r="D539" s="20"/>
      <c r="E539" s="20"/>
      <c r="F539" s="20"/>
      <c r="G539" s="20"/>
      <c r="H539" s="20"/>
    </row>
    <row r="540" spans="2:8" ht="12.75">
      <c r="B540" s="20"/>
      <c r="C540" s="20"/>
      <c r="D540" s="20"/>
      <c r="E540" s="20"/>
      <c r="F540" s="20"/>
      <c r="G540" s="20"/>
      <c r="H540" s="20"/>
    </row>
    <row r="541" spans="2:8" ht="12.75">
      <c r="B541" s="20"/>
      <c r="C541" s="20"/>
      <c r="D541" s="20"/>
      <c r="E541" s="20"/>
      <c r="F541" s="20"/>
      <c r="G541" s="20"/>
      <c r="H541" s="20"/>
    </row>
    <row r="542" spans="2:8" ht="12.75">
      <c r="B542" s="20"/>
      <c r="C542" s="20"/>
      <c r="D542" s="20"/>
      <c r="E542" s="20"/>
      <c r="F542" s="20"/>
      <c r="G542" s="20"/>
      <c r="H542" s="20"/>
    </row>
    <row r="543" spans="3:8" ht="12.75">
      <c r="C543" s="20"/>
      <c r="D543" s="20"/>
      <c r="E543" s="20"/>
      <c r="F543" s="20"/>
      <c r="G543" s="20"/>
      <c r="H543" s="20"/>
    </row>
    <row r="544" spans="2:8" ht="12.75">
      <c r="B544" s="20"/>
      <c r="C544" s="20"/>
      <c r="D544" s="20"/>
      <c r="E544" s="20"/>
      <c r="F544" s="20"/>
      <c r="G544" s="20"/>
      <c r="H544" s="20"/>
    </row>
    <row r="545" spans="2:8" ht="12.75">
      <c r="B545" s="20"/>
      <c r="C545" s="20"/>
      <c r="D545" s="20"/>
      <c r="E545" s="20"/>
      <c r="F545" s="20"/>
      <c r="G545" s="20"/>
      <c r="H545" s="20"/>
    </row>
    <row r="546" spans="2:8" ht="12.75">
      <c r="B546" s="20"/>
      <c r="C546" s="20"/>
      <c r="D546" s="20"/>
      <c r="E546" s="20"/>
      <c r="F546" s="20"/>
      <c r="G546" s="20"/>
      <c r="H546" s="20"/>
    </row>
    <row r="547" spans="2:8" ht="12.75">
      <c r="B547" s="20"/>
      <c r="C547" s="20"/>
      <c r="D547" s="20"/>
      <c r="E547" s="20"/>
      <c r="F547" s="20"/>
      <c r="G547" s="20"/>
      <c r="H547" s="20"/>
    </row>
    <row r="549" spans="2:8" ht="12.75">
      <c r="B549" s="20"/>
      <c r="C549" s="20"/>
      <c r="D549" s="20"/>
      <c r="E549" s="20"/>
      <c r="F549" s="20"/>
      <c r="G549" s="20"/>
      <c r="H549" s="20"/>
    </row>
    <row r="551" spans="2:8" ht="12.75">
      <c r="B551" s="20"/>
      <c r="C551" s="20"/>
      <c r="D551" s="20"/>
      <c r="E551" s="20"/>
      <c r="F551" s="20"/>
      <c r="G551" s="20"/>
      <c r="H551" s="20"/>
    </row>
    <row r="553" spans="2:8" ht="12.75">
      <c r="B553" s="20"/>
      <c r="C553" s="20"/>
      <c r="D553" s="20"/>
      <c r="E553" s="20"/>
      <c r="F553" s="20"/>
      <c r="G553" s="20"/>
      <c r="H553" s="20"/>
    </row>
    <row r="555" spans="2:8" ht="12.75">
      <c r="B555" s="20"/>
      <c r="C555" s="20"/>
      <c r="D555" s="20"/>
      <c r="E555" s="20"/>
      <c r="F555" s="20"/>
      <c r="G555" s="20"/>
      <c r="H555" s="20"/>
    </row>
    <row r="556" spans="2:8" ht="12.75">
      <c r="B556" s="20"/>
      <c r="C556" s="20"/>
      <c r="D556" s="20"/>
      <c r="E556" s="20"/>
      <c r="F556" s="20"/>
      <c r="G556" s="20"/>
      <c r="H556" s="20"/>
    </row>
    <row r="557" spans="2:8" ht="12.75">
      <c r="B557" s="20"/>
      <c r="C557" s="20"/>
      <c r="D557" s="20"/>
      <c r="E557" s="20"/>
      <c r="F557" s="20"/>
      <c r="G557" s="20"/>
      <c r="H557" s="20"/>
    </row>
    <row r="558" spans="2:8" ht="12.75">
      <c r="B558" s="20"/>
      <c r="C558" s="20"/>
      <c r="D558" s="20"/>
      <c r="E558" s="20"/>
      <c r="F558" s="20"/>
      <c r="G558" s="20"/>
      <c r="H558" s="20"/>
    </row>
    <row r="559" spans="2:8" ht="12.75">
      <c r="B559" s="20"/>
      <c r="C559" s="20"/>
      <c r="D559" s="20"/>
      <c r="E559" s="20"/>
      <c r="F559" s="20"/>
      <c r="G559" s="20"/>
      <c r="H559" s="20"/>
    </row>
    <row r="560" spans="2:8" ht="12.75">
      <c r="B560" s="20"/>
      <c r="C560" s="20"/>
      <c r="D560" s="20"/>
      <c r="E560" s="20"/>
      <c r="F560" s="20"/>
      <c r="G560" s="20"/>
      <c r="H560" s="20"/>
    </row>
    <row r="563" spans="2:8" ht="12.75">
      <c r="B563" s="20"/>
      <c r="C563" s="20"/>
      <c r="D563" s="20"/>
      <c r="E563" s="20"/>
      <c r="F563" s="20"/>
      <c r="G563" s="20"/>
      <c r="H563" s="20"/>
    </row>
    <row r="565" spans="2:8" ht="12.75">
      <c r="B565" s="20"/>
      <c r="C565" s="20"/>
      <c r="D565" s="20"/>
      <c r="E565" s="20"/>
      <c r="F565" s="20"/>
      <c r="G565" s="20"/>
      <c r="H565" s="20"/>
    </row>
    <row r="566" spans="2:8" ht="12.75">
      <c r="B566" s="20"/>
      <c r="C566" s="20"/>
      <c r="D566" s="20"/>
      <c r="E566" s="20"/>
      <c r="F566" s="20"/>
      <c r="G566" s="20"/>
      <c r="H566" s="20"/>
    </row>
    <row r="567" spans="2:8" ht="12.75">
      <c r="B567" s="20"/>
      <c r="C567" s="20"/>
      <c r="D567" s="20"/>
      <c r="E567" s="20"/>
      <c r="F567" s="20"/>
      <c r="G567" s="20"/>
      <c r="H567" s="20"/>
    </row>
    <row r="568" spans="2:8" ht="12.75">
      <c r="B568" s="20"/>
      <c r="C568" s="20"/>
      <c r="D568" s="20"/>
      <c r="E568" s="20"/>
      <c r="F568" s="20"/>
      <c r="G568" s="20"/>
      <c r="H568" s="20"/>
    </row>
    <row r="569" spans="2:8" ht="12.75">
      <c r="B569" s="20"/>
      <c r="C569" s="20"/>
      <c r="D569" s="20"/>
      <c r="E569" s="20"/>
      <c r="F569" s="20"/>
      <c r="G569" s="20"/>
      <c r="H569" s="20"/>
    </row>
    <row r="570" spans="2:8" ht="12.75">
      <c r="B570" s="20"/>
      <c r="C570" s="20"/>
      <c r="D570" s="20"/>
      <c r="E570" s="20"/>
      <c r="F570" s="20"/>
      <c r="G570" s="20"/>
      <c r="H570" s="20"/>
    </row>
    <row r="571" spans="2:8" ht="12.75">
      <c r="B571" s="20"/>
      <c r="C571" s="20"/>
      <c r="D571" s="20"/>
      <c r="E571" s="20"/>
      <c r="F571" s="20"/>
      <c r="G571" s="20"/>
      <c r="H571" s="20"/>
    </row>
    <row r="573" spans="2:8" ht="12.75">
      <c r="B573" s="20"/>
      <c r="C573" s="20"/>
      <c r="D573" s="20"/>
      <c r="E573" s="20"/>
      <c r="F573" s="20"/>
      <c r="G573" s="20"/>
      <c r="H573" s="20"/>
    </row>
    <row r="575" spans="2:8" ht="12.75">
      <c r="B575" s="20"/>
      <c r="C575" s="20"/>
      <c r="D575" s="20"/>
      <c r="E575" s="20"/>
      <c r="F575" s="20"/>
      <c r="G575" s="20"/>
      <c r="H575" s="20"/>
    </row>
    <row r="577" spans="2:8" ht="12.75">
      <c r="B577" s="20"/>
      <c r="C577" s="20"/>
      <c r="D577" s="20"/>
      <c r="E577" s="20"/>
      <c r="F577" s="20"/>
      <c r="G577" s="20"/>
      <c r="H577" s="20"/>
    </row>
    <row r="579" spans="2:8" ht="12.75">
      <c r="B579" s="20"/>
      <c r="C579" s="20"/>
      <c r="D579" s="20"/>
      <c r="E579" s="20"/>
      <c r="F579" s="20"/>
      <c r="G579" s="20"/>
      <c r="H579" s="20"/>
    </row>
    <row r="581" spans="2:8" ht="12.75">
      <c r="B581" s="20"/>
      <c r="C581" s="20"/>
      <c r="D581" s="20"/>
      <c r="E581" s="20"/>
      <c r="F581" s="20"/>
      <c r="G581" s="20"/>
      <c r="H581" s="20"/>
    </row>
    <row r="583" spans="2:8" ht="12.75">
      <c r="B583" s="20"/>
      <c r="C583" s="20"/>
      <c r="D583" s="20"/>
      <c r="E583" s="20"/>
      <c r="F583" s="20"/>
      <c r="G583" s="20"/>
      <c r="H583" s="20"/>
    </row>
    <row r="585" spans="2:8" ht="12.75">
      <c r="B585" s="20"/>
      <c r="C585" s="20"/>
      <c r="D585" s="20"/>
      <c r="E585" s="20"/>
      <c r="F585" s="20"/>
      <c r="G585" s="20"/>
      <c r="H585" s="20"/>
    </row>
    <row r="587" spans="2:8" ht="12.75">
      <c r="B587" s="20"/>
      <c r="C587" s="20"/>
      <c r="D587" s="20"/>
      <c r="E587" s="20"/>
      <c r="F587" s="20"/>
      <c r="G587" s="20"/>
      <c r="H587" s="20"/>
    </row>
    <row r="589" spans="2:8" ht="12.75">
      <c r="B589" s="20"/>
      <c r="C589" s="20"/>
      <c r="D589" s="20"/>
      <c r="E589" s="20"/>
      <c r="F589" s="20"/>
      <c r="G589" s="20"/>
      <c r="H589" s="20"/>
    </row>
    <row r="591" spans="2:8" ht="12.75">
      <c r="B591" s="20"/>
      <c r="C591" s="20"/>
      <c r="D591" s="20"/>
      <c r="E591" s="20"/>
      <c r="F591" s="20"/>
      <c r="G591" s="20"/>
      <c r="H591" s="20"/>
    </row>
    <row r="672" spans="2:6" ht="12.75">
      <c r="B672" s="23"/>
      <c r="C672" s="23"/>
      <c r="D672" s="23"/>
      <c r="E672" s="23"/>
      <c r="F672" s="23"/>
    </row>
    <row r="673" spans="2:6" ht="12.75">
      <c r="B673" s="23"/>
      <c r="C673" s="23"/>
      <c r="D673" s="23"/>
      <c r="E673" s="23"/>
      <c r="F673" s="23"/>
    </row>
    <row r="674" spans="2:6" ht="12.75">
      <c r="B674" s="23"/>
      <c r="C674" s="23"/>
      <c r="D674" s="23"/>
      <c r="E674" s="23"/>
      <c r="F674" s="23"/>
    </row>
    <row r="675" spans="2:6" ht="12.75">
      <c r="B675" s="23"/>
      <c r="C675" s="23"/>
      <c r="D675" s="23"/>
      <c r="E675" s="23"/>
      <c r="F675" s="23"/>
    </row>
    <row r="676" spans="2:6" ht="12.75">
      <c r="B676" s="23"/>
      <c r="C676" s="23"/>
      <c r="D676" s="23"/>
      <c r="E676" s="23"/>
      <c r="F676" s="23"/>
    </row>
    <row r="677" spans="2:6" ht="12.75">
      <c r="B677" s="23"/>
      <c r="C677" s="23"/>
      <c r="D677" s="23"/>
      <c r="E677" s="23"/>
      <c r="F677" s="23"/>
    </row>
    <row r="678" spans="2:6" ht="12.75">
      <c r="B678" s="23"/>
      <c r="C678" s="23"/>
      <c r="D678" s="23"/>
      <c r="E678" s="23"/>
      <c r="F678" s="23"/>
    </row>
    <row r="679" spans="2:6" ht="12.75">
      <c r="B679" s="23"/>
      <c r="C679" s="23"/>
      <c r="D679" s="23"/>
      <c r="E679" s="23"/>
      <c r="F679" s="23"/>
    </row>
    <row r="680" spans="2:6" ht="12.75">
      <c r="B680" s="23"/>
      <c r="C680" s="23"/>
      <c r="D680" s="23"/>
      <c r="E680" s="23"/>
      <c r="F680" s="23"/>
    </row>
    <row r="681" spans="2:6" ht="12.75">
      <c r="B681" s="23"/>
      <c r="C681" s="23"/>
      <c r="D681" s="23"/>
      <c r="E681" s="23"/>
      <c r="F681" s="23"/>
    </row>
    <row r="682" spans="2:6" ht="12.75">
      <c r="B682" s="23"/>
      <c r="C682" s="23"/>
      <c r="D682" s="23"/>
      <c r="E682" s="23"/>
      <c r="F682" s="23"/>
    </row>
    <row r="683" spans="2:6" ht="12.75">
      <c r="B683" s="23"/>
      <c r="C683" s="23"/>
      <c r="D683" s="23"/>
      <c r="E683" s="23"/>
      <c r="F683" s="23"/>
    </row>
    <row r="684" spans="2:6" ht="12.75">
      <c r="B684" s="23"/>
      <c r="C684" s="23"/>
      <c r="D684" s="23"/>
      <c r="E684" s="23"/>
      <c r="F684" s="23"/>
    </row>
    <row r="685" spans="2:6" ht="12.75">
      <c r="B685" s="23"/>
      <c r="C685" s="23"/>
      <c r="D685" s="23"/>
      <c r="E685" s="23"/>
      <c r="F685" s="23"/>
    </row>
    <row r="686" spans="2:6" ht="12.75">
      <c r="B686" s="23"/>
      <c r="C686" s="23"/>
      <c r="D686" s="23"/>
      <c r="E686" s="23"/>
      <c r="F686" s="23"/>
    </row>
    <row r="724" spans="2:35" ht="12.75">
      <c r="B724" s="23"/>
      <c r="C724" s="23"/>
      <c r="D724" s="23"/>
      <c r="E724" s="23"/>
      <c r="F724" s="23"/>
      <c r="G724" s="23"/>
      <c r="H724" s="23"/>
      <c r="I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</row>
    <row r="725" spans="2:35" ht="12.75">
      <c r="B725" s="23"/>
      <c r="C725" s="23"/>
      <c r="D725" s="23"/>
      <c r="E725" s="23"/>
      <c r="F725" s="23"/>
      <c r="G725" s="23"/>
      <c r="H725" s="23"/>
      <c r="I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</row>
    <row r="726" spans="2:35" ht="12.75">
      <c r="B726" s="23"/>
      <c r="C726" s="23"/>
      <c r="D726" s="23"/>
      <c r="E726" s="23"/>
      <c r="F726" s="23"/>
      <c r="G726" s="23"/>
      <c r="H726" s="23"/>
      <c r="I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</row>
    <row r="727" spans="2:35" ht="12.75">
      <c r="B727" s="23"/>
      <c r="C727" s="23"/>
      <c r="D727" s="23"/>
      <c r="E727" s="23"/>
      <c r="F727" s="23"/>
      <c r="G727" s="23"/>
      <c r="H727" s="23"/>
      <c r="I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Y727" s="23"/>
      <c r="Z727" s="23"/>
      <c r="AB727" s="23"/>
      <c r="AC727" s="23"/>
      <c r="AD727" s="23"/>
      <c r="AE727" s="23"/>
      <c r="AF727" s="23"/>
      <c r="AG727" s="23"/>
      <c r="AH727" s="23"/>
      <c r="AI727" s="23"/>
    </row>
    <row r="728" spans="2:35" ht="12.75">
      <c r="B728" s="23"/>
      <c r="C728" s="23"/>
      <c r="D728" s="23"/>
      <c r="E728" s="23"/>
      <c r="F728" s="23"/>
      <c r="G728" s="23"/>
      <c r="H728" s="23"/>
      <c r="I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</row>
    <row r="729" spans="2:22" ht="12.75">
      <c r="B729" s="23"/>
      <c r="C729" s="23"/>
      <c r="D729" s="23"/>
      <c r="E729" s="23"/>
      <c r="F729" s="23"/>
      <c r="G729" s="23"/>
      <c r="H729" s="23"/>
      <c r="I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</row>
    <row r="730" spans="2:22" ht="12.75">
      <c r="B730" s="23"/>
      <c r="C730" s="23"/>
      <c r="D730" s="23"/>
      <c r="E730" s="23"/>
      <c r="F730" s="23"/>
      <c r="G730" s="23"/>
      <c r="H730" s="23"/>
      <c r="I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</row>
    <row r="731" spans="2:22" ht="12.75">
      <c r="B731" s="23"/>
      <c r="C731" s="23"/>
      <c r="D731" s="23"/>
      <c r="E731" s="23"/>
      <c r="F731" s="23"/>
      <c r="G731" s="23"/>
      <c r="H731" s="23"/>
      <c r="I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</row>
    <row r="732" spans="2:22" ht="12.75">
      <c r="B732" s="23"/>
      <c r="C732" s="23"/>
      <c r="D732" s="23"/>
      <c r="E732" s="23"/>
      <c r="F732" s="23"/>
      <c r="G732" s="23"/>
      <c r="H732" s="23"/>
      <c r="I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</row>
    <row r="733" spans="2:22" ht="12.75">
      <c r="B733" s="23"/>
      <c r="C733" s="23"/>
      <c r="D733" s="23"/>
      <c r="E733" s="23"/>
      <c r="F733" s="23"/>
      <c r="G733" s="23"/>
      <c r="H733" s="23"/>
      <c r="I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</row>
    <row r="734" spans="2:22" ht="12.75">
      <c r="B734" s="23"/>
      <c r="C734" s="23"/>
      <c r="D734" s="23"/>
      <c r="E734" s="23"/>
      <c r="F734" s="23"/>
      <c r="G734" s="23"/>
      <c r="H734" s="23"/>
      <c r="I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</row>
    <row r="735" spans="2:9" ht="12.75">
      <c r="B735" s="23"/>
      <c r="C735" s="23"/>
      <c r="D735" s="23"/>
      <c r="E735" s="23"/>
      <c r="F735" s="23"/>
      <c r="G735" s="23"/>
      <c r="H735" s="23"/>
      <c r="I735" s="23"/>
    </row>
    <row r="736" spans="2:9" ht="12.75">
      <c r="B736" s="23"/>
      <c r="C736" s="23"/>
      <c r="D736" s="23"/>
      <c r="E736" s="23"/>
      <c r="F736" s="23"/>
      <c r="G736" s="23"/>
      <c r="H736" s="23"/>
      <c r="I736" s="23"/>
    </row>
    <row r="737" spans="2:9" ht="12.75">
      <c r="B737" s="23"/>
      <c r="C737" s="23"/>
      <c r="D737" s="23"/>
      <c r="E737" s="23"/>
      <c r="F737" s="23"/>
      <c r="G737" s="23"/>
      <c r="H737" s="23"/>
      <c r="I737" s="23"/>
    </row>
    <row r="738" spans="2:9" ht="12.75">
      <c r="B738" s="23"/>
      <c r="C738" s="23"/>
      <c r="D738" s="23"/>
      <c r="E738" s="23"/>
      <c r="F738" s="23"/>
      <c r="G738" s="23"/>
      <c r="H738" s="23"/>
      <c r="I738" s="23"/>
    </row>
    <row r="739" spans="3:6" ht="12.75">
      <c r="C739" s="23"/>
      <c r="D739" s="23"/>
      <c r="E739" s="23"/>
      <c r="F739" s="23"/>
    </row>
    <row r="742" spans="25:35" ht="12.75"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3"/>
    </row>
    <row r="743" spans="25:35" ht="12.75"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3"/>
    </row>
    <row r="744" spans="25:35" ht="12.75"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3"/>
    </row>
    <row r="745" spans="25:35" ht="12.75"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3"/>
    </row>
    <row r="746" spans="25:35" ht="12.75"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3"/>
    </row>
    <row r="749" spans="11:22" ht="12.75"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3"/>
    </row>
    <row r="750" spans="2:22" ht="12.75">
      <c r="B750" s="25"/>
      <c r="C750" s="25"/>
      <c r="D750" s="25"/>
      <c r="E750" s="25"/>
      <c r="F750" s="25"/>
      <c r="G750" s="25"/>
      <c r="H750" s="25"/>
      <c r="I750" s="23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3"/>
    </row>
    <row r="751" spans="2:22" ht="12.75">
      <c r="B751" s="25"/>
      <c r="C751" s="25"/>
      <c r="D751" s="25"/>
      <c r="E751" s="25"/>
      <c r="F751" s="25"/>
      <c r="G751" s="25"/>
      <c r="H751" s="25"/>
      <c r="I751" s="23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3"/>
      <c r="V751" s="23"/>
    </row>
    <row r="752" spans="2:22" ht="12.75">
      <c r="B752" s="25"/>
      <c r="C752" s="25"/>
      <c r="D752" s="25"/>
      <c r="E752" s="25"/>
      <c r="F752" s="25"/>
      <c r="G752" s="25"/>
      <c r="H752" s="25"/>
      <c r="I752" s="23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3"/>
      <c r="V752" s="23"/>
    </row>
    <row r="753" spans="2:22" ht="12.75">
      <c r="B753" s="25"/>
      <c r="C753" s="25"/>
      <c r="D753" s="25"/>
      <c r="E753" s="25"/>
      <c r="F753" s="25"/>
      <c r="G753" s="25"/>
      <c r="H753" s="25"/>
      <c r="I753" s="23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3"/>
      <c r="V753" s="23"/>
    </row>
    <row r="754" spans="2:22" ht="12.75">
      <c r="B754" s="25"/>
      <c r="C754" s="25"/>
      <c r="D754" s="25"/>
      <c r="E754" s="25"/>
      <c r="F754" s="25"/>
      <c r="G754" s="25"/>
      <c r="H754" s="25"/>
      <c r="I754" s="23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3"/>
      <c r="V754" s="23"/>
    </row>
    <row r="755" spans="2:22" ht="12.75">
      <c r="B755" s="25"/>
      <c r="C755" s="25"/>
      <c r="D755" s="25"/>
      <c r="E755" s="25"/>
      <c r="F755" s="25"/>
      <c r="G755" s="25"/>
      <c r="H755" s="25"/>
      <c r="I755" s="23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3"/>
      <c r="V755" s="23"/>
    </row>
    <row r="756" spans="2:22" ht="12.75">
      <c r="B756" s="25"/>
      <c r="C756" s="25"/>
      <c r="D756" s="25"/>
      <c r="E756" s="25"/>
      <c r="F756" s="25"/>
      <c r="G756" s="25"/>
      <c r="H756" s="25"/>
      <c r="I756" s="23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3"/>
      <c r="V756" s="23"/>
    </row>
    <row r="757" spans="2:22" ht="12.75">
      <c r="B757" s="25"/>
      <c r="C757" s="25"/>
      <c r="D757" s="25"/>
      <c r="E757" s="25"/>
      <c r="F757" s="25"/>
      <c r="G757" s="25"/>
      <c r="H757" s="25"/>
      <c r="I757" s="23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3"/>
      <c r="V757" s="23"/>
    </row>
    <row r="758" spans="2:22" ht="12.75">
      <c r="B758" s="25"/>
      <c r="C758" s="25"/>
      <c r="D758" s="25"/>
      <c r="E758" s="25"/>
      <c r="F758" s="25"/>
      <c r="G758" s="25"/>
      <c r="H758" s="25"/>
      <c r="I758" s="23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3"/>
      <c r="V758" s="23"/>
    </row>
    <row r="759" spans="2:22" ht="12.75">
      <c r="B759" s="25"/>
      <c r="C759" s="25"/>
      <c r="D759" s="25"/>
      <c r="E759" s="25"/>
      <c r="F759" s="25"/>
      <c r="G759" s="25"/>
      <c r="H759" s="25"/>
      <c r="I759" s="23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3"/>
      <c r="V759" s="23"/>
    </row>
    <row r="760" spans="2:9" ht="12.75">
      <c r="B760" s="25"/>
      <c r="C760" s="25"/>
      <c r="D760" s="25"/>
      <c r="E760" s="25"/>
      <c r="F760" s="25"/>
      <c r="G760" s="25"/>
      <c r="H760" s="25"/>
      <c r="I760" s="23"/>
    </row>
    <row r="761" spans="2:9" ht="12.75">
      <c r="B761" s="25"/>
      <c r="C761" s="25"/>
      <c r="D761" s="25"/>
      <c r="E761" s="25"/>
      <c r="F761" s="25"/>
      <c r="G761" s="25"/>
      <c r="H761" s="25"/>
      <c r="I761" s="23"/>
    </row>
    <row r="762" spans="2:9" ht="12.75">
      <c r="B762" s="25"/>
      <c r="C762" s="25"/>
      <c r="D762" s="25"/>
      <c r="E762" s="25"/>
      <c r="F762" s="25"/>
      <c r="G762" s="25"/>
      <c r="H762" s="25"/>
      <c r="I762" s="23"/>
    </row>
    <row r="763" spans="2:9" ht="12.75">
      <c r="B763" s="25"/>
      <c r="C763" s="25"/>
      <c r="D763" s="25"/>
      <c r="E763" s="25"/>
      <c r="F763" s="25"/>
      <c r="G763" s="25"/>
      <c r="H763" s="25"/>
      <c r="I763" s="23"/>
    </row>
    <row r="764" spans="2:9" ht="12.75">
      <c r="B764" s="25"/>
      <c r="C764" s="25"/>
      <c r="D764" s="25"/>
      <c r="E764" s="25"/>
      <c r="F764" s="25"/>
      <c r="G764" s="25"/>
      <c r="H764" s="25"/>
      <c r="I764" s="23"/>
    </row>
    <row r="778" spans="2:21" ht="12.75">
      <c r="B778" s="23"/>
      <c r="C778" s="23"/>
      <c r="D778" s="23"/>
      <c r="E778" s="23"/>
      <c r="F778" s="23"/>
      <c r="H778" s="23"/>
      <c r="I778" s="23"/>
      <c r="J778" s="23"/>
      <c r="K778" s="23"/>
      <c r="L778" s="23"/>
      <c r="O778" s="23"/>
      <c r="P778" s="23"/>
      <c r="Q778" s="23"/>
      <c r="R778" s="23"/>
      <c r="S778" s="23"/>
      <c r="T778" s="23"/>
      <c r="U778" s="23"/>
    </row>
    <row r="779" spans="2:21" ht="12.75">
      <c r="B779" s="23"/>
      <c r="C779" s="23"/>
      <c r="D779" s="23"/>
      <c r="F779" s="23"/>
      <c r="H779" s="23"/>
      <c r="I779" s="23"/>
      <c r="J779" s="23"/>
      <c r="K779" s="23"/>
      <c r="L779" s="23"/>
      <c r="O779" s="23"/>
      <c r="P779" s="23"/>
      <c r="Q779" s="23"/>
      <c r="R779" s="23"/>
      <c r="S779" s="23"/>
      <c r="T779" s="23"/>
      <c r="U779" s="23"/>
    </row>
    <row r="780" spans="2:21" ht="12.75">
      <c r="B780" s="23"/>
      <c r="C780" s="23"/>
      <c r="D780" s="23"/>
      <c r="E780" s="23"/>
      <c r="F780" s="23"/>
      <c r="H780" s="23"/>
      <c r="I780" s="23"/>
      <c r="J780" s="23"/>
      <c r="K780" s="23"/>
      <c r="L780" s="23"/>
      <c r="O780" s="23"/>
      <c r="P780" s="23"/>
      <c r="Q780" s="23"/>
      <c r="R780" s="23"/>
      <c r="S780" s="23"/>
      <c r="T780" s="23"/>
      <c r="U780" s="23"/>
    </row>
    <row r="781" spans="2:21" ht="12.75">
      <c r="B781" s="23"/>
      <c r="C781" s="23"/>
      <c r="D781" s="23"/>
      <c r="E781" s="23"/>
      <c r="F781" s="23"/>
      <c r="H781" s="23"/>
      <c r="I781" s="23"/>
      <c r="J781" s="23"/>
      <c r="K781" s="23"/>
      <c r="L781" s="23"/>
      <c r="O781" s="23"/>
      <c r="P781" s="23"/>
      <c r="Q781" s="23"/>
      <c r="R781" s="23"/>
      <c r="S781" s="23"/>
      <c r="T781" s="23"/>
      <c r="U781" s="23"/>
    </row>
    <row r="782" spans="2:21" ht="12.75">
      <c r="B782" s="23"/>
      <c r="C782" s="23"/>
      <c r="D782" s="23"/>
      <c r="E782" s="23"/>
      <c r="F782" s="23"/>
      <c r="H782" s="23"/>
      <c r="I782" s="23"/>
      <c r="J782" s="23"/>
      <c r="K782" s="23"/>
      <c r="L782" s="23"/>
      <c r="O782" s="23"/>
      <c r="P782" s="23"/>
      <c r="Q782" s="23"/>
      <c r="R782" s="23"/>
      <c r="S782" s="23"/>
      <c r="T782" s="23"/>
      <c r="U782" s="23"/>
    </row>
    <row r="783" spans="2:6" ht="12.75">
      <c r="B783" s="23"/>
      <c r="D783" s="23"/>
      <c r="E783" s="23"/>
      <c r="F783" s="23"/>
    </row>
    <row r="784" spans="2:6" ht="12.75">
      <c r="B784" s="23"/>
      <c r="C784" s="23"/>
      <c r="D784" s="23"/>
      <c r="E784" s="23"/>
      <c r="F784" s="23"/>
    </row>
    <row r="785" spans="2:6" ht="12.75">
      <c r="B785" s="23"/>
      <c r="C785" s="23"/>
      <c r="D785" s="23"/>
      <c r="E785" s="23"/>
      <c r="F785" s="23"/>
    </row>
    <row r="786" spans="2:6" ht="12.75">
      <c r="B786" s="23"/>
      <c r="C786" s="23"/>
      <c r="D786" s="23"/>
      <c r="E786" s="23"/>
      <c r="F786" s="23"/>
    </row>
    <row r="792" spans="8:12" ht="12.75">
      <c r="H792" s="23"/>
      <c r="I792" s="23"/>
      <c r="J792" s="23"/>
      <c r="K792" s="23"/>
      <c r="L792" s="23"/>
    </row>
    <row r="793" spans="8:12" ht="12.75">
      <c r="H793" s="23"/>
      <c r="I793" s="23"/>
      <c r="J793" s="23"/>
      <c r="K793" s="23"/>
      <c r="L793" s="23"/>
    </row>
    <row r="794" spans="8:12" ht="12.75">
      <c r="H794" s="23"/>
      <c r="I794" s="23"/>
      <c r="J794" s="23"/>
      <c r="K794" s="23"/>
      <c r="L794" s="23"/>
    </row>
    <row r="795" spans="8:12" ht="12.75">
      <c r="H795" s="23"/>
      <c r="I795" s="23"/>
      <c r="J795" s="23"/>
      <c r="K795" s="23"/>
      <c r="L795" s="23"/>
    </row>
    <row r="796" spans="8:21" ht="12.75">
      <c r="H796" s="23"/>
      <c r="I796" s="23"/>
      <c r="J796" s="23"/>
      <c r="K796" s="23"/>
      <c r="L796" s="23"/>
      <c r="O796" s="23"/>
      <c r="P796" s="23"/>
      <c r="Q796" s="23"/>
      <c r="R796" s="23"/>
      <c r="S796" s="23"/>
      <c r="T796" s="23"/>
      <c r="U796" s="23"/>
    </row>
    <row r="797" spans="15:21" ht="12.75">
      <c r="O797" s="23"/>
      <c r="P797" s="23"/>
      <c r="Q797" s="23"/>
      <c r="R797" s="23"/>
      <c r="S797" s="23"/>
      <c r="T797" s="23"/>
      <c r="U797" s="23"/>
    </row>
    <row r="798" spans="15:21" ht="12.75">
      <c r="O798" s="23"/>
      <c r="P798" s="23"/>
      <c r="Q798" s="23"/>
      <c r="R798" s="23"/>
      <c r="S798" s="23"/>
      <c r="T798" s="23"/>
      <c r="U798" s="23"/>
    </row>
    <row r="799" spans="15:21" ht="12.75">
      <c r="O799" s="23"/>
      <c r="P799" s="23"/>
      <c r="Q799" s="23"/>
      <c r="R799" s="23"/>
      <c r="S799" s="23"/>
      <c r="T799" s="23"/>
      <c r="U799" s="23"/>
    </row>
    <row r="800" spans="15:21" ht="12.75">
      <c r="O800" s="23"/>
      <c r="P800" s="23"/>
      <c r="Q800" s="23"/>
      <c r="R800" s="23"/>
      <c r="S800" s="23"/>
      <c r="T800" s="23"/>
      <c r="U800" s="23"/>
    </row>
    <row r="801" spans="2:6" ht="12.75">
      <c r="B801" s="25"/>
      <c r="C801" s="25"/>
      <c r="D801" s="25"/>
      <c r="E801" s="25"/>
      <c r="F801" s="23"/>
    </row>
    <row r="802" spans="2:6" ht="12.75">
      <c r="B802" s="25"/>
      <c r="C802" s="25"/>
      <c r="D802" s="25"/>
      <c r="E802" s="25"/>
      <c r="F802" s="23"/>
    </row>
    <row r="803" spans="2:6" ht="12.75">
      <c r="B803" s="25"/>
      <c r="C803" s="25"/>
      <c r="D803" s="25"/>
      <c r="E803" s="25"/>
      <c r="F803" s="23"/>
    </row>
    <row r="804" spans="2:6" ht="12.75">
      <c r="B804" s="25"/>
      <c r="C804" s="25"/>
      <c r="D804" s="25"/>
      <c r="E804" s="25"/>
      <c r="F804" s="23"/>
    </row>
    <row r="805" spans="2:6" ht="12.75">
      <c r="B805" s="25"/>
      <c r="C805" s="25"/>
      <c r="D805" s="25"/>
      <c r="E805" s="25"/>
      <c r="F805" s="23"/>
    </row>
    <row r="806" spans="2:6" ht="12.75">
      <c r="B806" s="25"/>
      <c r="C806" s="25"/>
      <c r="D806" s="25"/>
      <c r="E806" s="25"/>
      <c r="F806" s="23"/>
    </row>
    <row r="807" spans="2:6" ht="12.75">
      <c r="B807" s="25"/>
      <c r="C807" s="25"/>
      <c r="D807" s="25"/>
      <c r="E807" s="25"/>
      <c r="F807" s="23"/>
    </row>
    <row r="808" spans="2:6" ht="12.75">
      <c r="B808" s="25"/>
      <c r="C808" s="25"/>
      <c r="D808" s="25"/>
      <c r="E808" s="25"/>
      <c r="F808" s="23"/>
    </row>
    <row r="809" spans="2:6" ht="12.75">
      <c r="B809" s="25"/>
      <c r="C809" s="25"/>
      <c r="D809" s="25"/>
      <c r="E809" s="25"/>
      <c r="F809" s="23"/>
    </row>
    <row r="821" spans="2:7" ht="12.75">
      <c r="B821" s="23"/>
      <c r="C821" s="23"/>
      <c r="D821" s="23"/>
      <c r="E821" s="23"/>
      <c r="F821" s="23"/>
      <c r="G821" s="23"/>
    </row>
    <row r="822" spans="2:8" ht="12.75">
      <c r="B822" s="23"/>
      <c r="C822" s="23"/>
      <c r="D822" s="23"/>
      <c r="E822" s="23"/>
      <c r="F822" s="23"/>
      <c r="G822" s="23"/>
      <c r="H822" s="23"/>
    </row>
    <row r="823" spans="2:8" ht="12.75">
      <c r="B823" s="23"/>
      <c r="C823" s="23"/>
      <c r="D823" s="23"/>
      <c r="E823" s="23"/>
      <c r="F823" s="23"/>
      <c r="G823" s="23"/>
      <c r="H823" s="23"/>
    </row>
    <row r="824" spans="2:8" ht="12.75">
      <c r="B824" s="23"/>
      <c r="C824" s="23"/>
      <c r="D824" s="23"/>
      <c r="E824" s="23"/>
      <c r="F824" s="23"/>
      <c r="G824" s="23"/>
      <c r="H824" s="23"/>
    </row>
    <row r="825" spans="2:8" ht="12.75">
      <c r="B825" s="23"/>
      <c r="C825" s="23"/>
      <c r="D825" s="23"/>
      <c r="E825" s="23"/>
      <c r="F825" s="23"/>
      <c r="G825" s="23"/>
      <c r="H825" s="23"/>
    </row>
    <row r="826" spans="2:8" ht="12.75">
      <c r="B826" s="23"/>
      <c r="C826" s="23"/>
      <c r="D826" s="23"/>
      <c r="E826" s="23"/>
      <c r="F826" s="23"/>
      <c r="G826" s="23"/>
      <c r="H826" s="23"/>
    </row>
    <row r="827" spans="2:8" ht="12.75">
      <c r="B827" s="23"/>
      <c r="C827" s="23"/>
      <c r="D827" s="23"/>
      <c r="E827" s="23"/>
      <c r="F827" s="23"/>
      <c r="G827" s="23"/>
      <c r="H827" s="23"/>
    </row>
    <row r="828" spans="2:8" ht="12.75">
      <c r="B828" s="23"/>
      <c r="C828" s="23"/>
      <c r="D828" s="23"/>
      <c r="E828" s="23"/>
      <c r="F828" s="23"/>
      <c r="G828" s="23"/>
      <c r="H828" s="23"/>
    </row>
    <row r="829" spans="2:8" ht="12.75">
      <c r="B829" s="23"/>
      <c r="C829" s="23"/>
      <c r="D829" s="23"/>
      <c r="E829" s="23"/>
      <c r="F829" s="23"/>
      <c r="G829" s="23"/>
      <c r="H829" s="23"/>
    </row>
    <row r="830" ht="12.75">
      <c r="H830" s="23"/>
    </row>
    <row r="831" spans="2:8" ht="12.75">
      <c r="B831" s="23"/>
      <c r="C831" s="23"/>
      <c r="D831" s="23"/>
      <c r="E831" s="23"/>
      <c r="F831" s="23"/>
      <c r="G831" s="23"/>
      <c r="H831" s="23"/>
    </row>
    <row r="832" spans="2:8" ht="12.75">
      <c r="B832" s="23"/>
      <c r="C832" s="23"/>
      <c r="D832" s="23"/>
      <c r="E832" s="23"/>
      <c r="F832" s="23"/>
      <c r="G832" s="23"/>
      <c r="H832" s="23"/>
    </row>
    <row r="833" spans="2:8" ht="12.75">
      <c r="B833" s="23"/>
      <c r="C833" s="23"/>
      <c r="D833" s="23"/>
      <c r="E833" s="23"/>
      <c r="F833" s="23"/>
      <c r="G833" s="23"/>
      <c r="H833" s="23"/>
    </row>
    <row r="834" spans="2:8" ht="12.75">
      <c r="B834" s="23"/>
      <c r="C834" s="23"/>
      <c r="D834" s="23"/>
      <c r="E834" s="23"/>
      <c r="F834" s="23"/>
      <c r="G834" s="23"/>
      <c r="H834" s="23"/>
    </row>
    <row r="835" spans="2:8" ht="12.75">
      <c r="B835" s="23"/>
      <c r="C835" s="23"/>
      <c r="D835" s="23"/>
      <c r="E835" s="23"/>
      <c r="F835" s="23"/>
      <c r="G835" s="23"/>
      <c r="H835" s="23"/>
    </row>
    <row r="836" spans="2:8" ht="12.75">
      <c r="B836" s="23"/>
      <c r="C836" s="23"/>
      <c r="D836" s="23"/>
      <c r="E836" s="23"/>
      <c r="F836" s="23"/>
      <c r="G836" s="23"/>
      <c r="H836" s="23"/>
    </row>
    <row r="837" spans="2:8" ht="12.75">
      <c r="B837" s="23"/>
      <c r="C837" s="23"/>
      <c r="D837" s="23"/>
      <c r="E837" s="23"/>
      <c r="F837" s="23"/>
      <c r="G837" s="23"/>
      <c r="H837" s="23"/>
    </row>
    <row r="838" spans="2:8" ht="12.75">
      <c r="B838" s="23"/>
      <c r="C838" s="23"/>
      <c r="D838" s="23"/>
      <c r="E838" s="23"/>
      <c r="F838" s="23"/>
      <c r="G838" s="23"/>
      <c r="H838" s="23"/>
    </row>
    <row r="839" spans="2:8" ht="12.75">
      <c r="B839" s="23"/>
      <c r="C839" s="23"/>
      <c r="D839" s="23"/>
      <c r="E839" s="23"/>
      <c r="F839" s="23"/>
      <c r="G839" s="23"/>
      <c r="H839" s="23"/>
    </row>
    <row r="840" spans="2:8" ht="12.75">
      <c r="B840" s="23"/>
      <c r="C840" s="23"/>
      <c r="D840" s="23"/>
      <c r="E840" s="23"/>
      <c r="F840" s="23"/>
      <c r="G840" s="23"/>
      <c r="H840" s="23"/>
    </row>
    <row r="841" spans="2:8" ht="12.75">
      <c r="B841" s="23"/>
      <c r="C841" s="23"/>
      <c r="D841" s="23"/>
      <c r="E841" s="23"/>
      <c r="F841" s="23"/>
      <c r="G841" s="23"/>
      <c r="H841" s="23"/>
    </row>
    <row r="842" spans="2:8" ht="12.75">
      <c r="B842" s="23"/>
      <c r="C842" s="23"/>
      <c r="D842" s="23"/>
      <c r="E842" s="23"/>
      <c r="F842" s="23"/>
      <c r="G842" s="23"/>
      <c r="H842" s="23"/>
    </row>
    <row r="843" spans="2:8" ht="12.75">
      <c r="B843" s="23"/>
      <c r="C843" s="23"/>
      <c r="D843" s="23"/>
      <c r="E843" s="23"/>
      <c r="F843" s="23"/>
      <c r="G843" s="23"/>
      <c r="H843" s="23"/>
    </row>
    <row r="844" spans="2:8" ht="12.75">
      <c r="B844" s="23"/>
      <c r="C844" s="23"/>
      <c r="D844" s="23"/>
      <c r="E844" s="23"/>
      <c r="F844" s="23"/>
      <c r="G844" s="23"/>
      <c r="H844" s="23"/>
    </row>
    <row r="845" spans="2:8" ht="12.75">
      <c r="B845" s="23"/>
      <c r="C845" s="23"/>
      <c r="D845" s="23"/>
      <c r="E845" s="23"/>
      <c r="F845" s="23"/>
      <c r="G845" s="23"/>
      <c r="H845" s="23"/>
    </row>
    <row r="846" spans="2:8" ht="12.75">
      <c r="B846" s="23"/>
      <c r="C846" s="23"/>
      <c r="D846" s="23"/>
      <c r="E846" s="23"/>
      <c r="F846" s="23"/>
      <c r="G846" s="23"/>
      <c r="H846" s="23"/>
    </row>
    <row r="847" spans="2:8" ht="12.75">
      <c r="B847" s="23"/>
      <c r="C847" s="23"/>
      <c r="D847" s="23"/>
      <c r="E847" s="23"/>
      <c r="F847" s="23"/>
      <c r="G847" s="23"/>
      <c r="H847" s="23"/>
    </row>
    <row r="848" spans="2:8" ht="12.75">
      <c r="B848" s="23"/>
      <c r="C848" s="23"/>
      <c r="D848" s="23"/>
      <c r="E848" s="23"/>
      <c r="F848" s="23"/>
      <c r="G848" s="23"/>
      <c r="H848" s="23"/>
    </row>
    <row r="849" spans="2:8" ht="12.75">
      <c r="B849" s="23"/>
      <c r="C849" s="23"/>
      <c r="D849" s="23"/>
      <c r="E849" s="23"/>
      <c r="F849" s="23"/>
      <c r="G849" s="23"/>
      <c r="H849" s="23"/>
    </row>
    <row r="850" spans="2:8" ht="12.75">
      <c r="B850" s="23"/>
      <c r="C850" s="23"/>
      <c r="D850" s="23"/>
      <c r="E850" s="23"/>
      <c r="F850" s="23"/>
      <c r="G850" s="23"/>
      <c r="H850" s="23"/>
    </row>
    <row r="851" spans="2:8" ht="12.75">
      <c r="B851" s="23"/>
      <c r="C851" s="23"/>
      <c r="D851" s="23"/>
      <c r="E851" s="23"/>
      <c r="F851" s="23"/>
      <c r="G851" s="23"/>
      <c r="H851" s="23"/>
    </row>
    <row r="852" spans="2:8" ht="12.75">
      <c r="B852" s="23"/>
      <c r="C852" s="23"/>
      <c r="D852" s="23"/>
      <c r="E852" s="23"/>
      <c r="F852" s="23"/>
      <c r="G852" s="23"/>
      <c r="H852" s="23"/>
    </row>
    <row r="853" spans="2:8" ht="12.75">
      <c r="B853" s="23"/>
      <c r="C853" s="23"/>
      <c r="D853" s="23"/>
      <c r="E853" s="23"/>
      <c r="F853" s="23"/>
      <c r="G853" s="23"/>
      <c r="H853" s="23"/>
    </row>
    <row r="854" spans="2:8" ht="12.75">
      <c r="B854" s="23"/>
      <c r="C854" s="23"/>
      <c r="D854" s="23"/>
      <c r="E854" s="23"/>
      <c r="F854" s="23"/>
      <c r="G854" s="23"/>
      <c r="H854" s="23"/>
    </row>
    <row r="855" spans="2:8" ht="12.75">
      <c r="B855" s="23"/>
      <c r="C855" s="23"/>
      <c r="D855" s="23"/>
      <c r="E855" s="23"/>
      <c r="F855" s="23"/>
      <c r="G855" s="23"/>
      <c r="H855" s="23"/>
    </row>
    <row r="856" spans="2:8" ht="12.75">
      <c r="B856" s="23"/>
      <c r="C856" s="23"/>
      <c r="D856" s="23"/>
      <c r="E856" s="23"/>
      <c r="F856" s="23"/>
      <c r="G856" s="23"/>
      <c r="H856" s="23"/>
    </row>
    <row r="857" spans="2:8" ht="12.75">
      <c r="B857" s="23"/>
      <c r="C857" s="23"/>
      <c r="D857" s="23"/>
      <c r="E857" s="23"/>
      <c r="F857" s="23"/>
      <c r="G857" s="23"/>
      <c r="H857" s="23"/>
    </row>
    <row r="858" ht="12.75">
      <c r="H858" s="23"/>
    </row>
    <row r="859" ht="12.75">
      <c r="H859" s="23"/>
    </row>
    <row r="860" ht="12.75">
      <c r="H860" s="23"/>
    </row>
    <row r="861" ht="12.75">
      <c r="H861" s="23"/>
    </row>
    <row r="862" ht="12.75">
      <c r="H862" s="23"/>
    </row>
    <row r="863" ht="12.75">
      <c r="H863" s="23"/>
    </row>
    <row r="864" ht="12.75">
      <c r="H864" s="23"/>
    </row>
    <row r="865" ht="12.75">
      <c r="H865" s="23"/>
    </row>
    <row r="866" ht="12.75">
      <c r="H866" s="23"/>
    </row>
    <row r="867" ht="12.75">
      <c r="H867" s="23"/>
    </row>
    <row r="868" ht="12.75">
      <c r="H868" s="23"/>
    </row>
    <row r="869" ht="12.75">
      <c r="H869" s="23"/>
    </row>
    <row r="870" ht="12.75">
      <c r="H870" s="23"/>
    </row>
    <row r="871" ht="12.75">
      <c r="H871" s="23"/>
    </row>
    <row r="872" spans="5:8" ht="12.75">
      <c r="E872" s="23"/>
      <c r="F872" s="23"/>
      <c r="G872" s="23"/>
      <c r="H872" s="23"/>
    </row>
    <row r="880" ht="12.75">
      <c r="A880" s="20"/>
    </row>
    <row r="882" spans="2:6" ht="12.75">
      <c r="B882" s="20"/>
      <c r="C882" s="20"/>
      <c r="D882" s="20"/>
      <c r="E882" s="20"/>
      <c r="F882" s="20"/>
    </row>
    <row r="884" spans="2:6" ht="12.75">
      <c r="B884" s="20"/>
      <c r="C884" s="20"/>
      <c r="D884" s="20"/>
      <c r="E884" s="20"/>
      <c r="F884" s="20"/>
    </row>
    <row r="885" spans="2:6" ht="12.75">
      <c r="B885" s="20"/>
      <c r="C885" s="20"/>
      <c r="D885" s="20"/>
      <c r="E885" s="20"/>
      <c r="F885" s="20"/>
    </row>
    <row r="886" spans="2:6" ht="12.75">
      <c r="B886" s="20"/>
      <c r="C886" s="20"/>
      <c r="D886" s="20"/>
      <c r="E886" s="20"/>
      <c r="F886" s="20"/>
    </row>
    <row r="887" spans="2:6" ht="12.75">
      <c r="B887" s="20"/>
      <c r="C887" s="20"/>
      <c r="D887" s="20"/>
      <c r="E887" s="20"/>
      <c r="F887" s="20"/>
    </row>
    <row r="888" spans="2:6" ht="12.75">
      <c r="B888" s="20"/>
      <c r="C888" s="20"/>
      <c r="D888" s="20"/>
      <c r="E888" s="20"/>
      <c r="F888" s="20"/>
    </row>
    <row r="889" spans="2:6" ht="12.75">
      <c r="B889" s="20"/>
      <c r="C889" s="20"/>
      <c r="D889" s="20"/>
      <c r="E889" s="20"/>
      <c r="F889" s="20"/>
    </row>
    <row r="890" spans="2:6" ht="12.75">
      <c r="B890" s="20"/>
      <c r="C890" s="20"/>
      <c r="D890" s="20"/>
      <c r="E890" s="20"/>
      <c r="F890" s="20"/>
    </row>
    <row r="891" spans="2:6" ht="12.75">
      <c r="B891" s="20"/>
      <c r="C891" s="20"/>
      <c r="D891" s="20"/>
      <c r="E891" s="20"/>
      <c r="F891" s="20"/>
    </row>
    <row r="892" spans="2:6" ht="12.75">
      <c r="B892" s="20"/>
      <c r="C892" s="20"/>
      <c r="D892" s="20"/>
      <c r="E892" s="20"/>
      <c r="F892" s="20"/>
    </row>
    <row r="893" spans="2:6" ht="12.75">
      <c r="B893" s="20"/>
      <c r="C893" s="20"/>
      <c r="D893" s="20"/>
      <c r="E893" s="20"/>
      <c r="F893" s="20"/>
    </row>
    <row r="894" spans="2:6" ht="12.75">
      <c r="B894" s="20"/>
      <c r="C894" s="20"/>
      <c r="D894" s="20"/>
      <c r="E894" s="20"/>
      <c r="F894" s="20"/>
    </row>
    <row r="895" spans="2:6" ht="12.75">
      <c r="B895" s="20"/>
      <c r="C895" s="20"/>
      <c r="D895" s="20"/>
      <c r="E895" s="20"/>
      <c r="F895" s="20"/>
    </row>
    <row r="896" spans="2:6" ht="12.75">
      <c r="B896" s="20"/>
      <c r="C896" s="20"/>
      <c r="D896" s="20"/>
      <c r="E896" s="20"/>
      <c r="F896" s="20"/>
    </row>
    <row r="897" spans="2:6" ht="12.75">
      <c r="B897" s="20"/>
      <c r="C897" s="20"/>
      <c r="D897" s="20"/>
      <c r="E897" s="20"/>
      <c r="F897" s="20"/>
    </row>
    <row r="898" spans="2:6" ht="12.75">
      <c r="B898" s="20"/>
      <c r="C898" s="20"/>
      <c r="D898" s="20"/>
      <c r="E898" s="20"/>
      <c r="F898" s="20"/>
    </row>
    <row r="899" spans="2:6" ht="12.75">
      <c r="B899" s="20"/>
      <c r="C899" s="20"/>
      <c r="D899" s="20"/>
      <c r="E899" s="20"/>
      <c r="F899" s="20"/>
    </row>
    <row r="900" spans="2:6" ht="12.75">
      <c r="B900" s="20"/>
      <c r="C900" s="20"/>
      <c r="D900" s="20"/>
      <c r="E900" s="20"/>
      <c r="F900" s="20"/>
    </row>
    <row r="901" spans="2:6" ht="12.75">
      <c r="B901" s="20"/>
      <c r="C901" s="20"/>
      <c r="D901" s="20"/>
      <c r="E901" s="20"/>
      <c r="F901" s="20"/>
    </row>
    <row r="902" spans="2:6" ht="12.75">
      <c r="B902" s="20"/>
      <c r="C902" s="20"/>
      <c r="D902" s="20"/>
      <c r="E902" s="20"/>
      <c r="F902" s="20"/>
    </row>
    <row r="903" spans="3:6" ht="12.75">
      <c r="C903" s="20"/>
      <c r="D903" s="20"/>
      <c r="E903" s="20"/>
      <c r="F903" s="20"/>
    </row>
    <row r="904" spans="2:6" ht="12.75">
      <c r="B904" s="20"/>
      <c r="C904" s="20"/>
      <c r="D904" s="20"/>
      <c r="E904" s="20"/>
      <c r="F904" s="20"/>
    </row>
    <row r="905" spans="2:6" ht="12.75">
      <c r="B905" s="20"/>
      <c r="C905" s="20"/>
      <c r="D905" s="20"/>
      <c r="E905" s="20"/>
      <c r="F905" s="20"/>
    </row>
    <row r="906" spans="2:6" ht="12.75">
      <c r="B906" s="20"/>
      <c r="C906" s="20"/>
      <c r="D906" s="20"/>
      <c r="E906" s="20"/>
      <c r="F906" s="20"/>
    </row>
    <row r="907" spans="2:6" ht="12.75">
      <c r="B907" s="20"/>
      <c r="C907" s="20"/>
      <c r="D907" s="20"/>
      <c r="E907" s="20"/>
      <c r="F907" s="20"/>
    </row>
    <row r="908" spans="2:6" ht="12.75">
      <c r="B908" s="20"/>
      <c r="C908" s="20"/>
      <c r="D908" s="20"/>
      <c r="E908" s="20"/>
      <c r="F908" s="20"/>
    </row>
    <row r="909" spans="2:6" ht="12.75">
      <c r="B909" s="20"/>
      <c r="C909" s="20"/>
      <c r="D909" s="20"/>
      <c r="E909" s="20"/>
      <c r="F909" s="20"/>
    </row>
    <row r="910" spans="2:6" ht="12.75">
      <c r="B910" s="20"/>
      <c r="C910" s="20"/>
      <c r="D910" s="20"/>
      <c r="E910" s="20"/>
      <c r="F910" s="20"/>
    </row>
    <row r="911" spans="2:6" ht="12.75">
      <c r="B911" s="20"/>
      <c r="C911" s="20"/>
      <c r="D911" s="20"/>
      <c r="E911" s="20"/>
      <c r="F911" s="20"/>
    </row>
    <row r="912" spans="2:6" ht="12.75">
      <c r="B912" s="20"/>
      <c r="C912" s="20"/>
      <c r="D912" s="20"/>
      <c r="E912" s="20"/>
      <c r="F912" s="20"/>
    </row>
    <row r="913" spans="2:6" ht="12.75">
      <c r="B913" s="20"/>
      <c r="C913" s="20"/>
      <c r="D913" s="20"/>
      <c r="E913" s="20"/>
      <c r="F913" s="20"/>
    </row>
    <row r="914" spans="2:6" ht="12.75">
      <c r="B914" s="20"/>
      <c r="C914" s="20"/>
      <c r="D914" s="20"/>
      <c r="E914" s="20"/>
      <c r="F914" s="20"/>
    </row>
    <row r="915" spans="2:6" ht="12.75">
      <c r="B915" s="20"/>
      <c r="C915" s="20"/>
      <c r="D915" s="20"/>
      <c r="E915" s="20"/>
      <c r="F915" s="20"/>
    </row>
    <row r="916" spans="2:6" ht="12.75">
      <c r="B916" s="20"/>
      <c r="C916" s="20"/>
      <c r="D916" s="20"/>
      <c r="E916" s="20"/>
      <c r="F916" s="20"/>
    </row>
    <row r="918" spans="2:6" ht="12.75">
      <c r="B918" s="20"/>
      <c r="C918" s="20"/>
      <c r="D918" s="20"/>
      <c r="E918" s="20"/>
      <c r="F918" s="20"/>
    </row>
    <row r="920" spans="2:6" ht="12.75">
      <c r="B920" s="20"/>
      <c r="C920" s="20"/>
      <c r="D920" s="20"/>
      <c r="E920" s="20"/>
      <c r="F920" s="20"/>
    </row>
    <row r="921" spans="2:6" ht="12.75">
      <c r="B921" s="20"/>
      <c r="C921" s="20"/>
      <c r="D921" s="20"/>
      <c r="E921" s="20"/>
      <c r="F921" s="20"/>
    </row>
    <row r="922" spans="2:6" ht="12.75">
      <c r="B922" s="20"/>
      <c r="C922" s="20"/>
      <c r="D922" s="20"/>
      <c r="E922" s="20"/>
      <c r="F922" s="20"/>
    </row>
    <row r="923" spans="2:6" ht="12.75">
      <c r="B923" s="20"/>
      <c r="C923" s="20"/>
      <c r="D923" s="20"/>
      <c r="E923" s="20"/>
      <c r="F923" s="20"/>
    </row>
    <row r="924" spans="2:6" ht="12.75">
      <c r="B924" s="20"/>
      <c r="C924" s="20"/>
      <c r="D924" s="20"/>
      <c r="E924" s="20"/>
      <c r="F924" s="20"/>
    </row>
    <row r="925" spans="2:6" ht="12.75">
      <c r="B925" s="20"/>
      <c r="C925" s="20"/>
      <c r="D925" s="20"/>
      <c r="E925" s="20"/>
      <c r="F925" s="20"/>
    </row>
    <row r="926" spans="2:6" ht="12.75">
      <c r="B926" s="20"/>
      <c r="C926" s="20"/>
      <c r="D926" s="20"/>
      <c r="E926" s="20"/>
      <c r="F926" s="20"/>
    </row>
    <row r="928" spans="2:6" ht="12.75">
      <c r="B928" s="20"/>
      <c r="C928" s="20"/>
      <c r="D928" s="20"/>
      <c r="E928" s="20"/>
      <c r="F928" s="20"/>
    </row>
  </sheetData>
  <mergeCells count="4">
    <mergeCell ref="A58:H58"/>
    <mergeCell ref="A1:J1"/>
    <mergeCell ref="A3:J3"/>
    <mergeCell ref="A4:J4"/>
  </mergeCells>
  <printOptions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51"/>
  <dimension ref="A1:H27"/>
  <sheetViews>
    <sheetView showGridLines="0" zoomScale="75" zoomScaleNormal="75" workbookViewId="0" topLeftCell="A1">
      <selection activeCell="A1" sqref="A1:H1"/>
    </sheetView>
  </sheetViews>
  <sheetFormatPr defaultColWidth="16.421875" defaultRowHeight="12.75"/>
  <cols>
    <col min="1" max="8" width="13.7109375" style="2" customWidth="1"/>
    <col min="9" max="15" width="16.421875" style="2" customWidth="1"/>
    <col min="16" max="24" width="17.7109375" style="2" customWidth="1"/>
    <col min="25" max="26" width="16.421875" style="2" customWidth="1"/>
    <col min="27" max="27" width="17.7109375" style="2" customWidth="1"/>
    <col min="28" max="16384" width="16.421875" style="2" customWidth="1"/>
  </cols>
  <sheetData>
    <row r="1" spans="1:8" ht="18">
      <c r="A1" s="170" t="s">
        <v>247</v>
      </c>
      <c r="B1" s="170"/>
      <c r="C1" s="170"/>
      <c r="D1" s="170"/>
      <c r="E1" s="170"/>
      <c r="F1" s="170"/>
      <c r="G1" s="170"/>
      <c r="H1" s="170"/>
    </row>
    <row r="3" spans="1:8" ht="15">
      <c r="A3" s="171" t="s">
        <v>530</v>
      </c>
      <c r="B3" s="171"/>
      <c r="C3" s="171"/>
      <c r="D3" s="171"/>
      <c r="E3" s="171"/>
      <c r="F3" s="171"/>
      <c r="G3" s="171"/>
      <c r="H3" s="171"/>
    </row>
    <row r="4" spans="1:8" ht="15">
      <c r="A4" s="171" t="s">
        <v>362</v>
      </c>
      <c r="B4" s="171"/>
      <c r="C4" s="171"/>
      <c r="D4" s="171"/>
      <c r="E4" s="171"/>
      <c r="F4" s="171"/>
      <c r="G4" s="171"/>
      <c r="H4" s="171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30"/>
      <c r="B6" s="8"/>
      <c r="C6" s="8" t="s">
        <v>197</v>
      </c>
      <c r="D6" s="8" t="s">
        <v>364</v>
      </c>
      <c r="E6" s="8"/>
      <c r="F6" s="175" t="s">
        <v>196</v>
      </c>
      <c r="G6" s="176"/>
      <c r="H6" s="176"/>
    </row>
    <row r="7" spans="1:8" ht="12.75">
      <c r="A7" s="11" t="s">
        <v>198</v>
      </c>
      <c r="B7" s="7" t="s">
        <v>199</v>
      </c>
      <c r="C7" s="7" t="s">
        <v>93</v>
      </c>
      <c r="D7" s="7" t="s">
        <v>365</v>
      </c>
      <c r="E7" s="7" t="s">
        <v>368</v>
      </c>
      <c r="F7" s="7" t="s">
        <v>209</v>
      </c>
      <c r="G7" s="7"/>
      <c r="H7" s="4"/>
    </row>
    <row r="8" spans="1:8" ht="12.75">
      <c r="A8" s="11"/>
      <c r="B8" s="7" t="s">
        <v>200</v>
      </c>
      <c r="C8" s="7" t="s">
        <v>363</v>
      </c>
      <c r="D8" s="7" t="s">
        <v>366</v>
      </c>
      <c r="E8" s="7" t="s">
        <v>201</v>
      </c>
      <c r="F8" s="7" t="s">
        <v>202</v>
      </c>
      <c r="G8" s="7" t="s">
        <v>56</v>
      </c>
      <c r="H8" s="4" t="s">
        <v>367</v>
      </c>
    </row>
    <row r="9" spans="1:8" ht="13.5" thickBot="1">
      <c r="A9" s="75"/>
      <c r="B9" s="48"/>
      <c r="C9" s="48" t="s">
        <v>203</v>
      </c>
      <c r="D9" s="48" t="s">
        <v>204</v>
      </c>
      <c r="E9" s="48"/>
      <c r="F9" s="48"/>
      <c r="G9" s="48" t="s">
        <v>205</v>
      </c>
      <c r="H9" s="77" t="s">
        <v>206</v>
      </c>
    </row>
    <row r="10" spans="1:8" ht="12.75">
      <c r="A10" s="50" t="s">
        <v>14</v>
      </c>
      <c r="B10" s="14">
        <v>1309.4</v>
      </c>
      <c r="C10" s="14">
        <v>271.38037</v>
      </c>
      <c r="D10" s="14">
        <v>1038.01963</v>
      </c>
      <c r="E10" s="14">
        <v>76.277</v>
      </c>
      <c r="F10" s="14">
        <v>138.59519</v>
      </c>
      <c r="G10" s="14">
        <v>1094.52781</v>
      </c>
      <c r="H10" s="51">
        <v>823.14744</v>
      </c>
    </row>
    <row r="11" spans="1:8" ht="12.75">
      <c r="A11" s="50" t="s">
        <v>15</v>
      </c>
      <c r="B11" s="14">
        <v>1320.5</v>
      </c>
      <c r="C11" s="14">
        <v>273.29837</v>
      </c>
      <c r="D11" s="14">
        <v>1047.20163</v>
      </c>
      <c r="E11" s="14">
        <v>83.894</v>
      </c>
      <c r="F11" s="14">
        <v>146.03356</v>
      </c>
      <c r="G11" s="14">
        <v>1090.57244</v>
      </c>
      <c r="H11" s="51">
        <v>817.27407</v>
      </c>
    </row>
    <row r="12" spans="1:8" ht="12.75">
      <c r="A12" s="50" t="s">
        <v>16</v>
      </c>
      <c r="B12" s="14">
        <v>1431.6</v>
      </c>
      <c r="C12" s="14">
        <v>282.864</v>
      </c>
      <c r="D12" s="14">
        <v>1148.7359999999999</v>
      </c>
      <c r="E12" s="14">
        <v>88.34025</v>
      </c>
      <c r="F12" s="14">
        <v>152.167</v>
      </c>
      <c r="G12" s="14">
        <v>1191.09275</v>
      </c>
      <c r="H12" s="51">
        <v>908.2287499999999</v>
      </c>
    </row>
    <row r="13" spans="1:8" ht="12.75">
      <c r="A13" s="50" t="s">
        <v>19</v>
      </c>
      <c r="B13" s="14">
        <v>1687.6</v>
      </c>
      <c r="C13" s="14">
        <v>296.44175</v>
      </c>
      <c r="D13" s="14">
        <v>1391.15825</v>
      </c>
      <c r="E13" s="14">
        <v>95.761</v>
      </c>
      <c r="F13" s="14">
        <v>156.58</v>
      </c>
      <c r="G13" s="14">
        <v>1435.259</v>
      </c>
      <c r="H13" s="51">
        <v>1138.81725</v>
      </c>
    </row>
    <row r="14" spans="1:8" ht="12.75">
      <c r="A14" s="50" t="s">
        <v>20</v>
      </c>
      <c r="B14" s="14">
        <v>1698.8</v>
      </c>
      <c r="C14" s="14">
        <v>318.8</v>
      </c>
      <c r="D14" s="14">
        <v>1380</v>
      </c>
      <c r="E14" s="14">
        <v>112.9</v>
      </c>
      <c r="F14" s="14">
        <v>224.7</v>
      </c>
      <c r="G14" s="14">
        <v>1361.2</v>
      </c>
      <c r="H14" s="51">
        <v>1042.4</v>
      </c>
    </row>
    <row r="15" spans="1:8" ht="12.75">
      <c r="A15" s="50" t="s">
        <v>21</v>
      </c>
      <c r="B15" s="14">
        <v>1858.7</v>
      </c>
      <c r="C15" s="14">
        <v>327.0322</v>
      </c>
      <c r="D15" s="14">
        <v>1531.6678000000002</v>
      </c>
      <c r="E15" s="14">
        <v>112.04</v>
      </c>
      <c r="F15" s="14">
        <v>231.265</v>
      </c>
      <c r="G15" s="14">
        <v>1515.395</v>
      </c>
      <c r="H15" s="51">
        <v>1188.3628000000003</v>
      </c>
    </row>
    <row r="16" spans="1:8" ht="12.75">
      <c r="A16" s="50" t="s">
        <v>22</v>
      </c>
      <c r="B16" s="14">
        <v>1876.1</v>
      </c>
      <c r="C16" s="14">
        <v>350.3721</v>
      </c>
      <c r="D16" s="14">
        <v>1525.7278999999999</v>
      </c>
      <c r="E16" s="14">
        <v>110.796</v>
      </c>
      <c r="F16" s="14">
        <v>257.1248</v>
      </c>
      <c r="G16" s="14">
        <v>1508.1791999999998</v>
      </c>
      <c r="H16" s="51">
        <v>1157.8070999999998</v>
      </c>
    </row>
    <row r="17" spans="1:8" ht="12.75">
      <c r="A17" s="50" t="s">
        <v>23</v>
      </c>
      <c r="B17" s="14">
        <v>1666.9</v>
      </c>
      <c r="C17" s="14">
        <v>334.8138</v>
      </c>
      <c r="D17" s="14">
        <v>1332.0862000000002</v>
      </c>
      <c r="E17" s="14">
        <v>102.385</v>
      </c>
      <c r="F17" s="14">
        <v>273.2493</v>
      </c>
      <c r="G17" s="14">
        <v>1291.2657000000002</v>
      </c>
      <c r="H17" s="51">
        <v>956.4519000000003</v>
      </c>
    </row>
    <row r="18" spans="1:8" ht="12.75">
      <c r="A18" s="50" t="s">
        <v>26</v>
      </c>
      <c r="B18" s="14">
        <v>1952.7</v>
      </c>
      <c r="C18" s="14">
        <v>328.1438</v>
      </c>
      <c r="D18" s="14">
        <v>1624.5562</v>
      </c>
      <c r="E18" s="14">
        <v>106.701</v>
      </c>
      <c r="F18" s="14">
        <v>263.905</v>
      </c>
      <c r="G18" s="14">
        <v>1582.094</v>
      </c>
      <c r="H18" s="51">
        <v>1253.9502</v>
      </c>
    </row>
    <row r="19" spans="1:8" ht="12.75">
      <c r="A19" s="50" t="s">
        <v>28</v>
      </c>
      <c r="B19" s="14">
        <v>2354.6</v>
      </c>
      <c r="C19" s="14">
        <v>346.7</v>
      </c>
      <c r="D19" s="14">
        <v>2007.9</v>
      </c>
      <c r="E19" s="14">
        <v>118.139</v>
      </c>
      <c r="F19" s="14">
        <v>189.1409</v>
      </c>
      <c r="G19" s="14">
        <v>2047.3201</v>
      </c>
      <c r="H19" s="51">
        <v>1700.6201</v>
      </c>
    </row>
    <row r="20" spans="1:8" ht="12.75">
      <c r="A20" s="50" t="s">
        <v>29</v>
      </c>
      <c r="B20" s="14">
        <v>2480.4</v>
      </c>
      <c r="C20" s="80">
        <v>356.6</v>
      </c>
      <c r="D20" s="14">
        <v>2123.8</v>
      </c>
      <c r="E20" s="80">
        <v>126.5</v>
      </c>
      <c r="F20" s="80">
        <v>196.9</v>
      </c>
      <c r="G20" s="14">
        <v>2157</v>
      </c>
      <c r="H20" s="51">
        <v>1800.4</v>
      </c>
    </row>
    <row r="21" spans="1:8" ht="12.75">
      <c r="A21" s="50" t="s">
        <v>30</v>
      </c>
      <c r="B21" s="14">
        <v>2932.37</v>
      </c>
      <c r="C21" s="14">
        <v>365.8632</v>
      </c>
      <c r="D21" s="14">
        <v>2566.5068</v>
      </c>
      <c r="E21" s="14">
        <v>126.518</v>
      </c>
      <c r="F21" s="14">
        <v>191.411</v>
      </c>
      <c r="G21" s="14">
        <v>2614.441</v>
      </c>
      <c r="H21" s="51">
        <v>2248.5778</v>
      </c>
    </row>
    <row r="22" spans="1:8" ht="12.75">
      <c r="A22" s="50" t="s">
        <v>412</v>
      </c>
      <c r="B22" s="14">
        <v>2864.4</v>
      </c>
      <c r="C22" s="14">
        <v>431.7</v>
      </c>
      <c r="D22" s="14">
        <v>2432.7</v>
      </c>
      <c r="E22" s="14">
        <v>120</v>
      </c>
      <c r="F22" s="14">
        <v>145.7</v>
      </c>
      <c r="G22" s="14">
        <v>2598.7</v>
      </c>
      <c r="H22" s="51">
        <v>2167</v>
      </c>
    </row>
    <row r="23" spans="1:8" ht="12.75">
      <c r="A23" s="50" t="s">
        <v>413</v>
      </c>
      <c r="B23" s="14">
        <v>2816.6</v>
      </c>
      <c r="C23" s="14">
        <v>462.6</v>
      </c>
      <c r="D23" s="14">
        <v>2354</v>
      </c>
      <c r="E23" s="14">
        <v>119.9</v>
      </c>
      <c r="F23" s="14">
        <v>158.6</v>
      </c>
      <c r="G23" s="14">
        <v>2538.1</v>
      </c>
      <c r="H23" s="51">
        <v>2075.5</v>
      </c>
    </row>
    <row r="24" spans="1:8" ht="12.75">
      <c r="A24" s="50" t="s">
        <v>414</v>
      </c>
      <c r="B24" s="14">
        <v>2699.3</v>
      </c>
      <c r="C24" s="14">
        <v>463.9</v>
      </c>
      <c r="D24" s="14">
        <v>2235.4</v>
      </c>
      <c r="E24" s="14">
        <v>120.3</v>
      </c>
      <c r="F24" s="14">
        <v>152.3</v>
      </c>
      <c r="G24" s="14">
        <v>2426.7</v>
      </c>
      <c r="H24" s="51">
        <v>1962.8</v>
      </c>
    </row>
    <row r="25" spans="1:8" ht="13.5" thickBot="1">
      <c r="A25" s="53" t="s">
        <v>415</v>
      </c>
      <c r="B25" s="54">
        <v>2813.8</v>
      </c>
      <c r="C25" s="54">
        <v>467.5</v>
      </c>
      <c r="D25" s="54">
        <v>2346.3</v>
      </c>
      <c r="E25" s="54">
        <v>122.5</v>
      </c>
      <c r="F25" s="54">
        <v>191.6</v>
      </c>
      <c r="G25" s="54">
        <v>2499.7</v>
      </c>
      <c r="H25" s="68">
        <v>2032.2</v>
      </c>
    </row>
    <row r="26" spans="1:8" ht="12.75">
      <c r="A26" s="2" t="s">
        <v>410</v>
      </c>
      <c r="B26" s="112"/>
      <c r="C26" s="112"/>
      <c r="D26" s="112"/>
      <c r="E26" s="112"/>
      <c r="F26" s="112"/>
      <c r="G26" s="112"/>
      <c r="H26" s="112"/>
    </row>
    <row r="27" spans="1:8" ht="12.75">
      <c r="A27" s="2" t="s">
        <v>409</v>
      </c>
      <c r="B27" s="17"/>
      <c r="C27" s="17"/>
      <c r="D27" s="17"/>
      <c r="E27" s="17"/>
      <c r="F27" s="17"/>
      <c r="G27" s="17"/>
      <c r="H27" s="17"/>
    </row>
  </sheetData>
  <mergeCells count="4">
    <mergeCell ref="A1:H1"/>
    <mergeCell ref="A3:H3"/>
    <mergeCell ref="A4:H4"/>
    <mergeCell ref="F6:H6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5"/>
  <dimension ref="A1:AO890"/>
  <sheetViews>
    <sheetView showGridLines="0" zoomScale="75" zoomScaleNormal="75" workbookViewId="0" topLeftCell="A1">
      <selection activeCell="A1" sqref="A1:H1"/>
    </sheetView>
  </sheetViews>
  <sheetFormatPr defaultColWidth="16.421875" defaultRowHeight="12.75"/>
  <cols>
    <col min="1" max="8" width="13.7109375" style="2" customWidth="1"/>
    <col min="9" max="15" width="16.421875" style="2" customWidth="1"/>
    <col min="16" max="24" width="17.7109375" style="2" customWidth="1"/>
    <col min="25" max="26" width="16.421875" style="2" customWidth="1"/>
    <col min="27" max="27" width="17.7109375" style="2" customWidth="1"/>
    <col min="28" max="16384" width="16.421875" style="2" customWidth="1"/>
  </cols>
  <sheetData>
    <row r="1" spans="1:8" ht="18">
      <c r="A1" s="170" t="s">
        <v>247</v>
      </c>
      <c r="B1" s="170"/>
      <c r="C1" s="170"/>
      <c r="D1" s="170"/>
      <c r="E1" s="170"/>
      <c r="F1" s="170"/>
      <c r="G1" s="170"/>
      <c r="H1" s="170"/>
    </row>
    <row r="3" spans="1:8" ht="15">
      <c r="A3" s="171" t="s">
        <v>531</v>
      </c>
      <c r="B3" s="171"/>
      <c r="C3" s="171"/>
      <c r="D3" s="171"/>
      <c r="E3" s="171"/>
      <c r="F3" s="171"/>
      <c r="G3" s="171"/>
      <c r="H3" s="171"/>
    </row>
    <row r="4" spans="1:8" ht="15">
      <c r="A4" s="171" t="s">
        <v>377</v>
      </c>
      <c r="B4" s="171"/>
      <c r="C4" s="171"/>
      <c r="D4" s="171"/>
      <c r="E4" s="171"/>
      <c r="F4" s="171"/>
      <c r="G4" s="171"/>
      <c r="H4" s="171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9"/>
      <c r="B6" s="180"/>
      <c r="C6" s="8"/>
      <c r="D6" s="8" t="s">
        <v>197</v>
      </c>
      <c r="E6" s="8" t="s">
        <v>364</v>
      </c>
      <c r="F6" s="175" t="s">
        <v>207</v>
      </c>
      <c r="G6" s="176"/>
      <c r="H6" s="176"/>
    </row>
    <row r="7" spans="1:8" ht="12.75">
      <c r="A7" s="186" t="s">
        <v>198</v>
      </c>
      <c r="B7" s="187"/>
      <c r="C7" s="7" t="s">
        <v>96</v>
      </c>
      <c r="D7" s="7" t="s">
        <v>93</v>
      </c>
      <c r="E7" s="7" t="s">
        <v>365</v>
      </c>
      <c r="F7" s="7" t="s">
        <v>209</v>
      </c>
      <c r="G7" s="7"/>
      <c r="H7" s="4"/>
    </row>
    <row r="8" spans="1:8" ht="12.75">
      <c r="A8" s="186"/>
      <c r="B8" s="187"/>
      <c r="C8" s="7" t="s">
        <v>104</v>
      </c>
      <c r="D8" s="7" t="s">
        <v>363</v>
      </c>
      <c r="E8" s="7" t="s">
        <v>366</v>
      </c>
      <c r="F8" s="7" t="s">
        <v>201</v>
      </c>
      <c r="G8" s="7" t="s">
        <v>56</v>
      </c>
      <c r="H8" s="4" t="s">
        <v>367</v>
      </c>
    </row>
    <row r="9" spans="1:8" ht="13.5" thickBot="1">
      <c r="A9" s="164"/>
      <c r="B9" s="165"/>
      <c r="C9" s="48" t="s">
        <v>200</v>
      </c>
      <c r="D9" s="48" t="s">
        <v>203</v>
      </c>
      <c r="E9" s="48" t="s">
        <v>204</v>
      </c>
      <c r="F9" s="48"/>
      <c r="G9" s="48" t="s">
        <v>210</v>
      </c>
      <c r="H9" s="77" t="s">
        <v>211</v>
      </c>
    </row>
    <row r="10" spans="1:8" ht="12.75">
      <c r="A10" s="166" t="s">
        <v>15</v>
      </c>
      <c r="B10" s="167"/>
      <c r="C10" s="14">
        <v>65342.2</v>
      </c>
      <c r="D10" s="14">
        <v>32119.1</v>
      </c>
      <c r="E10" s="14">
        <v>33223.1</v>
      </c>
      <c r="F10" s="14">
        <v>146.3</v>
      </c>
      <c r="G10" s="14">
        <v>65195.9</v>
      </c>
      <c r="H10" s="51">
        <v>33076.8</v>
      </c>
    </row>
    <row r="11" spans="1:8" ht="12.75">
      <c r="A11" s="182" t="s">
        <v>16</v>
      </c>
      <c r="B11" s="183"/>
      <c r="C11" s="14">
        <v>58977.6</v>
      </c>
      <c r="D11" s="14">
        <v>27910.1</v>
      </c>
      <c r="E11" s="14">
        <v>31067.5</v>
      </c>
      <c r="F11" s="14">
        <v>170.7</v>
      </c>
      <c r="G11" s="14">
        <v>58806.9</v>
      </c>
      <c r="H11" s="51">
        <v>30896.8</v>
      </c>
    </row>
    <row r="12" spans="1:8" ht="12.75">
      <c r="A12" s="182" t="s">
        <v>19</v>
      </c>
      <c r="B12" s="183"/>
      <c r="C12" s="14">
        <v>73904.8</v>
      </c>
      <c r="D12" s="14">
        <v>30009.4</v>
      </c>
      <c r="E12" s="14">
        <v>43895.4</v>
      </c>
      <c r="F12" s="14">
        <v>189.4</v>
      </c>
      <c r="G12" s="14">
        <v>73715.4</v>
      </c>
      <c r="H12" s="51">
        <v>43706</v>
      </c>
    </row>
    <row r="13" spans="1:8" ht="12.75">
      <c r="A13" s="182" t="s">
        <v>20</v>
      </c>
      <c r="B13" s="183"/>
      <c r="C13" s="14">
        <v>106454.2</v>
      </c>
      <c r="D13" s="14">
        <v>32168.4</v>
      </c>
      <c r="E13" s="14">
        <v>74285.8</v>
      </c>
      <c r="F13" s="14">
        <v>201.1</v>
      </c>
      <c r="G13" s="14">
        <v>106253.1</v>
      </c>
      <c r="H13" s="51">
        <v>74084.7</v>
      </c>
    </row>
    <row r="14" spans="1:8" ht="12.75">
      <c r="A14" s="182" t="s">
        <v>21</v>
      </c>
      <c r="B14" s="183"/>
      <c r="C14" s="14">
        <v>107546.9</v>
      </c>
      <c r="D14" s="14">
        <v>33444.3</v>
      </c>
      <c r="E14" s="14">
        <v>74102.6</v>
      </c>
      <c r="F14" s="14">
        <v>231.5</v>
      </c>
      <c r="G14" s="14">
        <v>107315.4</v>
      </c>
      <c r="H14" s="51">
        <v>73871.1</v>
      </c>
    </row>
    <row r="15" spans="1:8" ht="12.75">
      <c r="A15" s="182" t="s">
        <v>22</v>
      </c>
      <c r="B15" s="183"/>
      <c r="C15" s="14">
        <v>102301.6</v>
      </c>
      <c r="D15" s="14">
        <v>40540.5</v>
      </c>
      <c r="E15" s="14">
        <v>61761.1</v>
      </c>
      <c r="F15" s="14">
        <v>257.4</v>
      </c>
      <c r="G15" s="14">
        <v>102044.2</v>
      </c>
      <c r="H15" s="51">
        <v>61503.7</v>
      </c>
    </row>
    <row r="16" spans="1:8" ht="12.75">
      <c r="A16" s="182" t="s">
        <v>23</v>
      </c>
      <c r="B16" s="183"/>
      <c r="C16" s="14">
        <v>97948.2</v>
      </c>
      <c r="D16" s="14">
        <v>37702.3</v>
      </c>
      <c r="E16" s="14">
        <v>60245.9</v>
      </c>
      <c r="F16" s="14">
        <v>273.5</v>
      </c>
      <c r="G16" s="14">
        <v>97674.7</v>
      </c>
      <c r="H16" s="51">
        <v>59972.4</v>
      </c>
    </row>
    <row r="17" spans="1:8" ht="12.75">
      <c r="A17" s="182" t="s">
        <v>26</v>
      </c>
      <c r="B17" s="183"/>
      <c r="C17" s="14">
        <v>89050.4</v>
      </c>
      <c r="D17" s="14">
        <v>40352.3</v>
      </c>
      <c r="E17" s="14">
        <v>48698.1</v>
      </c>
      <c r="F17" s="14">
        <v>264.2</v>
      </c>
      <c r="G17" s="14">
        <v>88786.2</v>
      </c>
      <c r="H17" s="51">
        <v>48433.9</v>
      </c>
    </row>
    <row r="18" spans="1:8" ht="12.75">
      <c r="A18" s="182" t="s">
        <v>28</v>
      </c>
      <c r="B18" s="183"/>
      <c r="C18" s="14">
        <v>104299.5</v>
      </c>
      <c r="D18" s="14">
        <v>47304.4</v>
      </c>
      <c r="E18" s="14">
        <v>56995.1</v>
      </c>
      <c r="F18" s="14">
        <v>189.3</v>
      </c>
      <c r="G18" s="14">
        <v>104110.2</v>
      </c>
      <c r="H18" s="51">
        <v>56805.8</v>
      </c>
    </row>
    <row r="19" spans="1:8" ht="12.75">
      <c r="A19" s="182" t="s">
        <v>29</v>
      </c>
      <c r="B19" s="183"/>
      <c r="C19" s="14">
        <v>123453</v>
      </c>
      <c r="D19" s="14">
        <v>44794.8</v>
      </c>
      <c r="E19" s="14">
        <v>78658.2</v>
      </c>
      <c r="F19" s="14">
        <v>197.1</v>
      </c>
      <c r="G19" s="14">
        <v>123255.9</v>
      </c>
      <c r="H19" s="51">
        <v>78461.1</v>
      </c>
    </row>
    <row r="20" spans="1:8" ht="12.75">
      <c r="A20" s="182" t="s">
        <v>30</v>
      </c>
      <c r="B20" s="183"/>
      <c r="C20" s="14">
        <v>116258.5</v>
      </c>
      <c r="D20" s="14">
        <v>59592.2</v>
      </c>
      <c r="E20" s="14">
        <v>56666.3</v>
      </c>
      <c r="F20" s="14">
        <v>191.6</v>
      </c>
      <c r="G20" s="14">
        <v>116066.9</v>
      </c>
      <c r="H20" s="51">
        <v>56474.7</v>
      </c>
    </row>
    <row r="21" spans="1:8" ht="12.75">
      <c r="A21" s="182" t="s">
        <v>412</v>
      </c>
      <c r="B21" s="183"/>
      <c r="C21" s="14">
        <v>124611.8</v>
      </c>
      <c r="D21" s="14">
        <v>54956.9</v>
      </c>
      <c r="E21" s="14">
        <v>69654.9</v>
      </c>
      <c r="F21" s="14">
        <v>145.8</v>
      </c>
      <c r="G21" s="14">
        <v>124466</v>
      </c>
      <c r="H21" s="51">
        <v>69509.1</v>
      </c>
    </row>
    <row r="22" spans="1:8" ht="12.75">
      <c r="A22" s="182" t="s">
        <v>413</v>
      </c>
      <c r="B22" s="183"/>
      <c r="C22" s="14">
        <v>151006.2</v>
      </c>
      <c r="D22" s="14">
        <v>55257.1</v>
      </c>
      <c r="E22" s="14">
        <v>95749.1</v>
      </c>
      <c r="F22" s="14">
        <v>158.7</v>
      </c>
      <c r="G22" s="14">
        <v>150847.5</v>
      </c>
      <c r="H22" s="51">
        <v>95590.4</v>
      </c>
    </row>
    <row r="23" spans="1:8" ht="13.5" thickBot="1">
      <c r="A23" s="184" t="s">
        <v>414</v>
      </c>
      <c r="B23" s="185"/>
      <c r="C23" s="54">
        <v>144098.3</v>
      </c>
      <c r="D23" s="54">
        <v>58971.1</v>
      </c>
      <c r="E23" s="54">
        <v>85127.2</v>
      </c>
      <c r="F23" s="54">
        <v>152.5</v>
      </c>
      <c r="G23" s="54">
        <v>143945.8</v>
      </c>
      <c r="H23" s="68">
        <v>84974.7</v>
      </c>
    </row>
    <row r="24" spans="1:8" ht="12.75">
      <c r="A24" s="2" t="s">
        <v>410</v>
      </c>
      <c r="B24" s="17"/>
      <c r="C24" s="17"/>
      <c r="D24" s="17"/>
      <c r="E24" s="17"/>
      <c r="F24" s="17"/>
      <c r="G24" s="17"/>
      <c r="H24" s="17"/>
    </row>
    <row r="25" spans="2:9" ht="12.75">
      <c r="B25" s="23"/>
      <c r="C25" s="23"/>
      <c r="D25" s="23"/>
      <c r="E25" s="23"/>
      <c r="F25" s="23"/>
      <c r="G25" s="23"/>
      <c r="H25" s="23"/>
      <c r="I25" s="23"/>
    </row>
    <row r="26" spans="2:9" ht="12.75">
      <c r="B26" s="23"/>
      <c r="C26" s="23"/>
      <c r="D26" s="23"/>
      <c r="E26" s="23"/>
      <c r="F26" s="23"/>
      <c r="G26" s="23"/>
      <c r="H26" s="23"/>
      <c r="I26" s="23"/>
    </row>
    <row r="28" spans="2:9" ht="12.75">
      <c r="B28" s="23"/>
      <c r="C28" s="23"/>
      <c r="D28" s="23"/>
      <c r="E28" s="23"/>
      <c r="F28" s="23"/>
      <c r="G28" s="23"/>
      <c r="H28" s="23"/>
      <c r="I28" s="23"/>
    </row>
    <row r="29" spans="2:9" ht="12.75">
      <c r="B29" s="23"/>
      <c r="C29" s="23"/>
      <c r="D29" s="23"/>
      <c r="E29" s="23"/>
      <c r="F29" s="23"/>
      <c r="G29" s="23"/>
      <c r="H29" s="23"/>
      <c r="I29" s="23"/>
    </row>
    <row r="30" spans="2:9" ht="12.75">
      <c r="B30" s="23"/>
      <c r="C30" s="23"/>
      <c r="D30" s="23"/>
      <c r="E30" s="23"/>
      <c r="F30" s="23"/>
      <c r="G30" s="23"/>
      <c r="H30" s="23"/>
      <c r="I30" s="23"/>
    </row>
    <row r="31" spans="2:9" ht="12.75">
      <c r="B31" s="23"/>
      <c r="C31" s="23"/>
      <c r="D31" s="23"/>
      <c r="E31" s="23"/>
      <c r="F31" s="23"/>
      <c r="G31" s="23"/>
      <c r="H31" s="23"/>
      <c r="I31" s="23"/>
    </row>
    <row r="32" spans="2:9" ht="12.75">
      <c r="B32" s="23"/>
      <c r="C32" s="23"/>
      <c r="D32" s="23"/>
      <c r="E32" s="23"/>
      <c r="F32" s="23"/>
      <c r="G32" s="23"/>
      <c r="H32" s="23"/>
      <c r="I32" s="23"/>
    </row>
    <row r="33" spans="2:9" ht="12.75">
      <c r="B33" s="23"/>
      <c r="C33" s="23"/>
      <c r="D33" s="23"/>
      <c r="E33" s="23"/>
      <c r="F33" s="23"/>
      <c r="G33" s="23"/>
      <c r="H33" s="23"/>
      <c r="I33" s="23"/>
    </row>
    <row r="34" spans="2:9" ht="12.75">
      <c r="B34" s="23"/>
      <c r="C34" s="23"/>
      <c r="D34" s="23"/>
      <c r="E34" s="23"/>
      <c r="F34" s="23"/>
      <c r="G34" s="23"/>
      <c r="H34" s="23"/>
      <c r="I34" s="23"/>
    </row>
    <row r="49" spans="2:9" ht="12.75">
      <c r="B49" s="23"/>
      <c r="C49" s="23"/>
      <c r="D49" s="23"/>
      <c r="E49" s="23"/>
      <c r="F49" s="23"/>
      <c r="G49" s="23"/>
      <c r="H49" s="23"/>
      <c r="I49" s="23"/>
    </row>
    <row r="50" spans="2:9" ht="12.75">
      <c r="B50" s="23"/>
      <c r="C50" s="23"/>
      <c r="D50" s="23"/>
      <c r="E50" s="23"/>
      <c r="F50" s="23"/>
      <c r="G50" s="23"/>
      <c r="H50" s="23"/>
      <c r="I50" s="23"/>
    </row>
    <row r="51" spans="2:9" ht="12.75">
      <c r="B51" s="23"/>
      <c r="C51" s="23"/>
      <c r="D51" s="23"/>
      <c r="E51" s="23"/>
      <c r="F51" s="23"/>
      <c r="G51" s="23"/>
      <c r="H51" s="23"/>
      <c r="I51" s="23"/>
    </row>
    <row r="52" spans="2:9" ht="12.75">
      <c r="B52" s="23"/>
      <c r="C52" s="23"/>
      <c r="D52" s="23"/>
      <c r="E52" s="23"/>
      <c r="F52" s="23"/>
      <c r="G52" s="23"/>
      <c r="H52" s="23"/>
      <c r="I52" s="23"/>
    </row>
    <row r="53" spans="2:9" ht="12.75">
      <c r="B53" s="23"/>
      <c r="C53" s="23"/>
      <c r="D53" s="23"/>
      <c r="E53" s="23"/>
      <c r="F53" s="23"/>
      <c r="G53" s="23"/>
      <c r="H53" s="23"/>
      <c r="I53" s="23"/>
    </row>
    <row r="54" spans="2:9" ht="12.75">
      <c r="B54" s="23"/>
      <c r="C54" s="23"/>
      <c r="D54" s="23"/>
      <c r="E54" s="23"/>
      <c r="F54" s="23"/>
      <c r="G54" s="23"/>
      <c r="H54" s="23"/>
      <c r="I54" s="23"/>
    </row>
    <row r="55" spans="2:9" ht="12.75">
      <c r="B55" s="23"/>
      <c r="C55" s="23"/>
      <c r="D55" s="23"/>
      <c r="E55" s="23"/>
      <c r="F55" s="23"/>
      <c r="G55" s="23"/>
      <c r="H55" s="23"/>
      <c r="I55" s="23"/>
    </row>
    <row r="56" spans="2:9" ht="12.75">
      <c r="B56" s="23"/>
      <c r="C56" s="23"/>
      <c r="D56" s="23"/>
      <c r="E56" s="23"/>
      <c r="F56" s="23"/>
      <c r="G56" s="23"/>
      <c r="H56" s="23"/>
      <c r="I56" s="23"/>
    </row>
    <row r="57" spans="2:9" ht="12.75">
      <c r="B57" s="23"/>
      <c r="C57" s="23"/>
      <c r="D57" s="23"/>
      <c r="E57" s="23"/>
      <c r="F57" s="23"/>
      <c r="G57" s="23"/>
      <c r="H57" s="23"/>
      <c r="I57" s="23"/>
    </row>
    <row r="58" spans="2:9" ht="12.75">
      <c r="B58" s="23"/>
      <c r="C58" s="23"/>
      <c r="D58" s="23"/>
      <c r="E58" s="23"/>
      <c r="F58" s="23"/>
      <c r="G58" s="23"/>
      <c r="H58" s="23"/>
      <c r="I58" s="23"/>
    </row>
    <row r="59" spans="2:9" ht="12.75">
      <c r="B59" s="23"/>
      <c r="C59" s="23"/>
      <c r="E59" s="23"/>
      <c r="F59" s="23"/>
      <c r="H59" s="23"/>
      <c r="I59" s="23"/>
    </row>
    <row r="60" spans="2:9" ht="12.75">
      <c r="B60" s="23"/>
      <c r="C60" s="23"/>
      <c r="E60" s="23"/>
      <c r="F60" s="23"/>
      <c r="H60" s="23"/>
      <c r="I60" s="23"/>
    </row>
    <row r="61" spans="2:9" ht="12.75">
      <c r="B61" s="23"/>
      <c r="C61" s="23"/>
      <c r="E61" s="23"/>
      <c r="F61" s="23"/>
      <c r="H61" s="23"/>
      <c r="I61" s="23"/>
    </row>
    <row r="62" spans="2:9" ht="12.75">
      <c r="B62" s="23"/>
      <c r="C62" s="23"/>
      <c r="E62" s="23"/>
      <c r="F62" s="23"/>
      <c r="H62" s="23"/>
      <c r="I62" s="23"/>
    </row>
    <row r="63" spans="2:9" ht="12.75">
      <c r="B63" s="23"/>
      <c r="C63" s="23"/>
      <c r="D63" s="23"/>
      <c r="E63" s="23"/>
      <c r="F63" s="23"/>
      <c r="G63" s="23"/>
      <c r="H63" s="23"/>
      <c r="I63" s="23"/>
    </row>
    <row r="76" spans="2:9" ht="12.75">
      <c r="B76" s="23"/>
      <c r="C76" s="23"/>
      <c r="D76" s="23"/>
      <c r="F76" s="23"/>
      <c r="G76" s="23"/>
      <c r="H76" s="23"/>
      <c r="I76" s="23"/>
    </row>
    <row r="77" spans="2:9" ht="12.75">
      <c r="B77" s="23"/>
      <c r="C77" s="23"/>
      <c r="D77" s="23"/>
      <c r="F77" s="23"/>
      <c r="G77" s="23"/>
      <c r="H77" s="23"/>
      <c r="I77" s="23"/>
    </row>
    <row r="78" spans="2:9" ht="12.75">
      <c r="B78" s="23"/>
      <c r="C78" s="23"/>
      <c r="D78" s="23"/>
      <c r="F78" s="23"/>
      <c r="G78" s="23"/>
      <c r="H78" s="23"/>
      <c r="I78" s="23"/>
    </row>
    <row r="79" spans="2:9" ht="12.75">
      <c r="B79" s="23"/>
      <c r="C79" s="23"/>
      <c r="D79" s="23"/>
      <c r="F79" s="23"/>
      <c r="G79" s="23"/>
      <c r="H79" s="23"/>
      <c r="I79" s="23"/>
    </row>
    <row r="80" spans="2:9" ht="12.75">
      <c r="B80" s="23"/>
      <c r="C80" s="23"/>
      <c r="F80" s="23"/>
      <c r="H80" s="23"/>
      <c r="I80" s="23"/>
    </row>
    <row r="81" spans="2:9" ht="12.75">
      <c r="B81" s="23"/>
      <c r="C81" s="23"/>
      <c r="F81" s="23"/>
      <c r="H81" s="23"/>
      <c r="I81" s="23"/>
    </row>
    <row r="82" spans="2:9" ht="12.75">
      <c r="B82" s="23"/>
      <c r="C82" s="23"/>
      <c r="F82" s="23"/>
      <c r="H82" s="23"/>
      <c r="I82" s="23"/>
    </row>
    <row r="83" spans="2:9" ht="12.75">
      <c r="B83" s="23"/>
      <c r="C83" s="23"/>
      <c r="F83" s="23"/>
      <c r="H83" s="23"/>
      <c r="I83" s="23"/>
    </row>
    <row r="84" spans="2:9" ht="12.75">
      <c r="B84" s="23"/>
      <c r="C84" s="23"/>
      <c r="F84" s="23"/>
      <c r="H84" s="23"/>
      <c r="I84" s="23"/>
    </row>
    <row r="96" spans="2:7" ht="12.75">
      <c r="B96" s="23"/>
      <c r="C96" s="23"/>
      <c r="D96" s="23"/>
      <c r="E96" s="23"/>
      <c r="F96" s="23"/>
      <c r="G96" s="23"/>
    </row>
    <row r="97" spans="2:7" ht="12.75">
      <c r="B97" s="23"/>
      <c r="C97" s="23"/>
      <c r="D97" s="23"/>
      <c r="E97" s="23"/>
      <c r="F97" s="23"/>
      <c r="G97" s="23"/>
    </row>
    <row r="98" spans="2:7" ht="12.75">
      <c r="B98" s="23"/>
      <c r="C98" s="23"/>
      <c r="D98" s="23"/>
      <c r="E98" s="23"/>
      <c r="F98" s="23"/>
      <c r="G98" s="23"/>
    </row>
    <row r="99" spans="2:7" ht="12.75">
      <c r="B99" s="23"/>
      <c r="C99" s="23"/>
      <c r="D99" s="23"/>
      <c r="E99" s="23"/>
      <c r="F99" s="23"/>
      <c r="G99" s="23"/>
    </row>
    <row r="100" spans="2:7" ht="12.75">
      <c r="B100" s="23"/>
      <c r="C100" s="23"/>
      <c r="D100" s="23"/>
      <c r="E100" s="23"/>
      <c r="F100" s="23"/>
      <c r="G100" s="23"/>
    </row>
    <row r="101" spans="2:7" ht="12.75">
      <c r="B101" s="23"/>
      <c r="C101" s="23"/>
      <c r="D101" s="23"/>
      <c r="E101" s="23"/>
      <c r="F101" s="23"/>
      <c r="G101" s="23"/>
    </row>
    <row r="102" spans="2:7" ht="12.75">
      <c r="B102" s="23"/>
      <c r="C102" s="23"/>
      <c r="D102" s="23"/>
      <c r="E102" s="23"/>
      <c r="F102" s="23"/>
      <c r="G102" s="23"/>
    </row>
    <row r="103" spans="2:7" ht="12.75">
      <c r="B103" s="23"/>
      <c r="C103" s="23"/>
      <c r="D103" s="23"/>
      <c r="E103" s="23"/>
      <c r="F103" s="23"/>
      <c r="G103" s="23"/>
    </row>
    <row r="104" spans="2:7" ht="12.75">
      <c r="B104" s="23"/>
      <c r="C104" s="23"/>
      <c r="D104" s="23"/>
      <c r="E104" s="23"/>
      <c r="F104" s="23"/>
      <c r="G104" s="23"/>
    </row>
    <row r="105" spans="2:7" ht="12.75">
      <c r="B105" s="23"/>
      <c r="C105" s="23"/>
      <c r="D105" s="23"/>
      <c r="E105" s="23"/>
      <c r="F105" s="23"/>
      <c r="G105" s="23"/>
    </row>
    <row r="106" spans="2:7" ht="12.75">
      <c r="B106" s="23"/>
      <c r="C106" s="23"/>
      <c r="D106" s="23"/>
      <c r="F106" s="23"/>
      <c r="G106" s="23"/>
    </row>
    <row r="107" spans="2:7" ht="12.75">
      <c r="B107" s="23"/>
      <c r="C107" s="23"/>
      <c r="D107" s="23"/>
      <c r="F107" s="23"/>
      <c r="G107" s="23"/>
    </row>
    <row r="108" spans="2:7" ht="12.75">
      <c r="B108" s="23"/>
      <c r="C108" s="23"/>
      <c r="D108" s="23"/>
      <c r="F108" s="23"/>
      <c r="G108" s="23"/>
    </row>
    <row r="109" spans="3:7" ht="12.75">
      <c r="C109" s="23"/>
      <c r="D109" s="23"/>
      <c r="F109" s="23"/>
      <c r="G109" s="23"/>
    </row>
    <row r="110" spans="2:7" ht="12.75">
      <c r="B110" s="23"/>
      <c r="C110" s="23"/>
      <c r="D110" s="23"/>
      <c r="E110" s="23"/>
      <c r="F110" s="23"/>
      <c r="G110" s="23"/>
    </row>
    <row r="123" spans="2:7" ht="12.75">
      <c r="B123" s="23"/>
      <c r="C123" s="23"/>
      <c r="D123" s="23"/>
      <c r="E123" s="23"/>
      <c r="F123" s="23"/>
      <c r="G123" s="23"/>
    </row>
    <row r="124" spans="2:7" ht="12.75">
      <c r="B124" s="23"/>
      <c r="C124" s="23"/>
      <c r="D124" s="23"/>
      <c r="E124" s="23"/>
      <c r="F124" s="23"/>
      <c r="G124" s="23"/>
    </row>
    <row r="125" spans="2:7" ht="12.75">
      <c r="B125" s="23"/>
      <c r="C125" s="23"/>
      <c r="D125" s="23"/>
      <c r="E125" s="23"/>
      <c r="F125" s="23"/>
      <c r="G125" s="23"/>
    </row>
    <row r="126" spans="2:7" ht="12.75">
      <c r="B126" s="23"/>
      <c r="C126" s="23"/>
      <c r="D126" s="23"/>
      <c r="E126" s="23"/>
      <c r="F126" s="23"/>
      <c r="G126" s="23"/>
    </row>
    <row r="127" spans="2:7" ht="12.75">
      <c r="B127" s="23"/>
      <c r="C127" s="23"/>
      <c r="D127" s="23"/>
      <c r="F127" s="23"/>
      <c r="G127" s="23"/>
    </row>
    <row r="128" spans="2:7" ht="12.75">
      <c r="B128" s="23"/>
      <c r="C128" s="23"/>
      <c r="D128" s="23"/>
      <c r="F128" s="23"/>
      <c r="G128" s="23"/>
    </row>
    <row r="129" spans="2:7" ht="12.75">
      <c r="B129" s="23"/>
      <c r="C129" s="23"/>
      <c r="D129" s="23"/>
      <c r="F129" s="23"/>
      <c r="G129" s="23"/>
    </row>
    <row r="130" spans="3:7" ht="12.75">
      <c r="C130" s="23"/>
      <c r="D130" s="23"/>
      <c r="F130" s="23"/>
      <c r="G130" s="23"/>
    </row>
    <row r="131" spans="2:7" ht="12.75">
      <c r="B131" s="23"/>
      <c r="C131" s="23"/>
      <c r="D131" s="23"/>
      <c r="F131" s="23"/>
      <c r="G131" s="23"/>
    </row>
    <row r="148" spans="2:29" ht="12.75">
      <c r="B148" s="23"/>
      <c r="C148" s="23"/>
      <c r="D148" s="23"/>
      <c r="E148" s="23"/>
      <c r="F148" s="23"/>
      <c r="G148" s="23"/>
      <c r="X148" s="23"/>
      <c r="Y148" s="23"/>
      <c r="Z148" s="23"/>
      <c r="AA148" s="23"/>
      <c r="AB148" s="23"/>
      <c r="AC148" s="23"/>
    </row>
    <row r="149" spans="2:29" ht="12.75">
      <c r="B149" s="23"/>
      <c r="C149" s="23"/>
      <c r="D149" s="23"/>
      <c r="E149" s="23"/>
      <c r="F149" s="23"/>
      <c r="G149" s="23"/>
      <c r="X149" s="23"/>
      <c r="Y149" s="23"/>
      <c r="Z149" s="23"/>
      <c r="AA149" s="23"/>
      <c r="AB149" s="23"/>
      <c r="AC149" s="23"/>
    </row>
    <row r="150" spans="2:29" ht="12.75">
      <c r="B150" s="23"/>
      <c r="C150" s="23"/>
      <c r="D150" s="23"/>
      <c r="E150" s="23"/>
      <c r="F150" s="23"/>
      <c r="G150" s="23"/>
      <c r="X150" s="23"/>
      <c r="Y150" s="23"/>
      <c r="Z150" s="23"/>
      <c r="AA150" s="23"/>
      <c r="AB150" s="23"/>
      <c r="AC150" s="23"/>
    </row>
    <row r="151" spans="2:29" ht="12.75">
      <c r="B151" s="23"/>
      <c r="C151" s="23"/>
      <c r="D151" s="23"/>
      <c r="E151" s="23"/>
      <c r="F151" s="23"/>
      <c r="G151" s="23"/>
      <c r="X151" s="23"/>
      <c r="Y151" s="23"/>
      <c r="Z151" s="23"/>
      <c r="AA151" s="23"/>
      <c r="AB151" s="23"/>
      <c r="AC151" s="23"/>
    </row>
    <row r="152" spans="2:29" ht="12.75">
      <c r="B152" s="23"/>
      <c r="C152" s="23"/>
      <c r="D152" s="23"/>
      <c r="E152" s="23"/>
      <c r="F152" s="23"/>
      <c r="G152" s="23"/>
      <c r="X152" s="23"/>
      <c r="Y152" s="23"/>
      <c r="Z152" s="23"/>
      <c r="AA152" s="23"/>
      <c r="AB152" s="23"/>
      <c r="AC152" s="23"/>
    </row>
    <row r="153" spans="2:29" ht="12.75">
      <c r="B153" s="23"/>
      <c r="C153" s="23"/>
      <c r="D153" s="23"/>
      <c r="E153" s="23"/>
      <c r="F153" s="23"/>
      <c r="G153" s="23"/>
      <c r="X153" s="23"/>
      <c r="Y153" s="23"/>
      <c r="Z153" s="23"/>
      <c r="AA153" s="23"/>
      <c r="AB153" s="23"/>
      <c r="AC153" s="23"/>
    </row>
    <row r="154" spans="2:29" ht="12.75">
      <c r="B154" s="23"/>
      <c r="C154" s="23"/>
      <c r="D154" s="23"/>
      <c r="E154" s="23"/>
      <c r="F154" s="23"/>
      <c r="G154" s="23"/>
      <c r="X154" s="23"/>
      <c r="Y154" s="23"/>
      <c r="Z154" s="23"/>
      <c r="AA154" s="23"/>
      <c r="AB154" s="23"/>
      <c r="AC154" s="23"/>
    </row>
    <row r="155" spans="2:29" ht="12.75">
      <c r="B155" s="23"/>
      <c r="C155" s="23"/>
      <c r="D155" s="23"/>
      <c r="E155" s="23"/>
      <c r="F155" s="23"/>
      <c r="G155" s="23"/>
      <c r="X155" s="23"/>
      <c r="Y155" s="23"/>
      <c r="Z155" s="23"/>
      <c r="AA155" s="23"/>
      <c r="AB155" s="23"/>
      <c r="AC155" s="23"/>
    </row>
    <row r="156" spans="2:29" ht="12.75">
      <c r="B156" s="23"/>
      <c r="C156" s="23"/>
      <c r="D156" s="23"/>
      <c r="E156" s="23"/>
      <c r="F156" s="23"/>
      <c r="G156" s="23"/>
      <c r="X156" s="23"/>
      <c r="Y156" s="23"/>
      <c r="Z156" s="23"/>
      <c r="AA156" s="23"/>
      <c r="AB156" s="23"/>
      <c r="AC156" s="23"/>
    </row>
    <row r="157" spans="2:29" ht="12.75">
      <c r="B157" s="23"/>
      <c r="C157" s="23"/>
      <c r="D157" s="23"/>
      <c r="E157" s="23"/>
      <c r="F157" s="23"/>
      <c r="G157" s="23"/>
      <c r="X157" s="23"/>
      <c r="Y157" s="23"/>
      <c r="Z157" s="23"/>
      <c r="AA157" s="23"/>
      <c r="AB157" s="23"/>
      <c r="AC157" s="23"/>
    </row>
    <row r="158" spans="2:29" ht="12.75">
      <c r="B158" s="23"/>
      <c r="C158" s="23"/>
      <c r="D158" s="23"/>
      <c r="E158" s="23"/>
      <c r="G158" s="23"/>
      <c r="X158" s="23"/>
      <c r="Y158" s="23"/>
      <c r="Z158" s="23"/>
      <c r="AA158" s="23"/>
      <c r="AB158" s="23"/>
      <c r="AC158" s="23"/>
    </row>
    <row r="159" spans="2:29" ht="12.75">
      <c r="B159" s="23"/>
      <c r="C159" s="23"/>
      <c r="D159" s="23"/>
      <c r="E159" s="23"/>
      <c r="G159" s="23"/>
      <c r="X159" s="23"/>
      <c r="Y159" s="23"/>
      <c r="Z159" s="23"/>
      <c r="AA159" s="23"/>
      <c r="AB159" s="23"/>
      <c r="AC159" s="23"/>
    </row>
    <row r="160" spans="2:29" ht="12.75">
      <c r="B160" s="23"/>
      <c r="C160" s="23"/>
      <c r="D160" s="23"/>
      <c r="E160" s="23"/>
      <c r="G160" s="23"/>
      <c r="X160" s="23"/>
      <c r="Y160" s="23"/>
      <c r="Z160" s="23"/>
      <c r="AA160" s="23"/>
      <c r="AB160" s="23"/>
      <c r="AC160" s="23"/>
    </row>
    <row r="161" spans="2:29" ht="12.75">
      <c r="B161" s="23"/>
      <c r="C161" s="23"/>
      <c r="D161" s="23"/>
      <c r="E161" s="23"/>
      <c r="G161" s="23"/>
      <c r="X161" s="23"/>
      <c r="Y161" s="23"/>
      <c r="Z161" s="23"/>
      <c r="AA161" s="23"/>
      <c r="AB161" s="23"/>
      <c r="AC161" s="23"/>
    </row>
    <row r="162" spans="2:29" ht="12.75">
      <c r="B162" s="23"/>
      <c r="C162" s="23"/>
      <c r="D162" s="23"/>
      <c r="E162" s="23"/>
      <c r="G162" s="23"/>
      <c r="X162" s="23"/>
      <c r="Y162" s="23"/>
      <c r="Z162" s="23"/>
      <c r="AA162" s="23"/>
      <c r="AB162" s="23"/>
      <c r="AC162" s="23"/>
    </row>
    <row r="163" spans="3:29" ht="12.75">
      <c r="C163" s="23"/>
      <c r="D163" s="23"/>
      <c r="E163" s="23"/>
      <c r="G163" s="23"/>
      <c r="X163" s="23"/>
      <c r="Y163" s="23"/>
      <c r="Z163" s="23"/>
      <c r="AA163" s="23"/>
      <c r="AB163" s="23"/>
      <c r="AC163" s="23"/>
    </row>
    <row r="175" spans="5:41" ht="12.75">
      <c r="E175" s="23"/>
      <c r="F175" s="23"/>
      <c r="G175" s="23"/>
      <c r="AA175" s="23"/>
      <c r="AB175" s="23"/>
      <c r="AC175" s="23"/>
      <c r="AD175" s="23"/>
      <c r="AG175" s="23"/>
      <c r="AH175" s="23"/>
      <c r="AI175" s="23"/>
      <c r="AJ175" s="23"/>
      <c r="AK175" s="23"/>
      <c r="AL175" s="23"/>
      <c r="AM175" s="23"/>
      <c r="AN175" s="23"/>
      <c r="AO175" s="23"/>
    </row>
    <row r="176" spans="5:41" ht="12.75">
      <c r="E176" s="23"/>
      <c r="F176" s="23"/>
      <c r="G176" s="23"/>
      <c r="AA176" s="23"/>
      <c r="AB176" s="23"/>
      <c r="AD176" s="23"/>
      <c r="AG176" s="23"/>
      <c r="AH176" s="23"/>
      <c r="AI176" s="23"/>
      <c r="AJ176" s="23"/>
      <c r="AK176" s="23"/>
      <c r="AL176" s="23"/>
      <c r="AM176" s="23"/>
      <c r="AN176" s="23"/>
      <c r="AO176" s="23"/>
    </row>
    <row r="177" spans="5:41" ht="12.75">
      <c r="E177" s="23"/>
      <c r="F177" s="23"/>
      <c r="G177" s="23"/>
      <c r="AA177" s="23"/>
      <c r="AB177" s="23"/>
      <c r="AD177" s="23"/>
      <c r="AG177" s="23"/>
      <c r="AH177" s="23"/>
      <c r="AI177" s="23"/>
      <c r="AJ177" s="23"/>
      <c r="AK177" s="23"/>
      <c r="AL177" s="23"/>
      <c r="AM177" s="23"/>
      <c r="AN177" s="23"/>
      <c r="AO177" s="23"/>
    </row>
    <row r="178" spans="5:41" ht="12.75">
      <c r="E178" s="23"/>
      <c r="F178" s="23"/>
      <c r="G178" s="23"/>
      <c r="AA178" s="23"/>
      <c r="AB178" s="23"/>
      <c r="AD178" s="23"/>
      <c r="AG178" s="23"/>
      <c r="AH178" s="23"/>
      <c r="AI178" s="23"/>
      <c r="AJ178" s="23"/>
      <c r="AK178" s="23"/>
      <c r="AL178" s="23"/>
      <c r="AM178" s="23"/>
      <c r="AN178" s="23"/>
      <c r="AO178" s="23"/>
    </row>
    <row r="179" spans="5:41" ht="12.75">
      <c r="E179" s="23"/>
      <c r="F179" s="23"/>
      <c r="G179" s="23"/>
      <c r="AA179" s="23"/>
      <c r="AB179" s="23"/>
      <c r="AD179" s="23"/>
      <c r="AG179" s="23"/>
      <c r="AH179" s="23"/>
      <c r="AI179" s="23"/>
      <c r="AJ179" s="23"/>
      <c r="AK179" s="23"/>
      <c r="AL179" s="23"/>
      <c r="AM179" s="23"/>
      <c r="AN179" s="23"/>
      <c r="AO179" s="23"/>
    </row>
    <row r="180" spans="5:41" ht="12.75">
      <c r="E180" s="23"/>
      <c r="F180" s="23"/>
      <c r="G180" s="23"/>
      <c r="AA180" s="23"/>
      <c r="AB180" s="23"/>
      <c r="AD180" s="23"/>
      <c r="AG180" s="23"/>
      <c r="AH180" s="23"/>
      <c r="AI180" s="23"/>
      <c r="AJ180" s="23"/>
      <c r="AK180" s="23"/>
      <c r="AL180" s="23"/>
      <c r="AM180" s="23"/>
      <c r="AN180" s="23"/>
      <c r="AO180" s="23"/>
    </row>
    <row r="181" spans="5:41" ht="12.75">
      <c r="E181" s="23"/>
      <c r="F181" s="23"/>
      <c r="G181" s="23"/>
      <c r="AA181" s="23"/>
      <c r="AB181" s="23"/>
      <c r="AD181" s="23"/>
      <c r="AG181" s="23"/>
      <c r="AH181" s="23"/>
      <c r="AI181" s="23"/>
      <c r="AJ181" s="23"/>
      <c r="AK181" s="23"/>
      <c r="AL181" s="23"/>
      <c r="AM181" s="23"/>
      <c r="AN181" s="23"/>
      <c r="AO181" s="23"/>
    </row>
    <row r="182" spans="5:41" ht="12.75">
      <c r="E182" s="23"/>
      <c r="F182" s="23"/>
      <c r="G182" s="23"/>
      <c r="AA182" s="23"/>
      <c r="AB182" s="23"/>
      <c r="AD182" s="23"/>
      <c r="AG182" s="23"/>
      <c r="AH182" s="23"/>
      <c r="AI182" s="23"/>
      <c r="AJ182" s="23"/>
      <c r="AK182" s="23"/>
      <c r="AL182" s="23"/>
      <c r="AM182" s="23"/>
      <c r="AN182" s="23"/>
      <c r="AO182" s="23"/>
    </row>
    <row r="183" spans="5:41" ht="12.75">
      <c r="E183" s="23"/>
      <c r="F183" s="23"/>
      <c r="G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</row>
    <row r="184" spans="5:41" ht="12.75">
      <c r="E184" s="23"/>
      <c r="F184" s="23"/>
      <c r="G184" s="23"/>
      <c r="AA184" s="23"/>
      <c r="AB184" s="23"/>
      <c r="AD184" s="23"/>
      <c r="AG184" s="23"/>
      <c r="AH184" s="23"/>
      <c r="AI184" s="23"/>
      <c r="AJ184" s="23"/>
      <c r="AK184" s="23"/>
      <c r="AM184" s="23"/>
      <c r="AN184" s="23"/>
      <c r="AO184" s="23"/>
    </row>
    <row r="185" spans="5:41" ht="12.75">
      <c r="E185" s="23"/>
      <c r="F185" s="23"/>
      <c r="G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</row>
    <row r="186" spans="5:41" ht="12.75">
      <c r="E186" s="23"/>
      <c r="F186" s="23"/>
      <c r="G186" s="23"/>
      <c r="AA186" s="23"/>
      <c r="AB186" s="23"/>
      <c r="AD186" s="23"/>
      <c r="AG186" s="23"/>
      <c r="AH186" s="23"/>
      <c r="AI186" s="23"/>
      <c r="AJ186" s="23"/>
      <c r="AK186" s="23"/>
      <c r="AL186" s="23"/>
      <c r="AM186" s="23"/>
      <c r="AN186" s="23"/>
      <c r="AO186" s="23"/>
    </row>
    <row r="187" spans="5:41" ht="12.75">
      <c r="E187" s="23"/>
      <c r="F187" s="23"/>
      <c r="G187" s="23"/>
      <c r="AA187" s="23"/>
      <c r="AB187" s="23"/>
      <c r="AD187" s="23"/>
      <c r="AG187" s="23"/>
      <c r="AH187" s="23"/>
      <c r="AI187" s="23"/>
      <c r="AJ187" s="23"/>
      <c r="AK187" s="23"/>
      <c r="AL187" s="23"/>
      <c r="AM187" s="23"/>
      <c r="AN187" s="23"/>
      <c r="AO187" s="23"/>
    </row>
    <row r="188" spans="5:41" ht="12.75">
      <c r="E188" s="23"/>
      <c r="F188" s="23"/>
      <c r="G188" s="23"/>
      <c r="AA188" s="23"/>
      <c r="AB188" s="23"/>
      <c r="AD188" s="23"/>
      <c r="AG188" s="23"/>
      <c r="AH188" s="23"/>
      <c r="AI188" s="23"/>
      <c r="AJ188" s="23"/>
      <c r="AK188" s="23"/>
      <c r="AL188" s="23"/>
      <c r="AM188" s="23"/>
      <c r="AN188" s="23"/>
      <c r="AO188" s="23"/>
    </row>
    <row r="189" spans="5:41" ht="12.75">
      <c r="E189" s="23"/>
      <c r="F189" s="23"/>
      <c r="G189" s="23"/>
      <c r="AA189" s="23"/>
      <c r="AB189" s="23"/>
      <c r="AD189" s="23"/>
      <c r="AG189" s="23"/>
      <c r="AH189" s="23"/>
      <c r="AI189" s="23"/>
      <c r="AJ189" s="23"/>
      <c r="AK189" s="23"/>
      <c r="AL189" s="23"/>
      <c r="AM189" s="23"/>
      <c r="AN189" s="23"/>
      <c r="AO189" s="23"/>
    </row>
    <row r="190" spans="5:41" ht="12.75">
      <c r="E190" s="23"/>
      <c r="F190" s="23"/>
      <c r="G190" s="23"/>
      <c r="AA190" s="23"/>
      <c r="AB190" s="23"/>
      <c r="AD190" s="23"/>
      <c r="AG190" s="23"/>
      <c r="AH190" s="23"/>
      <c r="AI190" s="23"/>
      <c r="AJ190" s="23"/>
      <c r="AK190" s="23"/>
      <c r="AL190" s="23"/>
      <c r="AM190" s="23"/>
      <c r="AN190" s="23"/>
      <c r="AO190" s="23"/>
    </row>
    <row r="191" spans="5:41" ht="12.75">
      <c r="E191" s="23"/>
      <c r="F191" s="23"/>
      <c r="G191" s="23"/>
      <c r="AA191" s="23"/>
      <c r="AB191" s="23"/>
      <c r="AD191" s="23"/>
      <c r="AG191" s="23"/>
      <c r="AH191" s="23"/>
      <c r="AI191" s="23"/>
      <c r="AJ191" s="23"/>
      <c r="AK191" s="23"/>
      <c r="AL191" s="23"/>
      <c r="AM191" s="23"/>
      <c r="AN191" s="23"/>
      <c r="AO191" s="23"/>
    </row>
    <row r="192" spans="5:41" ht="12.75">
      <c r="E192" s="23"/>
      <c r="F192" s="23"/>
      <c r="G192" s="23"/>
      <c r="AA192" s="23"/>
      <c r="AB192" s="23"/>
      <c r="AD192" s="23"/>
      <c r="AG192" s="23"/>
      <c r="AH192" s="23"/>
      <c r="AI192" s="23"/>
      <c r="AJ192" s="23"/>
      <c r="AK192" s="23"/>
      <c r="AL192" s="23"/>
      <c r="AM192" s="23"/>
      <c r="AN192" s="23"/>
      <c r="AO192" s="23"/>
    </row>
    <row r="193" spans="5:41" ht="12.75">
      <c r="E193" s="23"/>
      <c r="F193" s="23"/>
      <c r="G193" s="23"/>
      <c r="AA193" s="23"/>
      <c r="AB193" s="23"/>
      <c r="AD193" s="23"/>
      <c r="AG193" s="23"/>
      <c r="AH193" s="23"/>
      <c r="AI193" s="23"/>
      <c r="AJ193" s="23"/>
      <c r="AK193" s="23"/>
      <c r="AM193" s="23"/>
      <c r="AN193" s="23"/>
      <c r="AO193" s="23"/>
    </row>
    <row r="194" spans="5:41" ht="12.75">
      <c r="E194" s="23"/>
      <c r="F194" s="23"/>
      <c r="G194" s="23"/>
      <c r="AA194" s="23"/>
      <c r="AB194" s="23"/>
      <c r="AD194" s="23"/>
      <c r="AG194" s="23"/>
      <c r="AH194" s="23"/>
      <c r="AI194" s="23"/>
      <c r="AJ194" s="23"/>
      <c r="AK194" s="23"/>
      <c r="AL194" s="23"/>
      <c r="AM194" s="23"/>
      <c r="AN194" s="23"/>
      <c r="AO194" s="23"/>
    </row>
    <row r="195" spans="5:41" ht="12.75">
      <c r="E195" s="23"/>
      <c r="F195" s="23"/>
      <c r="G195" s="23"/>
      <c r="AA195" s="23"/>
      <c r="AB195" s="23"/>
      <c r="AD195" s="23"/>
      <c r="AG195" s="23"/>
      <c r="AH195" s="23"/>
      <c r="AI195" s="23"/>
      <c r="AJ195" s="23"/>
      <c r="AK195" s="23"/>
      <c r="AM195" s="23"/>
      <c r="AN195" s="23"/>
      <c r="AO195" s="23"/>
    </row>
    <row r="196" spans="5:41" ht="12.75">
      <c r="E196" s="23"/>
      <c r="F196" s="23"/>
      <c r="G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</row>
    <row r="208" spans="2:24" ht="12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Q208" s="23"/>
      <c r="R208" s="23"/>
      <c r="S208" s="23"/>
      <c r="T208" s="23"/>
      <c r="U208" s="23"/>
      <c r="V208" s="23"/>
      <c r="W208" s="23"/>
      <c r="X208" s="23"/>
    </row>
    <row r="209" spans="2:24" ht="12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Q209" s="23"/>
      <c r="R209" s="23"/>
      <c r="S209" s="23"/>
      <c r="T209" s="23"/>
      <c r="U209" s="23"/>
      <c r="V209" s="23"/>
      <c r="W209" s="23"/>
      <c r="X209" s="23"/>
    </row>
    <row r="210" spans="2:24" ht="12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Q210" s="23"/>
      <c r="R210" s="23"/>
      <c r="S210" s="23"/>
      <c r="T210" s="23"/>
      <c r="U210" s="23"/>
      <c r="V210" s="23"/>
      <c r="W210" s="23"/>
      <c r="X210" s="23"/>
    </row>
    <row r="211" spans="2:24" ht="12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Q211" s="23"/>
      <c r="R211" s="23"/>
      <c r="S211" s="23"/>
      <c r="T211" s="23"/>
      <c r="U211" s="23"/>
      <c r="V211" s="23"/>
      <c r="W211" s="23"/>
      <c r="X211" s="23"/>
    </row>
    <row r="212" spans="2:24" ht="12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Q212" s="23"/>
      <c r="R212" s="23"/>
      <c r="S212" s="23"/>
      <c r="T212" s="23"/>
      <c r="U212" s="23"/>
      <c r="V212" s="23"/>
      <c r="W212" s="23"/>
      <c r="X212" s="23"/>
    </row>
    <row r="213" spans="2:24" ht="12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Q213" s="23"/>
      <c r="R213" s="23"/>
      <c r="S213" s="23"/>
      <c r="T213" s="23"/>
      <c r="U213" s="23"/>
      <c r="V213" s="23"/>
      <c r="W213" s="23"/>
      <c r="X213" s="23"/>
    </row>
    <row r="214" spans="2:24" ht="12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Q214" s="23"/>
      <c r="R214" s="23"/>
      <c r="S214" s="23"/>
      <c r="T214" s="23"/>
      <c r="U214" s="23"/>
      <c r="V214" s="23"/>
      <c r="W214" s="23"/>
      <c r="X214" s="23"/>
    </row>
    <row r="215" spans="2:24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Q215" s="23"/>
      <c r="R215" s="23"/>
      <c r="S215" s="23"/>
      <c r="T215" s="23"/>
      <c r="U215" s="23"/>
      <c r="V215" s="23"/>
      <c r="W215" s="23"/>
      <c r="X215" s="23"/>
    </row>
    <row r="216" spans="2:24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Q216" s="23"/>
      <c r="R216" s="23"/>
      <c r="S216" s="23"/>
      <c r="T216" s="23"/>
      <c r="U216" s="23"/>
      <c r="V216" s="23"/>
      <c r="W216" s="23"/>
      <c r="X216" s="23"/>
    </row>
    <row r="217" spans="2:24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Q217" s="23"/>
      <c r="R217" s="23"/>
      <c r="S217" s="23"/>
      <c r="T217" s="23"/>
      <c r="U217" s="23"/>
      <c r="V217" s="23"/>
      <c r="W217" s="23"/>
      <c r="X217" s="23"/>
    </row>
    <row r="218" spans="2:24" ht="12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Q218" s="23"/>
      <c r="R218" s="23"/>
      <c r="S218" s="23"/>
      <c r="T218" s="23"/>
      <c r="U218" s="23"/>
      <c r="V218" s="23"/>
      <c r="W218" s="23"/>
      <c r="X218" s="23"/>
    </row>
    <row r="219" spans="2:24" ht="12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Q219" s="23"/>
      <c r="R219" s="23"/>
      <c r="S219" s="23"/>
      <c r="T219" s="23"/>
      <c r="U219" s="23"/>
      <c r="V219" s="23"/>
      <c r="W219" s="23"/>
      <c r="X219" s="23"/>
    </row>
    <row r="220" spans="2:24" ht="12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Q220" s="23"/>
      <c r="R220" s="23"/>
      <c r="S220" s="23"/>
      <c r="T220" s="23"/>
      <c r="U220" s="23"/>
      <c r="V220" s="23"/>
      <c r="W220" s="23"/>
      <c r="X220" s="23"/>
    </row>
    <row r="221" spans="2:24" ht="12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Q221" s="23"/>
      <c r="R221" s="23"/>
      <c r="S221" s="23"/>
      <c r="T221" s="23"/>
      <c r="U221" s="23"/>
      <c r="V221" s="23"/>
      <c r="W221" s="23"/>
      <c r="X221" s="23"/>
    </row>
    <row r="222" spans="2:24" ht="12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Q222" s="23"/>
      <c r="R222" s="23"/>
      <c r="S222" s="23"/>
      <c r="T222" s="23"/>
      <c r="U222" s="23"/>
      <c r="V222" s="23"/>
      <c r="W222" s="23"/>
      <c r="X222" s="23"/>
    </row>
    <row r="223" spans="2:24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Q223" s="23"/>
      <c r="R223" s="23"/>
      <c r="S223" s="23"/>
      <c r="T223" s="23"/>
      <c r="U223" s="23"/>
      <c r="V223" s="23"/>
      <c r="W223" s="23"/>
      <c r="X223" s="23"/>
    </row>
    <row r="235" spans="2:7" ht="12.75">
      <c r="B235" s="23"/>
      <c r="C235" s="23"/>
      <c r="D235" s="23"/>
      <c r="E235" s="23"/>
      <c r="F235" s="23"/>
      <c r="G235" s="23"/>
    </row>
    <row r="236" spans="2:30" ht="12.75">
      <c r="B236" s="23"/>
      <c r="C236" s="23"/>
      <c r="D236" s="23"/>
      <c r="E236" s="23"/>
      <c r="F236" s="23"/>
      <c r="G236" s="23"/>
      <c r="Q236" s="23"/>
      <c r="R236" s="23"/>
      <c r="S236" s="23"/>
      <c r="T236" s="23"/>
      <c r="U236" s="23"/>
      <c r="V236" s="23"/>
      <c r="Y236" s="25"/>
      <c r="Z236" s="25"/>
      <c r="AA236" s="25"/>
      <c r="AB236" s="25"/>
      <c r="AC236" s="25"/>
      <c r="AD236" s="25"/>
    </row>
    <row r="237" spans="2:30" ht="12.75">
      <c r="B237" s="23"/>
      <c r="C237" s="23"/>
      <c r="D237" s="23"/>
      <c r="E237" s="23"/>
      <c r="F237" s="23"/>
      <c r="G237" s="23"/>
      <c r="Q237" s="23"/>
      <c r="R237" s="23"/>
      <c r="S237" s="23"/>
      <c r="T237" s="23"/>
      <c r="U237" s="23"/>
      <c r="V237" s="23"/>
      <c r="Y237" s="25"/>
      <c r="Z237" s="25"/>
      <c r="AA237" s="25"/>
      <c r="AB237" s="25"/>
      <c r="AC237" s="25"/>
      <c r="AD237" s="25"/>
    </row>
    <row r="238" spans="2:30" ht="12.75">
      <c r="B238" s="23"/>
      <c r="C238" s="23"/>
      <c r="D238" s="23"/>
      <c r="E238" s="23"/>
      <c r="F238" s="23"/>
      <c r="G238" s="23"/>
      <c r="Q238" s="23"/>
      <c r="R238" s="23"/>
      <c r="S238" s="23"/>
      <c r="T238" s="23"/>
      <c r="U238" s="23"/>
      <c r="V238" s="23"/>
      <c r="Y238" s="25"/>
      <c r="Z238" s="25"/>
      <c r="AA238" s="25"/>
      <c r="AB238" s="25"/>
      <c r="AC238" s="25"/>
      <c r="AD238" s="25"/>
    </row>
    <row r="239" spans="2:30" ht="12.75">
      <c r="B239" s="23"/>
      <c r="C239" s="23"/>
      <c r="D239" s="23"/>
      <c r="E239" s="23"/>
      <c r="F239" s="23"/>
      <c r="G239" s="23"/>
      <c r="Q239" s="23"/>
      <c r="R239" s="23"/>
      <c r="S239" s="23"/>
      <c r="T239" s="23"/>
      <c r="U239" s="23"/>
      <c r="V239" s="23"/>
      <c r="Y239" s="25"/>
      <c r="Z239" s="25"/>
      <c r="AA239" s="25"/>
      <c r="AB239" s="25"/>
      <c r="AC239" s="25"/>
      <c r="AD239" s="25"/>
    </row>
    <row r="240" spans="2:30" ht="12.75">
      <c r="B240" s="23"/>
      <c r="C240" s="23"/>
      <c r="D240" s="23"/>
      <c r="E240" s="23"/>
      <c r="F240" s="23"/>
      <c r="G240" s="23"/>
      <c r="Q240" s="23"/>
      <c r="R240" s="23"/>
      <c r="S240" s="23"/>
      <c r="T240" s="23"/>
      <c r="U240" s="23"/>
      <c r="V240" s="23"/>
      <c r="Y240" s="25"/>
      <c r="Z240" s="25"/>
      <c r="AA240" s="25"/>
      <c r="AB240" s="25"/>
      <c r="AC240" s="25"/>
      <c r="AD240" s="25"/>
    </row>
    <row r="241" spans="2:30" ht="12.75">
      <c r="B241" s="23"/>
      <c r="C241" s="23"/>
      <c r="D241" s="23"/>
      <c r="E241" s="23"/>
      <c r="F241" s="23"/>
      <c r="G241" s="23"/>
      <c r="Q241" s="23"/>
      <c r="R241" s="23"/>
      <c r="S241" s="23"/>
      <c r="T241" s="23"/>
      <c r="U241" s="23"/>
      <c r="V241" s="23"/>
      <c r="Y241" s="25"/>
      <c r="Z241" s="25"/>
      <c r="AA241" s="25"/>
      <c r="AB241" s="25"/>
      <c r="AC241" s="25"/>
      <c r="AD241" s="25"/>
    </row>
    <row r="242" spans="2:30" ht="12.75">
      <c r="B242" s="23"/>
      <c r="C242" s="23"/>
      <c r="D242" s="23"/>
      <c r="E242" s="23"/>
      <c r="F242" s="23"/>
      <c r="G242" s="23"/>
      <c r="Q242" s="23"/>
      <c r="R242" s="23"/>
      <c r="S242" s="23"/>
      <c r="T242" s="23"/>
      <c r="U242" s="23"/>
      <c r="V242" s="23"/>
      <c r="Y242" s="25"/>
      <c r="Z242" s="25"/>
      <c r="AA242" s="25"/>
      <c r="AB242" s="25"/>
      <c r="AC242" s="25"/>
      <c r="AD242" s="25"/>
    </row>
    <row r="243" spans="2:30" ht="12.75">
      <c r="B243" s="23"/>
      <c r="C243" s="23"/>
      <c r="D243" s="23"/>
      <c r="E243" s="23"/>
      <c r="F243" s="23"/>
      <c r="G243" s="23"/>
      <c r="Q243" s="23"/>
      <c r="R243" s="23"/>
      <c r="S243" s="23"/>
      <c r="T243" s="23"/>
      <c r="U243" s="23"/>
      <c r="V243" s="23"/>
      <c r="Y243" s="25"/>
      <c r="Z243" s="25"/>
      <c r="AA243" s="25"/>
      <c r="AB243" s="25"/>
      <c r="AC243" s="25"/>
      <c r="AD243" s="25"/>
    </row>
    <row r="244" spans="2:30" ht="12.75">
      <c r="B244" s="23"/>
      <c r="C244" s="23"/>
      <c r="D244" s="23"/>
      <c r="E244" s="23"/>
      <c r="F244" s="23"/>
      <c r="G244" s="23"/>
      <c r="Q244" s="23"/>
      <c r="R244" s="23"/>
      <c r="S244" s="23"/>
      <c r="T244" s="23"/>
      <c r="U244" s="23"/>
      <c r="V244" s="23"/>
      <c r="Y244" s="25"/>
      <c r="Z244" s="25"/>
      <c r="AA244" s="25"/>
      <c r="AB244" s="25"/>
      <c r="AC244" s="25"/>
      <c r="AD244" s="25"/>
    </row>
    <row r="245" spans="2:30" ht="12.75">
      <c r="B245" s="23"/>
      <c r="C245" s="23"/>
      <c r="D245" s="23"/>
      <c r="E245" s="23"/>
      <c r="F245" s="23"/>
      <c r="G245" s="23"/>
      <c r="Q245" s="23"/>
      <c r="R245" s="23"/>
      <c r="S245" s="23"/>
      <c r="T245" s="23"/>
      <c r="U245" s="23"/>
      <c r="V245" s="23"/>
      <c r="Y245" s="25"/>
      <c r="Z245" s="25"/>
      <c r="AA245" s="25"/>
      <c r="AB245" s="25"/>
      <c r="AC245" s="25"/>
      <c r="AD245" s="25"/>
    </row>
    <row r="246" spans="2:30" ht="12.75">
      <c r="B246" s="23"/>
      <c r="C246" s="23"/>
      <c r="D246" s="23"/>
      <c r="E246" s="23"/>
      <c r="F246" s="23"/>
      <c r="G246" s="23"/>
      <c r="Q246" s="23"/>
      <c r="R246" s="23"/>
      <c r="S246" s="23"/>
      <c r="T246" s="23"/>
      <c r="U246" s="23"/>
      <c r="V246" s="23"/>
      <c r="Y246" s="25"/>
      <c r="Z246" s="25"/>
      <c r="AA246" s="25"/>
      <c r="AB246" s="25"/>
      <c r="AC246" s="25"/>
      <c r="AD246" s="25"/>
    </row>
    <row r="247" spans="2:30" ht="12.75">
      <c r="B247" s="23"/>
      <c r="C247" s="23"/>
      <c r="D247" s="23"/>
      <c r="E247" s="23"/>
      <c r="F247" s="23"/>
      <c r="G247" s="23"/>
      <c r="Q247" s="23"/>
      <c r="R247" s="23"/>
      <c r="S247" s="23"/>
      <c r="T247" s="23"/>
      <c r="U247" s="23"/>
      <c r="V247" s="23"/>
      <c r="Y247" s="25"/>
      <c r="Z247" s="25"/>
      <c r="AA247" s="25"/>
      <c r="AB247" s="25"/>
      <c r="AC247" s="25"/>
      <c r="AD247" s="25"/>
    </row>
    <row r="248" spans="2:30" ht="12.75">
      <c r="B248" s="23"/>
      <c r="C248" s="23"/>
      <c r="D248" s="23"/>
      <c r="E248" s="23"/>
      <c r="F248" s="23"/>
      <c r="G248" s="23"/>
      <c r="Q248" s="23"/>
      <c r="R248" s="23"/>
      <c r="S248" s="23"/>
      <c r="T248" s="23"/>
      <c r="U248" s="23"/>
      <c r="V248" s="23"/>
      <c r="Y248" s="25"/>
      <c r="Z248" s="25"/>
      <c r="AA248" s="25"/>
      <c r="AB248" s="25"/>
      <c r="AC248" s="25"/>
      <c r="AD248" s="25"/>
    </row>
    <row r="249" spans="2:30" ht="12.75">
      <c r="B249" s="23"/>
      <c r="C249" s="23"/>
      <c r="D249" s="23"/>
      <c r="E249" s="23"/>
      <c r="F249" s="23"/>
      <c r="G249" s="23"/>
      <c r="H249" s="23"/>
      <c r="Q249" s="23"/>
      <c r="R249" s="23"/>
      <c r="S249" s="23"/>
      <c r="T249" s="23"/>
      <c r="U249" s="23"/>
      <c r="V249" s="23"/>
      <c r="Y249" s="25"/>
      <c r="Z249" s="25"/>
      <c r="AA249" s="25"/>
      <c r="AB249" s="25"/>
      <c r="AC249" s="25"/>
      <c r="AD249" s="25"/>
    </row>
    <row r="250" spans="17:30" ht="12.75">
      <c r="Q250" s="23"/>
      <c r="R250" s="23"/>
      <c r="S250" s="23"/>
      <c r="T250" s="23"/>
      <c r="U250" s="23"/>
      <c r="V250" s="23"/>
      <c r="Y250" s="25"/>
      <c r="Z250" s="25"/>
      <c r="AA250" s="25"/>
      <c r="AB250" s="25"/>
      <c r="AC250" s="25"/>
      <c r="AD250" s="25"/>
    </row>
    <row r="251" spans="17:30" ht="12.75">
      <c r="Q251" s="23"/>
      <c r="R251" s="23"/>
      <c r="S251" s="23"/>
      <c r="T251" s="23"/>
      <c r="U251" s="23"/>
      <c r="V251" s="23"/>
      <c r="Y251" s="25"/>
      <c r="Z251" s="25"/>
      <c r="AA251" s="25"/>
      <c r="AB251" s="25"/>
      <c r="AC251" s="25"/>
      <c r="AD251" s="25"/>
    </row>
    <row r="261" spans="2:7" ht="12.75">
      <c r="B261" s="23"/>
      <c r="C261" s="23"/>
      <c r="D261" s="23"/>
      <c r="E261" s="23"/>
      <c r="F261" s="23"/>
      <c r="G261" s="23"/>
    </row>
    <row r="262" spans="2:7" ht="12.75">
      <c r="B262" s="23"/>
      <c r="C262" s="23"/>
      <c r="D262" s="23"/>
      <c r="E262" s="23"/>
      <c r="F262" s="23"/>
      <c r="G262" s="23"/>
    </row>
    <row r="263" spans="2:7" ht="12.75">
      <c r="B263" s="23"/>
      <c r="C263" s="23"/>
      <c r="D263" s="23"/>
      <c r="E263" s="23"/>
      <c r="F263" s="23"/>
      <c r="G263" s="23"/>
    </row>
    <row r="264" spans="2:7" ht="12.75">
      <c r="B264" s="23"/>
      <c r="C264" s="23"/>
      <c r="D264" s="23"/>
      <c r="E264" s="23"/>
      <c r="F264" s="23"/>
      <c r="G264" s="23"/>
    </row>
    <row r="265" spans="2:7" ht="12.75">
      <c r="B265" s="23"/>
      <c r="C265" s="23"/>
      <c r="D265" s="23"/>
      <c r="E265" s="23"/>
      <c r="F265" s="23"/>
      <c r="G265" s="23"/>
    </row>
    <row r="266" spans="2:7" ht="12.75">
      <c r="B266" s="23"/>
      <c r="C266" s="23"/>
      <c r="D266" s="23"/>
      <c r="E266" s="23"/>
      <c r="F266" s="23"/>
      <c r="G266" s="23"/>
    </row>
    <row r="267" spans="2:7" ht="12.75">
      <c r="B267" s="23"/>
      <c r="C267" s="23"/>
      <c r="D267" s="23"/>
      <c r="E267" s="23"/>
      <c r="F267" s="23"/>
      <c r="G267" s="23"/>
    </row>
    <row r="268" spans="2:7" ht="12.75">
      <c r="B268" s="23"/>
      <c r="C268" s="23"/>
      <c r="D268" s="23"/>
      <c r="E268" s="23"/>
      <c r="F268" s="23"/>
      <c r="G268" s="23"/>
    </row>
    <row r="269" spans="2:7" ht="12.75">
      <c r="B269" s="23"/>
      <c r="C269" s="23"/>
      <c r="D269" s="23"/>
      <c r="E269" s="23"/>
      <c r="F269" s="23"/>
      <c r="G269" s="23"/>
    </row>
    <row r="282" spans="5:11" ht="12.75">
      <c r="E282" s="23"/>
      <c r="F282" s="23"/>
      <c r="G282" s="23"/>
      <c r="H282" s="23"/>
      <c r="I282" s="23"/>
      <c r="J282" s="23"/>
      <c r="K282" s="23"/>
    </row>
    <row r="283" spans="5:11" ht="12.75">
      <c r="E283" s="23"/>
      <c r="G283" s="23"/>
      <c r="H283" s="23"/>
      <c r="I283" s="23"/>
      <c r="J283" s="23"/>
      <c r="K283" s="23"/>
    </row>
    <row r="284" spans="5:11" ht="12.75">
      <c r="E284" s="23"/>
      <c r="G284" s="23"/>
      <c r="H284" s="23"/>
      <c r="I284" s="23"/>
      <c r="J284" s="23"/>
      <c r="K284" s="23"/>
    </row>
    <row r="285" spans="5:11" ht="12.75">
      <c r="E285" s="23"/>
      <c r="G285" s="23"/>
      <c r="H285" s="23"/>
      <c r="I285" s="23"/>
      <c r="J285" s="23"/>
      <c r="K285" s="23"/>
    </row>
    <row r="286" spans="5:11" ht="12.75">
      <c r="E286" s="23"/>
      <c r="G286" s="23"/>
      <c r="H286" s="23"/>
      <c r="I286" s="23"/>
      <c r="J286" s="23"/>
      <c r="K286" s="23"/>
    </row>
    <row r="287" spans="5:11" ht="12.75">
      <c r="E287" s="23"/>
      <c r="G287" s="23"/>
      <c r="H287" s="23"/>
      <c r="I287" s="23"/>
      <c r="J287" s="23"/>
      <c r="K287" s="23"/>
    </row>
    <row r="288" spans="5:11" ht="12.75">
      <c r="E288" s="23"/>
      <c r="G288" s="23"/>
      <c r="H288" s="23"/>
      <c r="I288" s="23"/>
      <c r="J288" s="23"/>
      <c r="K288" s="23"/>
    </row>
    <row r="289" spans="5:11" ht="12.75">
      <c r="E289" s="23"/>
      <c r="G289" s="23"/>
      <c r="H289" s="23"/>
      <c r="I289" s="23"/>
      <c r="J289" s="23"/>
      <c r="K289" s="23"/>
    </row>
    <row r="290" spans="5:11" ht="12.75">
      <c r="E290" s="23"/>
      <c r="G290" s="23"/>
      <c r="H290" s="23"/>
      <c r="I290" s="23"/>
      <c r="J290" s="23"/>
      <c r="K290" s="23"/>
    </row>
    <row r="291" spans="5:11" ht="12.75">
      <c r="E291" s="23"/>
      <c r="F291" s="23"/>
      <c r="G291" s="23"/>
      <c r="H291" s="23"/>
      <c r="I291" s="23"/>
      <c r="J291" s="23"/>
      <c r="K291" s="23"/>
    </row>
    <row r="292" spans="5:11" ht="12.75">
      <c r="E292" s="23"/>
      <c r="F292" s="23"/>
      <c r="G292" s="23"/>
      <c r="H292" s="23"/>
      <c r="I292" s="23"/>
      <c r="J292" s="23"/>
      <c r="K292" s="23"/>
    </row>
    <row r="293" spans="5:11" ht="12.75">
      <c r="E293" s="23"/>
      <c r="G293" s="23"/>
      <c r="H293" s="23"/>
      <c r="I293" s="23"/>
      <c r="J293" s="23"/>
      <c r="K293" s="23"/>
    </row>
    <row r="294" spans="5:11" ht="12.75">
      <c r="E294" s="23"/>
      <c r="G294" s="23"/>
      <c r="H294" s="23"/>
      <c r="I294" s="23"/>
      <c r="J294" s="23"/>
      <c r="K294" s="23"/>
    </row>
    <row r="295" spans="5:11" ht="12.75">
      <c r="E295" s="23"/>
      <c r="G295" s="23"/>
      <c r="H295" s="23"/>
      <c r="I295" s="23"/>
      <c r="J295" s="23"/>
      <c r="K295" s="23"/>
    </row>
    <row r="296" spans="5:11" ht="12.75">
      <c r="E296" s="23"/>
      <c r="G296" s="23"/>
      <c r="H296" s="23"/>
      <c r="I296" s="23"/>
      <c r="J296" s="23"/>
      <c r="K296" s="23"/>
    </row>
    <row r="297" spans="5:11" ht="12.75">
      <c r="E297" s="23"/>
      <c r="G297" s="23"/>
      <c r="H297" s="23"/>
      <c r="I297" s="23"/>
      <c r="J297" s="23"/>
      <c r="K297" s="23"/>
    </row>
    <row r="298" spans="5:11" ht="12.75">
      <c r="E298" s="23"/>
      <c r="F298" s="23"/>
      <c r="G298" s="23"/>
      <c r="H298" s="23"/>
      <c r="I298" s="23"/>
      <c r="J298" s="23"/>
      <c r="K298" s="23"/>
    </row>
    <row r="299" spans="5:11" ht="12.75">
      <c r="E299" s="23"/>
      <c r="F299" s="23"/>
      <c r="G299" s="23"/>
      <c r="H299" s="23"/>
      <c r="I299" s="23"/>
      <c r="J299" s="23"/>
      <c r="K299" s="23"/>
    </row>
    <row r="300" spans="5:11" ht="12.75">
      <c r="E300" s="23"/>
      <c r="G300" s="23"/>
      <c r="H300" s="23"/>
      <c r="I300" s="23"/>
      <c r="J300" s="23"/>
      <c r="K300" s="23"/>
    </row>
    <row r="301" spans="5:11" ht="12.75">
      <c r="E301" s="23"/>
      <c r="G301" s="23"/>
      <c r="H301" s="23"/>
      <c r="I301" s="23"/>
      <c r="J301" s="23"/>
      <c r="K301" s="23"/>
    </row>
    <row r="302" spans="5:11" ht="12.75">
      <c r="E302" s="23"/>
      <c r="G302" s="23"/>
      <c r="H302" s="23"/>
      <c r="I302" s="23"/>
      <c r="J302" s="23"/>
      <c r="K302" s="23"/>
    </row>
    <row r="303" spans="5:11" ht="12.75">
      <c r="E303" s="23"/>
      <c r="G303" s="23"/>
      <c r="H303" s="23"/>
      <c r="I303" s="23"/>
      <c r="J303" s="23"/>
      <c r="K303" s="23"/>
    </row>
    <row r="304" spans="5:11" ht="12.75">
      <c r="E304" s="23"/>
      <c r="G304" s="23"/>
      <c r="H304" s="23"/>
      <c r="I304" s="23"/>
      <c r="J304" s="23"/>
      <c r="K304" s="23"/>
    </row>
    <row r="305" spans="5:11" ht="12.75">
      <c r="E305" s="23"/>
      <c r="G305" s="23"/>
      <c r="H305" s="23"/>
      <c r="I305" s="23"/>
      <c r="J305" s="23"/>
      <c r="K305" s="23"/>
    </row>
    <row r="306" spans="5:11" ht="12.75">
      <c r="E306" s="23"/>
      <c r="G306" s="23"/>
      <c r="H306" s="23"/>
      <c r="I306" s="23"/>
      <c r="J306" s="23"/>
      <c r="K306" s="23"/>
    </row>
    <row r="307" spans="5:11" ht="12.75">
      <c r="E307" s="23"/>
      <c r="F307" s="23"/>
      <c r="G307" s="23"/>
      <c r="H307" s="23"/>
      <c r="I307" s="23"/>
      <c r="J307" s="23"/>
      <c r="K307" s="23"/>
    </row>
    <row r="308" spans="5:11" ht="12.75">
      <c r="E308" s="23"/>
      <c r="G308" s="23"/>
      <c r="H308" s="23"/>
      <c r="I308" s="23"/>
      <c r="J308" s="23"/>
      <c r="K308" s="23"/>
    </row>
    <row r="309" spans="5:11" ht="12.75">
      <c r="E309" s="23"/>
      <c r="G309" s="23"/>
      <c r="H309" s="23"/>
      <c r="I309" s="23"/>
      <c r="J309" s="23"/>
      <c r="K309" s="23"/>
    </row>
    <row r="310" spans="5:11" ht="12.75">
      <c r="E310" s="23"/>
      <c r="G310" s="23"/>
      <c r="H310" s="23"/>
      <c r="I310" s="23"/>
      <c r="J310" s="23"/>
      <c r="K310" s="23"/>
    </row>
    <row r="311" spans="5:11" ht="12.75">
      <c r="E311" s="23"/>
      <c r="G311" s="23"/>
      <c r="H311" s="23"/>
      <c r="I311" s="23"/>
      <c r="J311" s="23"/>
      <c r="K311" s="23"/>
    </row>
    <row r="312" spans="5:11" ht="12.75">
      <c r="E312" s="23"/>
      <c r="G312" s="23"/>
      <c r="H312" s="23"/>
      <c r="I312" s="23"/>
      <c r="J312" s="23"/>
      <c r="K312" s="23"/>
    </row>
    <row r="313" spans="5:11" ht="12.75">
      <c r="E313" s="23"/>
      <c r="F313" s="23"/>
      <c r="G313" s="23"/>
      <c r="H313" s="23"/>
      <c r="I313" s="23"/>
      <c r="J313" s="23"/>
      <c r="K313" s="23"/>
    </row>
    <row r="314" spans="5:11" ht="12.75">
      <c r="E314" s="23"/>
      <c r="F314" s="23"/>
      <c r="G314" s="23"/>
      <c r="H314" s="23"/>
      <c r="I314" s="23"/>
      <c r="J314" s="23"/>
      <c r="K314" s="23"/>
    </row>
    <row r="315" spans="5:11" ht="12.75">
      <c r="E315" s="23"/>
      <c r="F315" s="23"/>
      <c r="G315" s="23"/>
      <c r="H315" s="23"/>
      <c r="I315" s="23"/>
      <c r="J315" s="23"/>
      <c r="K315" s="23"/>
    </row>
    <row r="316" spans="5:11" ht="12.75">
      <c r="E316" s="23"/>
      <c r="G316" s="23"/>
      <c r="H316" s="23"/>
      <c r="I316" s="23"/>
      <c r="J316" s="23"/>
      <c r="K316" s="23"/>
    </row>
    <row r="317" spans="5:11" ht="12.75">
      <c r="E317" s="23"/>
      <c r="G317" s="23"/>
      <c r="H317" s="23"/>
      <c r="I317" s="23"/>
      <c r="J317" s="23"/>
      <c r="K317" s="23"/>
    </row>
    <row r="318" spans="5:11" ht="12.75">
      <c r="E318" s="23"/>
      <c r="F318" s="23"/>
      <c r="G318" s="23"/>
      <c r="H318" s="23"/>
      <c r="I318" s="23"/>
      <c r="J318" s="23"/>
      <c r="K318" s="23"/>
    </row>
    <row r="319" spans="5:11" ht="12.75">
      <c r="E319" s="23"/>
      <c r="G319" s="23"/>
      <c r="H319" s="23"/>
      <c r="I319" s="23"/>
      <c r="J319" s="23"/>
      <c r="K319" s="23"/>
    </row>
    <row r="320" spans="5:11" ht="12.75">
      <c r="E320" s="23"/>
      <c r="F320" s="23"/>
      <c r="G320" s="23"/>
      <c r="H320" s="23"/>
      <c r="I320" s="23"/>
      <c r="J320" s="23"/>
      <c r="K320" s="23"/>
    </row>
    <row r="321" spans="5:11" ht="12.75">
      <c r="E321" s="23"/>
      <c r="G321" s="23"/>
      <c r="H321" s="23"/>
      <c r="I321" s="23"/>
      <c r="J321" s="23"/>
      <c r="K321" s="23"/>
    </row>
    <row r="322" spans="5:11" ht="12.75">
      <c r="E322" s="23"/>
      <c r="G322" s="23"/>
      <c r="H322" s="23"/>
      <c r="I322" s="23"/>
      <c r="J322" s="23"/>
      <c r="K322" s="23"/>
    </row>
    <row r="323" spans="5:11" ht="12.75">
      <c r="E323" s="23"/>
      <c r="G323" s="23"/>
      <c r="H323" s="23"/>
      <c r="I323" s="23"/>
      <c r="J323" s="23"/>
      <c r="K323" s="23"/>
    </row>
    <row r="324" spans="5:11" ht="12.75">
      <c r="E324" s="23"/>
      <c r="G324" s="23"/>
      <c r="H324" s="23"/>
      <c r="I324" s="23"/>
      <c r="J324" s="23"/>
      <c r="K324" s="23"/>
    </row>
    <row r="325" spans="5:11" ht="12.75">
      <c r="E325" s="23"/>
      <c r="G325" s="23"/>
      <c r="H325" s="23"/>
      <c r="I325" s="23"/>
      <c r="J325" s="23"/>
      <c r="K325" s="23"/>
    </row>
    <row r="326" spans="5:11" ht="12.75">
      <c r="E326" s="23"/>
      <c r="G326" s="23"/>
      <c r="H326" s="23"/>
      <c r="I326" s="23"/>
      <c r="J326" s="23"/>
      <c r="K326" s="23"/>
    </row>
    <row r="327" spans="5:11" ht="12.75">
      <c r="E327" s="23"/>
      <c r="G327" s="23"/>
      <c r="H327" s="23"/>
      <c r="I327" s="23"/>
      <c r="J327" s="23"/>
      <c r="K327" s="23"/>
    </row>
    <row r="328" spans="5:11" ht="12.75">
      <c r="E328" s="23"/>
      <c r="G328" s="23"/>
      <c r="H328" s="23"/>
      <c r="I328" s="23"/>
      <c r="J328" s="23"/>
      <c r="K328" s="23"/>
    </row>
    <row r="329" spans="5:11" ht="12.75">
      <c r="E329" s="23"/>
      <c r="G329" s="23"/>
      <c r="H329" s="23"/>
      <c r="I329" s="23"/>
      <c r="J329" s="23"/>
      <c r="K329" s="23"/>
    </row>
    <row r="330" spans="5:11" ht="12.75">
      <c r="E330" s="23"/>
      <c r="G330" s="23"/>
      <c r="H330" s="23"/>
      <c r="I330" s="23"/>
      <c r="J330" s="23"/>
      <c r="K330" s="23"/>
    </row>
    <row r="331" spans="5:11" ht="12.75">
      <c r="E331" s="23"/>
      <c r="F331" s="23"/>
      <c r="G331" s="23"/>
      <c r="H331" s="23"/>
      <c r="I331" s="23"/>
      <c r="J331" s="23"/>
      <c r="K331" s="23"/>
    </row>
    <row r="332" spans="5:11" ht="12.75">
      <c r="E332" s="23"/>
      <c r="G332" s="23"/>
      <c r="H332" s="23"/>
      <c r="I332" s="23"/>
      <c r="J332" s="23"/>
      <c r="K332" s="23"/>
    </row>
    <row r="333" spans="5:11" ht="12.75">
      <c r="E333" s="23"/>
      <c r="F333" s="23"/>
      <c r="G333" s="23"/>
      <c r="H333" s="23"/>
      <c r="I333" s="23"/>
      <c r="J333" s="23"/>
      <c r="K333" s="23"/>
    </row>
    <row r="334" spans="5:11" ht="12.75">
      <c r="E334" s="23"/>
      <c r="G334" s="23"/>
      <c r="H334" s="23"/>
      <c r="I334" s="23"/>
      <c r="J334" s="23"/>
      <c r="K334" s="23"/>
    </row>
    <row r="335" spans="5:11" ht="12.75">
      <c r="E335" s="23"/>
      <c r="G335" s="23"/>
      <c r="H335" s="23"/>
      <c r="I335" s="23"/>
      <c r="J335" s="23"/>
      <c r="K335" s="23"/>
    </row>
    <row r="336" spans="5:11" ht="12.75">
      <c r="E336" s="23"/>
      <c r="G336" s="23"/>
      <c r="H336" s="23"/>
      <c r="I336" s="23"/>
      <c r="J336" s="23"/>
      <c r="K336" s="23"/>
    </row>
    <row r="337" spans="5:11" ht="12.75">
      <c r="E337" s="23"/>
      <c r="G337" s="23"/>
      <c r="H337" s="23"/>
      <c r="I337" s="23"/>
      <c r="J337" s="23"/>
      <c r="K337" s="23"/>
    </row>
    <row r="338" spans="5:11" ht="12.75">
      <c r="E338" s="23"/>
      <c r="F338" s="23"/>
      <c r="G338" s="23"/>
      <c r="H338" s="23"/>
      <c r="I338" s="23"/>
      <c r="J338" s="23"/>
      <c r="K338" s="23"/>
    </row>
    <row r="339" spans="5:11" ht="12.75">
      <c r="E339" s="23"/>
      <c r="G339" s="23"/>
      <c r="H339" s="23"/>
      <c r="I339" s="23"/>
      <c r="J339" s="23"/>
      <c r="K339" s="23"/>
    </row>
    <row r="340" spans="5:11" ht="12.75">
      <c r="E340" s="23"/>
      <c r="G340" s="23"/>
      <c r="H340" s="23"/>
      <c r="I340" s="23"/>
      <c r="J340" s="23"/>
      <c r="K340" s="23"/>
    </row>
    <row r="341" spans="5:11" ht="12.75">
      <c r="E341" s="23"/>
      <c r="G341" s="23"/>
      <c r="H341" s="23"/>
      <c r="I341" s="23"/>
      <c r="J341" s="23"/>
      <c r="K341" s="23"/>
    </row>
    <row r="342" spans="5:11" ht="12.75">
      <c r="E342" s="23"/>
      <c r="F342" s="23"/>
      <c r="G342" s="23"/>
      <c r="H342" s="23"/>
      <c r="I342" s="23"/>
      <c r="J342" s="23"/>
      <c r="K342" s="23"/>
    </row>
    <row r="355" spans="5:9" ht="12.75">
      <c r="E355" s="23"/>
      <c r="F355" s="23"/>
      <c r="G355" s="23"/>
      <c r="H355" s="23"/>
      <c r="I355" s="26"/>
    </row>
    <row r="356" spans="5:9" ht="12.75">
      <c r="E356" s="23"/>
      <c r="F356" s="23"/>
      <c r="G356" s="23"/>
      <c r="H356" s="23"/>
      <c r="I356" s="23"/>
    </row>
    <row r="357" spans="5:9" ht="12.75">
      <c r="E357" s="23"/>
      <c r="F357" s="23"/>
      <c r="G357" s="23"/>
      <c r="H357" s="23"/>
      <c r="I357" s="23"/>
    </row>
    <row r="358" spans="5:9" ht="12.75">
      <c r="E358" s="23"/>
      <c r="F358" s="23"/>
      <c r="G358" s="23"/>
      <c r="H358" s="23"/>
      <c r="I358" s="23"/>
    </row>
    <row r="359" spans="5:9" ht="12.75">
      <c r="E359" s="23"/>
      <c r="F359" s="23"/>
      <c r="G359" s="23"/>
      <c r="H359" s="23"/>
      <c r="I359" s="23"/>
    </row>
    <row r="360" spans="5:9" ht="12.75">
      <c r="E360" s="23"/>
      <c r="F360" s="23"/>
      <c r="G360" s="23"/>
      <c r="H360" s="23"/>
      <c r="I360" s="23"/>
    </row>
    <row r="361" spans="5:9" ht="12.75">
      <c r="E361" s="23"/>
      <c r="F361" s="23"/>
      <c r="G361" s="23"/>
      <c r="H361" s="23"/>
      <c r="I361" s="23"/>
    </row>
    <row r="362" spans="5:9" ht="12.75">
      <c r="E362" s="23"/>
      <c r="F362" s="23"/>
      <c r="G362" s="23"/>
      <c r="H362" s="23"/>
      <c r="I362" s="23"/>
    </row>
    <row r="363" spans="5:9" ht="12.75">
      <c r="E363" s="23"/>
      <c r="F363" s="23"/>
      <c r="G363" s="23"/>
      <c r="H363" s="23"/>
      <c r="I363" s="23"/>
    </row>
    <row r="364" spans="5:9" ht="12.75">
      <c r="E364" s="23"/>
      <c r="F364" s="23"/>
      <c r="G364" s="23"/>
      <c r="H364" s="23"/>
      <c r="I364" s="23"/>
    </row>
    <row r="365" spans="5:9" ht="12.75">
      <c r="E365" s="23"/>
      <c r="F365" s="23"/>
      <c r="G365" s="23"/>
      <c r="H365" s="23"/>
      <c r="I365" s="23"/>
    </row>
    <row r="366" spans="5:9" ht="12.75">
      <c r="E366" s="23"/>
      <c r="F366" s="23"/>
      <c r="G366" s="23"/>
      <c r="H366" s="23"/>
      <c r="I366" s="23"/>
    </row>
    <row r="367" spans="5:9" ht="12.75">
      <c r="E367" s="23"/>
      <c r="F367" s="23"/>
      <c r="G367" s="23"/>
      <c r="H367" s="23"/>
      <c r="I367" s="23"/>
    </row>
    <row r="368" spans="5:9" ht="12.75">
      <c r="E368" s="23"/>
      <c r="F368" s="23"/>
      <c r="G368" s="23"/>
      <c r="H368" s="23"/>
      <c r="I368" s="23"/>
    </row>
    <row r="369" spans="5:9" ht="12.75">
      <c r="E369" s="23"/>
      <c r="F369" s="23"/>
      <c r="G369" s="23"/>
      <c r="H369" s="23"/>
      <c r="I369" s="23"/>
    </row>
    <row r="370" spans="5:8" ht="12.75">
      <c r="E370" s="23"/>
      <c r="F370" s="23"/>
      <c r="G370" s="23"/>
      <c r="H370" s="23"/>
    </row>
    <row r="371" spans="5:9" ht="12.75">
      <c r="E371" s="23"/>
      <c r="F371" s="23"/>
      <c r="G371" s="23"/>
      <c r="H371" s="23"/>
      <c r="I371" s="23"/>
    </row>
    <row r="372" spans="5:9" ht="12.75">
      <c r="E372" s="23"/>
      <c r="F372" s="23"/>
      <c r="G372" s="23"/>
      <c r="H372" s="23"/>
      <c r="I372" s="23"/>
    </row>
    <row r="373" spans="5:9" ht="12.75">
      <c r="E373" s="23"/>
      <c r="F373" s="23"/>
      <c r="G373" s="23"/>
      <c r="H373" s="23"/>
      <c r="I373" s="23"/>
    </row>
    <row r="374" spans="5:9" ht="12.75">
      <c r="E374" s="23"/>
      <c r="F374" s="23"/>
      <c r="G374" s="23"/>
      <c r="H374" s="23"/>
      <c r="I374" s="23"/>
    </row>
    <row r="375" spans="5:9" ht="12.75">
      <c r="E375" s="23"/>
      <c r="F375" s="23"/>
      <c r="G375" s="23"/>
      <c r="H375" s="23"/>
      <c r="I375" s="23"/>
    </row>
    <row r="376" spans="5:9" ht="12.75">
      <c r="E376" s="23"/>
      <c r="F376" s="23"/>
      <c r="G376" s="23"/>
      <c r="H376" s="23"/>
      <c r="I376" s="23"/>
    </row>
    <row r="377" spans="5:9" ht="12.75">
      <c r="E377" s="23"/>
      <c r="F377" s="23"/>
      <c r="G377" s="23"/>
      <c r="H377" s="23"/>
      <c r="I377" s="23"/>
    </row>
    <row r="378" spans="5:9" ht="12.75">
      <c r="E378" s="23"/>
      <c r="F378" s="23"/>
      <c r="G378" s="23"/>
      <c r="H378" s="23"/>
      <c r="I378" s="23"/>
    </row>
    <row r="379" spans="5:9" ht="12.75">
      <c r="E379" s="23"/>
      <c r="F379" s="23"/>
      <c r="G379" s="23"/>
      <c r="H379" s="23"/>
      <c r="I379" s="23"/>
    </row>
    <row r="380" spans="5:9" ht="12.75">
      <c r="E380" s="23"/>
      <c r="F380" s="23"/>
      <c r="G380" s="23"/>
      <c r="H380" s="23"/>
      <c r="I380" s="23"/>
    </row>
    <row r="381" spans="5:9" ht="12.75">
      <c r="E381" s="23"/>
      <c r="F381" s="23"/>
      <c r="G381" s="23"/>
      <c r="H381" s="23"/>
      <c r="I381" s="23"/>
    </row>
    <row r="382" spans="5:9" ht="12.75">
      <c r="E382" s="23"/>
      <c r="F382" s="23"/>
      <c r="G382" s="23"/>
      <c r="H382" s="23"/>
      <c r="I382" s="23"/>
    </row>
    <row r="383" spans="5:9" ht="12.75">
      <c r="E383" s="23"/>
      <c r="F383" s="23"/>
      <c r="G383" s="23"/>
      <c r="H383" s="23"/>
      <c r="I383" s="23"/>
    </row>
    <row r="384" spans="5:9" ht="12.75">
      <c r="E384" s="23"/>
      <c r="F384" s="23"/>
      <c r="G384" s="23"/>
      <c r="H384" s="23"/>
      <c r="I384" s="23"/>
    </row>
    <row r="385" spans="5:8" ht="12.75">
      <c r="E385" s="23"/>
      <c r="F385" s="23"/>
      <c r="G385" s="23"/>
      <c r="H385" s="23"/>
    </row>
    <row r="386" spans="5:9" ht="12.75">
      <c r="E386" s="23"/>
      <c r="F386" s="23"/>
      <c r="G386" s="23"/>
      <c r="H386" s="23"/>
      <c r="I386" s="23"/>
    </row>
    <row r="387" spans="5:9" ht="12.75">
      <c r="E387" s="23"/>
      <c r="F387" s="23"/>
      <c r="G387" s="23"/>
      <c r="H387" s="23"/>
      <c r="I387" s="23"/>
    </row>
    <row r="388" spans="5:9" ht="12.75">
      <c r="E388" s="23"/>
      <c r="F388" s="23"/>
      <c r="G388" s="23"/>
      <c r="H388" s="23"/>
      <c r="I388" s="23"/>
    </row>
    <row r="389" spans="5:8" ht="12.75">
      <c r="E389" s="23"/>
      <c r="F389" s="23"/>
      <c r="G389" s="23"/>
      <c r="H389" s="23"/>
    </row>
    <row r="390" spans="5:9" ht="12.75">
      <c r="E390" s="23"/>
      <c r="F390" s="23"/>
      <c r="G390" s="23"/>
      <c r="H390" s="23"/>
      <c r="I390" s="23"/>
    </row>
    <row r="391" spans="5:8" ht="12.75">
      <c r="E391" s="23"/>
      <c r="F391" s="23"/>
      <c r="G391" s="23"/>
      <c r="H391" s="23"/>
    </row>
    <row r="392" spans="5:9" ht="12.75">
      <c r="E392" s="23"/>
      <c r="F392" s="23"/>
      <c r="G392" s="23"/>
      <c r="H392" s="23"/>
      <c r="I392" s="23"/>
    </row>
    <row r="393" spans="5:9" ht="12.75">
      <c r="E393" s="23"/>
      <c r="F393" s="23"/>
      <c r="G393" s="23"/>
      <c r="H393" s="23"/>
      <c r="I393" s="23"/>
    </row>
    <row r="394" spans="5:9" ht="12.75">
      <c r="E394" s="23"/>
      <c r="F394" s="23"/>
      <c r="G394" s="23"/>
      <c r="H394" s="23"/>
      <c r="I394" s="23"/>
    </row>
    <row r="395" spans="5:9" ht="12.75">
      <c r="E395" s="23"/>
      <c r="F395" s="23"/>
      <c r="G395" s="23"/>
      <c r="H395" s="23"/>
      <c r="I395" s="23"/>
    </row>
    <row r="396" spans="5:9" ht="12.75">
      <c r="E396" s="23"/>
      <c r="F396" s="23"/>
      <c r="G396" s="23"/>
      <c r="H396" s="23"/>
      <c r="I396" s="23"/>
    </row>
    <row r="397" spans="5:9" ht="12.75">
      <c r="E397" s="23"/>
      <c r="F397" s="23"/>
      <c r="G397" s="23"/>
      <c r="H397" s="23"/>
      <c r="I397" s="23"/>
    </row>
    <row r="398" spans="5:9" ht="12.75">
      <c r="E398" s="23"/>
      <c r="F398" s="23"/>
      <c r="G398" s="23"/>
      <c r="H398" s="23"/>
      <c r="I398" s="23"/>
    </row>
    <row r="399" spans="5:9" ht="12.75">
      <c r="E399" s="23"/>
      <c r="F399" s="23"/>
      <c r="G399" s="23"/>
      <c r="H399" s="23"/>
      <c r="I399" s="23"/>
    </row>
    <row r="400" spans="5:9" ht="12.75">
      <c r="E400" s="23"/>
      <c r="F400" s="23"/>
      <c r="G400" s="23"/>
      <c r="H400" s="23"/>
      <c r="I400" s="23"/>
    </row>
    <row r="401" spans="5:9" ht="12.75">
      <c r="E401" s="23"/>
      <c r="F401" s="23"/>
      <c r="G401" s="23"/>
      <c r="H401" s="23"/>
      <c r="I401" s="23"/>
    </row>
    <row r="402" spans="5:9" ht="12.75">
      <c r="E402" s="23"/>
      <c r="F402" s="23"/>
      <c r="G402" s="23"/>
      <c r="H402" s="23"/>
      <c r="I402" s="23"/>
    </row>
    <row r="403" spans="5:9" ht="12.75">
      <c r="E403" s="23"/>
      <c r="F403" s="23"/>
      <c r="G403" s="23"/>
      <c r="H403" s="23"/>
      <c r="I403" s="23"/>
    </row>
    <row r="404" spans="5:8" ht="12.75">
      <c r="E404" s="23"/>
      <c r="F404" s="23"/>
      <c r="G404" s="23"/>
      <c r="H404" s="23"/>
    </row>
    <row r="405" spans="5:9" ht="12.75">
      <c r="E405" s="23"/>
      <c r="F405" s="23"/>
      <c r="G405" s="23"/>
      <c r="H405" s="23"/>
      <c r="I405" s="23"/>
    </row>
    <row r="419" spans="9:14" ht="12.75">
      <c r="I419" s="23"/>
      <c r="J419" s="23"/>
      <c r="K419" s="23"/>
      <c r="L419" s="23"/>
      <c r="M419" s="23"/>
      <c r="N419" s="23"/>
    </row>
    <row r="420" spans="9:22" ht="12.75">
      <c r="I420" s="23"/>
      <c r="J420" s="23"/>
      <c r="K420" s="23"/>
      <c r="L420" s="23"/>
      <c r="M420" s="23"/>
      <c r="N420" s="23"/>
      <c r="Q420" s="23"/>
      <c r="R420" s="23"/>
      <c r="S420" s="23"/>
      <c r="T420" s="23"/>
      <c r="U420" s="23"/>
      <c r="V420" s="23"/>
    </row>
    <row r="421" spans="9:22" ht="12.75">
      <c r="I421" s="23"/>
      <c r="J421" s="23"/>
      <c r="K421" s="23"/>
      <c r="L421" s="23"/>
      <c r="M421" s="23"/>
      <c r="N421" s="23"/>
      <c r="Q421" s="23"/>
      <c r="R421" s="23"/>
      <c r="S421" s="23"/>
      <c r="T421" s="23"/>
      <c r="U421" s="23"/>
      <c r="V421" s="23"/>
    </row>
    <row r="422" spans="2:22" ht="12.75">
      <c r="B422" s="23"/>
      <c r="C422" s="23"/>
      <c r="D422" s="23"/>
      <c r="E422" s="23"/>
      <c r="F422" s="23"/>
      <c r="G422" s="23"/>
      <c r="I422" s="23"/>
      <c r="J422" s="23"/>
      <c r="K422" s="23"/>
      <c r="L422" s="23"/>
      <c r="M422" s="23"/>
      <c r="N422" s="23"/>
      <c r="Q422" s="23"/>
      <c r="R422" s="23"/>
      <c r="S422" s="23"/>
      <c r="T422" s="23"/>
      <c r="U422" s="23"/>
      <c r="V422" s="23"/>
    </row>
    <row r="423" spans="2:22" ht="12.75">
      <c r="B423" s="23"/>
      <c r="C423" s="23"/>
      <c r="D423" s="23"/>
      <c r="E423" s="23"/>
      <c r="F423" s="23"/>
      <c r="G423" s="23"/>
      <c r="I423" s="23"/>
      <c r="J423" s="23"/>
      <c r="K423" s="23"/>
      <c r="L423" s="23"/>
      <c r="M423" s="23"/>
      <c r="N423" s="23"/>
      <c r="Q423" s="23"/>
      <c r="R423" s="23"/>
      <c r="S423" s="23"/>
      <c r="T423" s="23"/>
      <c r="U423" s="23"/>
      <c r="V423" s="23"/>
    </row>
    <row r="424" spans="2:22" ht="12.75">
      <c r="B424" s="23"/>
      <c r="C424" s="23"/>
      <c r="D424" s="23"/>
      <c r="E424" s="23"/>
      <c r="F424" s="23"/>
      <c r="G424" s="23"/>
      <c r="I424" s="23"/>
      <c r="J424" s="23"/>
      <c r="K424" s="23"/>
      <c r="L424" s="23"/>
      <c r="M424" s="23"/>
      <c r="N424" s="23"/>
      <c r="Q424" s="23"/>
      <c r="R424" s="23"/>
      <c r="S424" s="23"/>
      <c r="T424" s="23"/>
      <c r="U424" s="23"/>
      <c r="V424" s="23"/>
    </row>
    <row r="425" spans="2:22" ht="12.75">
      <c r="B425" s="23"/>
      <c r="C425" s="23"/>
      <c r="D425" s="23"/>
      <c r="E425" s="23"/>
      <c r="F425" s="23"/>
      <c r="G425" s="23"/>
      <c r="I425" s="23"/>
      <c r="J425" s="23"/>
      <c r="K425" s="23"/>
      <c r="L425" s="23"/>
      <c r="M425" s="23"/>
      <c r="N425" s="23"/>
      <c r="Q425" s="23"/>
      <c r="R425" s="23"/>
      <c r="S425" s="23"/>
      <c r="T425" s="23"/>
      <c r="U425" s="23"/>
      <c r="V425" s="23"/>
    </row>
    <row r="426" spans="2:22" ht="12.75">
      <c r="B426" s="23"/>
      <c r="C426" s="23"/>
      <c r="D426" s="23"/>
      <c r="E426" s="23"/>
      <c r="F426" s="23"/>
      <c r="G426" s="23"/>
      <c r="I426" s="23"/>
      <c r="J426" s="23"/>
      <c r="K426" s="23"/>
      <c r="L426" s="23"/>
      <c r="M426" s="23"/>
      <c r="N426" s="23"/>
      <c r="Q426" s="23"/>
      <c r="R426" s="23"/>
      <c r="S426" s="23"/>
      <c r="T426" s="23"/>
      <c r="U426" s="23"/>
      <c r="V426" s="23"/>
    </row>
    <row r="427" spans="2:22" ht="12.75">
      <c r="B427" s="23"/>
      <c r="C427" s="23"/>
      <c r="D427" s="23"/>
      <c r="E427" s="23"/>
      <c r="F427" s="23"/>
      <c r="G427" s="23"/>
      <c r="I427" s="23"/>
      <c r="J427" s="23"/>
      <c r="K427" s="23"/>
      <c r="L427" s="23"/>
      <c r="M427" s="23"/>
      <c r="N427" s="23"/>
      <c r="Q427" s="23"/>
      <c r="R427" s="23"/>
      <c r="S427" s="23"/>
      <c r="T427" s="23"/>
      <c r="U427" s="23"/>
      <c r="V427" s="23"/>
    </row>
    <row r="428" spans="2:22" ht="12.75">
      <c r="B428" s="23"/>
      <c r="C428" s="23"/>
      <c r="D428" s="23"/>
      <c r="E428" s="23"/>
      <c r="F428" s="23"/>
      <c r="G428" s="23"/>
      <c r="I428" s="23"/>
      <c r="J428" s="23"/>
      <c r="K428" s="23"/>
      <c r="L428" s="23"/>
      <c r="M428" s="23"/>
      <c r="N428" s="23"/>
      <c r="Q428" s="23"/>
      <c r="R428" s="23"/>
      <c r="S428" s="23"/>
      <c r="T428" s="23"/>
      <c r="U428" s="23"/>
      <c r="V428" s="23"/>
    </row>
    <row r="429" spans="2:14" ht="12.75">
      <c r="B429" s="23"/>
      <c r="C429" s="23"/>
      <c r="D429" s="23"/>
      <c r="E429" s="23"/>
      <c r="F429" s="23"/>
      <c r="G429" s="23"/>
      <c r="I429" s="23"/>
      <c r="J429" s="23"/>
      <c r="K429" s="23"/>
      <c r="L429" s="23"/>
      <c r="M429" s="23"/>
      <c r="N429" s="23"/>
    </row>
    <row r="430" spans="2:14" ht="12.75">
      <c r="B430" s="23"/>
      <c r="C430" s="23"/>
      <c r="D430" s="23"/>
      <c r="E430" s="23"/>
      <c r="F430" s="23"/>
      <c r="G430" s="23"/>
      <c r="I430" s="23"/>
      <c r="J430" s="23"/>
      <c r="K430" s="23"/>
      <c r="L430" s="23"/>
      <c r="M430" s="23"/>
      <c r="N430" s="23"/>
    </row>
    <row r="431" spans="2:14" ht="12.75">
      <c r="B431" s="23"/>
      <c r="C431" s="23"/>
      <c r="D431" s="23"/>
      <c r="E431" s="23"/>
      <c r="F431" s="23"/>
      <c r="G431" s="23"/>
      <c r="I431" s="23"/>
      <c r="J431" s="23"/>
      <c r="K431" s="23"/>
      <c r="L431" s="23"/>
      <c r="M431" s="23"/>
      <c r="N431" s="23"/>
    </row>
    <row r="432" spans="2:14" ht="12.75">
      <c r="B432" s="23"/>
      <c r="C432" s="23"/>
      <c r="D432" s="23"/>
      <c r="E432" s="23"/>
      <c r="F432" s="23"/>
      <c r="G432" s="23"/>
      <c r="I432" s="23"/>
      <c r="J432" s="23"/>
      <c r="K432" s="23"/>
      <c r="L432" s="23"/>
      <c r="M432" s="23"/>
      <c r="N432" s="23"/>
    </row>
    <row r="433" spans="2:14" ht="12.75">
      <c r="B433" s="23"/>
      <c r="C433" s="23"/>
      <c r="D433" s="23"/>
      <c r="E433" s="23"/>
      <c r="F433" s="23"/>
      <c r="G433" s="23"/>
      <c r="I433" s="23"/>
      <c r="J433" s="23"/>
      <c r="K433" s="23"/>
      <c r="L433" s="23"/>
      <c r="M433" s="23"/>
      <c r="N433" s="23"/>
    </row>
    <row r="434" spans="2:14" ht="12.75">
      <c r="B434" s="23"/>
      <c r="C434" s="23"/>
      <c r="D434" s="23"/>
      <c r="E434" s="23"/>
      <c r="F434" s="23"/>
      <c r="G434" s="23"/>
      <c r="J434" s="23"/>
      <c r="K434" s="23"/>
      <c r="L434" s="23"/>
      <c r="M434" s="23"/>
      <c r="N434" s="23"/>
    </row>
    <row r="435" spans="2:7" ht="12.75">
      <c r="B435" s="23"/>
      <c r="C435" s="23"/>
      <c r="D435" s="23"/>
      <c r="E435" s="23"/>
      <c r="F435" s="23"/>
      <c r="G435" s="23"/>
    </row>
    <row r="436" spans="2:7" ht="12.75">
      <c r="B436" s="23"/>
      <c r="C436" s="23"/>
      <c r="D436" s="23"/>
      <c r="E436" s="23"/>
      <c r="F436" s="23"/>
      <c r="G436" s="23"/>
    </row>
    <row r="437" spans="3:22" ht="12.75">
      <c r="C437" s="23"/>
      <c r="D437" s="23"/>
      <c r="E437" s="23"/>
      <c r="F437" s="23"/>
      <c r="G437" s="23"/>
      <c r="Q437" s="23"/>
      <c r="R437" s="23"/>
      <c r="S437" s="23"/>
      <c r="T437" s="23"/>
      <c r="U437" s="23"/>
      <c r="V437" s="23"/>
    </row>
    <row r="438" spans="17:22" ht="12.75">
      <c r="Q438" s="23"/>
      <c r="R438" s="23"/>
      <c r="S438" s="23"/>
      <c r="T438" s="23"/>
      <c r="U438" s="23"/>
      <c r="V438" s="23"/>
    </row>
    <row r="439" spans="17:22" ht="12.75">
      <c r="Q439" s="23"/>
      <c r="R439" s="23"/>
      <c r="S439" s="23"/>
      <c r="T439" s="23"/>
      <c r="U439" s="23"/>
      <c r="V439" s="23"/>
    </row>
    <row r="440" spans="17:22" ht="12.75">
      <c r="Q440" s="23"/>
      <c r="R440" s="23"/>
      <c r="S440" s="23"/>
      <c r="T440" s="23"/>
      <c r="U440" s="23"/>
      <c r="V440" s="23"/>
    </row>
    <row r="441" spans="17:22" ht="12.75">
      <c r="Q441" s="23"/>
      <c r="R441" s="23"/>
      <c r="S441" s="23"/>
      <c r="T441" s="23"/>
      <c r="U441" s="23"/>
      <c r="V441" s="23"/>
    </row>
    <row r="442" spans="17:22" ht="12.75">
      <c r="Q442" s="23"/>
      <c r="R442" s="23"/>
      <c r="S442" s="23"/>
      <c r="T442" s="23"/>
      <c r="U442" s="23"/>
      <c r="V442" s="23"/>
    </row>
    <row r="443" spans="17:22" ht="12.75">
      <c r="Q443" s="23"/>
      <c r="R443" s="23"/>
      <c r="S443" s="23"/>
      <c r="T443" s="23"/>
      <c r="U443" s="23"/>
      <c r="V443" s="23"/>
    </row>
    <row r="444" spans="17:22" ht="12.75">
      <c r="Q444" s="23"/>
      <c r="R444" s="23"/>
      <c r="S444" s="23"/>
      <c r="T444" s="23"/>
      <c r="U444" s="23"/>
      <c r="V444" s="23"/>
    </row>
    <row r="445" spans="9:22" ht="12.75">
      <c r="I445" s="23"/>
      <c r="J445" s="23"/>
      <c r="K445" s="23"/>
      <c r="L445" s="23"/>
      <c r="M445" s="23"/>
      <c r="N445" s="23"/>
      <c r="Q445" s="23"/>
      <c r="R445" s="23"/>
      <c r="S445" s="23"/>
      <c r="T445" s="23"/>
      <c r="U445" s="23"/>
      <c r="V445" s="23"/>
    </row>
    <row r="446" spans="9:14" ht="12.75">
      <c r="I446" s="23"/>
      <c r="J446" s="23"/>
      <c r="K446" s="23"/>
      <c r="L446" s="23"/>
      <c r="M446" s="23"/>
      <c r="N446" s="23"/>
    </row>
    <row r="447" spans="9:14" ht="12.75">
      <c r="I447" s="23"/>
      <c r="J447" s="23"/>
      <c r="K447" s="23"/>
      <c r="L447" s="23"/>
      <c r="M447" s="23"/>
      <c r="N447" s="23"/>
    </row>
    <row r="448" spans="9:14" ht="12.75">
      <c r="I448" s="23"/>
      <c r="J448" s="23"/>
      <c r="K448" s="23"/>
      <c r="L448" s="23"/>
      <c r="M448" s="23"/>
      <c r="N448" s="23"/>
    </row>
    <row r="449" spans="9:14" ht="12.75">
      <c r="I449" s="23"/>
      <c r="J449" s="23"/>
      <c r="K449" s="23"/>
      <c r="L449" s="23"/>
      <c r="M449" s="23"/>
      <c r="N449" s="23"/>
    </row>
    <row r="450" spans="9:14" ht="12.75">
      <c r="I450" s="23"/>
      <c r="J450" s="23"/>
      <c r="K450" s="23"/>
      <c r="L450" s="23"/>
      <c r="M450" s="23"/>
      <c r="N450" s="23"/>
    </row>
    <row r="451" spans="9:14" ht="12.75">
      <c r="I451" s="23"/>
      <c r="J451" s="23"/>
      <c r="K451" s="23"/>
      <c r="L451" s="23"/>
      <c r="M451" s="23"/>
      <c r="N451" s="23"/>
    </row>
    <row r="452" spans="2:14" ht="12.75">
      <c r="B452" s="23"/>
      <c r="C452" s="23"/>
      <c r="D452" s="23"/>
      <c r="E452" s="23"/>
      <c r="F452" s="23"/>
      <c r="G452" s="23"/>
      <c r="I452" s="23"/>
      <c r="J452" s="23"/>
      <c r="K452" s="23"/>
      <c r="L452" s="23"/>
      <c r="M452" s="23"/>
      <c r="N452" s="23"/>
    </row>
    <row r="453" spans="2:22" ht="12.75">
      <c r="B453" s="23"/>
      <c r="C453" s="23"/>
      <c r="D453" s="23"/>
      <c r="E453" s="23"/>
      <c r="F453" s="23"/>
      <c r="G453" s="23"/>
      <c r="I453" s="23"/>
      <c r="J453" s="23"/>
      <c r="K453" s="23"/>
      <c r="L453" s="23"/>
      <c r="M453" s="23"/>
      <c r="N453" s="23"/>
      <c r="Q453" s="23"/>
      <c r="R453" s="23"/>
      <c r="S453" s="23"/>
      <c r="T453" s="23"/>
      <c r="U453" s="23"/>
      <c r="V453" s="23"/>
    </row>
    <row r="454" spans="2:22" ht="12.75">
      <c r="B454" s="23"/>
      <c r="C454" s="23"/>
      <c r="D454" s="23"/>
      <c r="E454" s="23"/>
      <c r="F454" s="23"/>
      <c r="G454" s="23"/>
      <c r="I454" s="23"/>
      <c r="J454" s="23"/>
      <c r="K454" s="23"/>
      <c r="L454" s="23"/>
      <c r="M454" s="23"/>
      <c r="N454" s="23"/>
      <c r="Q454" s="23"/>
      <c r="R454" s="23"/>
      <c r="S454" s="23"/>
      <c r="T454" s="23"/>
      <c r="U454" s="23"/>
      <c r="V454" s="23"/>
    </row>
    <row r="455" spans="2:22" ht="12.75">
      <c r="B455" s="23"/>
      <c r="C455" s="23"/>
      <c r="D455" s="23"/>
      <c r="E455" s="23"/>
      <c r="F455" s="23"/>
      <c r="G455" s="23"/>
      <c r="I455" s="23"/>
      <c r="J455" s="23"/>
      <c r="K455" s="23"/>
      <c r="L455" s="23"/>
      <c r="M455" s="23"/>
      <c r="N455" s="23"/>
      <c r="Q455" s="23"/>
      <c r="R455" s="23"/>
      <c r="S455" s="23"/>
      <c r="T455" s="23"/>
      <c r="U455" s="23"/>
      <c r="V455" s="23"/>
    </row>
    <row r="456" spans="2:22" ht="12.75">
      <c r="B456" s="23"/>
      <c r="C456" s="23"/>
      <c r="D456" s="23"/>
      <c r="E456" s="23"/>
      <c r="F456" s="23"/>
      <c r="G456" s="23"/>
      <c r="I456" s="23"/>
      <c r="J456" s="23"/>
      <c r="K456" s="23"/>
      <c r="L456" s="23"/>
      <c r="M456" s="23"/>
      <c r="N456" s="23"/>
      <c r="Q456" s="23"/>
      <c r="R456" s="23"/>
      <c r="S456" s="23"/>
      <c r="T456" s="23"/>
      <c r="U456" s="23"/>
      <c r="V456" s="23"/>
    </row>
    <row r="457" spans="2:22" ht="12.75">
      <c r="B457" s="23"/>
      <c r="C457" s="23"/>
      <c r="D457" s="23"/>
      <c r="E457" s="23"/>
      <c r="F457" s="23"/>
      <c r="G457" s="23"/>
      <c r="I457" s="23"/>
      <c r="J457" s="23"/>
      <c r="K457" s="23"/>
      <c r="L457" s="23"/>
      <c r="M457" s="23"/>
      <c r="N457" s="23"/>
      <c r="Q457" s="23"/>
      <c r="R457" s="23"/>
      <c r="S457" s="23"/>
      <c r="T457" s="23"/>
      <c r="U457" s="23"/>
      <c r="V457" s="23"/>
    </row>
    <row r="458" spans="2:22" ht="12.75">
      <c r="B458" s="23"/>
      <c r="C458" s="23"/>
      <c r="D458" s="23"/>
      <c r="E458" s="23"/>
      <c r="F458" s="23"/>
      <c r="G458" s="23"/>
      <c r="I458" s="23"/>
      <c r="J458" s="23"/>
      <c r="K458" s="23"/>
      <c r="L458" s="23"/>
      <c r="M458" s="23"/>
      <c r="N458" s="23"/>
      <c r="Q458" s="23"/>
      <c r="R458" s="23"/>
      <c r="S458" s="23"/>
      <c r="T458" s="23"/>
      <c r="U458" s="23"/>
      <c r="V458" s="23"/>
    </row>
    <row r="459" spans="2:22" ht="12.75">
      <c r="B459" s="23"/>
      <c r="C459" s="23"/>
      <c r="D459" s="23"/>
      <c r="E459" s="23"/>
      <c r="F459" s="23"/>
      <c r="G459" s="23"/>
      <c r="I459" s="23"/>
      <c r="J459" s="23"/>
      <c r="K459" s="23"/>
      <c r="L459" s="23"/>
      <c r="M459" s="23"/>
      <c r="N459" s="23"/>
      <c r="Q459" s="23"/>
      <c r="R459" s="23"/>
      <c r="S459" s="23"/>
      <c r="T459" s="23"/>
      <c r="U459" s="23"/>
      <c r="V459" s="23"/>
    </row>
    <row r="460" spans="2:22" ht="12.75">
      <c r="B460" s="23"/>
      <c r="C460" s="23"/>
      <c r="D460" s="23"/>
      <c r="E460" s="23"/>
      <c r="F460" s="23"/>
      <c r="G460" s="23"/>
      <c r="J460" s="23"/>
      <c r="K460" s="23"/>
      <c r="L460" s="23"/>
      <c r="M460" s="23"/>
      <c r="N460" s="23"/>
      <c r="Q460" s="23"/>
      <c r="R460" s="23"/>
      <c r="S460" s="23"/>
      <c r="T460" s="23"/>
      <c r="U460" s="23"/>
      <c r="V460" s="23"/>
    </row>
    <row r="461" spans="2:22" ht="12.75">
      <c r="B461" s="23"/>
      <c r="C461" s="23"/>
      <c r="D461" s="23"/>
      <c r="E461" s="23"/>
      <c r="F461" s="23"/>
      <c r="G461" s="23"/>
      <c r="Q461" s="23"/>
      <c r="R461" s="23"/>
      <c r="S461" s="23"/>
      <c r="T461" s="23"/>
      <c r="U461" s="23"/>
      <c r="V461" s="23"/>
    </row>
    <row r="462" spans="2:7" ht="12.75">
      <c r="B462" s="23"/>
      <c r="C462" s="23"/>
      <c r="D462" s="23"/>
      <c r="E462" s="23"/>
      <c r="F462" s="23"/>
      <c r="G462" s="23"/>
    </row>
    <row r="463" spans="2:7" ht="12.75">
      <c r="B463" s="23"/>
      <c r="C463" s="23"/>
      <c r="D463" s="23"/>
      <c r="E463" s="23"/>
      <c r="F463" s="23"/>
      <c r="G463" s="23"/>
    </row>
    <row r="464" spans="2:7" ht="12.75">
      <c r="B464" s="23"/>
      <c r="C464" s="23"/>
      <c r="D464" s="23"/>
      <c r="E464" s="23"/>
      <c r="F464" s="23"/>
      <c r="G464" s="23"/>
    </row>
    <row r="465" spans="2:7" ht="12.75">
      <c r="B465" s="23"/>
      <c r="C465" s="23"/>
      <c r="D465" s="23"/>
      <c r="E465" s="23"/>
      <c r="F465" s="23"/>
      <c r="G465" s="23"/>
    </row>
    <row r="466" spans="2:7" ht="12.75">
      <c r="B466" s="23"/>
      <c r="C466" s="23"/>
      <c r="D466" s="23"/>
      <c r="E466" s="23"/>
      <c r="F466" s="23"/>
      <c r="G466" s="23"/>
    </row>
    <row r="467" spans="3:7" ht="12.75">
      <c r="C467" s="23"/>
      <c r="D467" s="23"/>
      <c r="E467" s="23"/>
      <c r="F467" s="23"/>
      <c r="G467" s="23"/>
    </row>
    <row r="485" spans="4:10" ht="12.75">
      <c r="D485" s="20"/>
      <c r="E485" s="20"/>
      <c r="F485" s="20"/>
      <c r="G485" s="20"/>
      <c r="H485" s="20"/>
      <c r="I485" s="20"/>
      <c r="J485" s="20"/>
    </row>
    <row r="486" spans="4:10" ht="12.75">
      <c r="D486" s="20"/>
      <c r="E486" s="20"/>
      <c r="F486" s="20"/>
      <c r="G486" s="20"/>
      <c r="H486" s="20"/>
      <c r="I486" s="20"/>
      <c r="J486" s="20"/>
    </row>
    <row r="487" spans="4:10" ht="12.75">
      <c r="D487" s="20"/>
      <c r="E487" s="20"/>
      <c r="F487" s="20"/>
      <c r="G487" s="20"/>
      <c r="H487" s="20"/>
      <c r="I487" s="20"/>
      <c r="J487" s="20"/>
    </row>
    <row r="488" spans="4:10" ht="12.75">
      <c r="D488" s="20"/>
      <c r="E488" s="20"/>
      <c r="F488" s="20"/>
      <c r="G488" s="20"/>
      <c r="H488" s="20"/>
      <c r="I488" s="20"/>
      <c r="J488" s="20"/>
    </row>
    <row r="489" spans="4:10" ht="12.75">
      <c r="D489" s="20"/>
      <c r="E489" s="20"/>
      <c r="F489" s="20"/>
      <c r="G489" s="20"/>
      <c r="H489" s="20"/>
      <c r="I489" s="20"/>
      <c r="J489" s="20"/>
    </row>
    <row r="490" spans="4:10" ht="12.75">
      <c r="D490" s="20"/>
      <c r="E490" s="20"/>
      <c r="F490" s="20"/>
      <c r="G490" s="20"/>
      <c r="H490" s="20"/>
      <c r="I490" s="20"/>
      <c r="J490" s="20"/>
    </row>
    <row r="491" spans="4:10" ht="12.75">
      <c r="D491" s="20"/>
      <c r="E491" s="20"/>
      <c r="F491" s="20"/>
      <c r="G491" s="20"/>
      <c r="H491" s="20"/>
      <c r="I491" s="20"/>
      <c r="J491" s="20"/>
    </row>
    <row r="493" spans="4:10" ht="12.75">
      <c r="D493" s="20"/>
      <c r="E493" s="20"/>
      <c r="F493" s="20"/>
      <c r="G493" s="20"/>
      <c r="H493" s="20"/>
      <c r="I493" s="20"/>
      <c r="J493" s="20"/>
    </row>
    <row r="494" spans="4:10" ht="12.75">
      <c r="D494" s="20"/>
      <c r="E494" s="20"/>
      <c r="F494" s="20"/>
      <c r="G494" s="20"/>
      <c r="H494" s="20"/>
      <c r="I494" s="20"/>
      <c r="J494" s="20"/>
    </row>
    <row r="495" spans="4:10" ht="12.75">
      <c r="D495" s="20"/>
      <c r="E495" s="20"/>
      <c r="F495" s="20"/>
      <c r="G495" s="20"/>
      <c r="H495" s="20"/>
      <c r="I495" s="20"/>
      <c r="J495" s="20"/>
    </row>
    <row r="496" spans="4:10" ht="12.75">
      <c r="D496" s="20"/>
      <c r="E496" s="20"/>
      <c r="F496" s="20"/>
      <c r="G496" s="20"/>
      <c r="H496" s="20"/>
      <c r="I496" s="20"/>
      <c r="J496" s="20"/>
    </row>
    <row r="497" spans="4:10" ht="12.75">
      <c r="D497" s="20"/>
      <c r="E497" s="20"/>
      <c r="F497" s="20"/>
      <c r="G497" s="20"/>
      <c r="H497" s="20"/>
      <c r="I497" s="20"/>
      <c r="J497" s="20"/>
    </row>
    <row r="498" spans="4:10" ht="12.75">
      <c r="D498" s="20"/>
      <c r="E498" s="20"/>
      <c r="F498" s="20"/>
      <c r="G498" s="20"/>
      <c r="H498" s="20"/>
      <c r="I498" s="20"/>
      <c r="J498" s="20"/>
    </row>
    <row r="499" spans="4:10" ht="12.75">
      <c r="D499" s="20"/>
      <c r="E499" s="20"/>
      <c r="F499" s="20"/>
      <c r="G499" s="20"/>
      <c r="H499" s="20"/>
      <c r="I499" s="20"/>
      <c r="J499" s="20"/>
    </row>
    <row r="500" spans="4:10" ht="12.75">
      <c r="D500" s="20"/>
      <c r="E500" s="20"/>
      <c r="F500" s="20"/>
      <c r="G500" s="20"/>
      <c r="H500" s="20"/>
      <c r="I500" s="20"/>
      <c r="J500" s="20"/>
    </row>
    <row r="501" spans="4:10" ht="12.75">
      <c r="D501" s="20"/>
      <c r="E501" s="20"/>
      <c r="F501" s="20"/>
      <c r="G501" s="20"/>
      <c r="H501" s="20"/>
      <c r="I501" s="20"/>
      <c r="J501" s="20"/>
    </row>
    <row r="502" spans="4:10" ht="12.75">
      <c r="D502" s="20"/>
      <c r="E502" s="20"/>
      <c r="F502" s="20"/>
      <c r="G502" s="20"/>
      <c r="H502" s="20"/>
      <c r="I502" s="20"/>
      <c r="J502" s="20"/>
    </row>
    <row r="503" spans="4:10" ht="12.75">
      <c r="D503" s="20"/>
      <c r="E503" s="20"/>
      <c r="F503" s="20"/>
      <c r="G503" s="20"/>
      <c r="H503" s="20"/>
      <c r="I503" s="20"/>
      <c r="J503" s="20"/>
    </row>
    <row r="504" spans="4:10" ht="12.75">
      <c r="D504" s="20"/>
      <c r="E504" s="20"/>
      <c r="F504" s="20"/>
      <c r="G504" s="20"/>
      <c r="H504" s="20"/>
      <c r="I504" s="20"/>
      <c r="J504" s="20"/>
    </row>
    <row r="505" spans="5:10" ht="12.75">
      <c r="E505" s="20"/>
      <c r="F505" s="20"/>
      <c r="G505" s="20"/>
      <c r="H505" s="20"/>
      <c r="I505" s="20"/>
      <c r="J505" s="20"/>
    </row>
    <row r="506" spans="4:10" ht="12.75">
      <c r="D506" s="20"/>
      <c r="E506" s="20"/>
      <c r="F506" s="20"/>
      <c r="G506" s="20"/>
      <c r="H506" s="20"/>
      <c r="I506" s="20"/>
      <c r="J506" s="20"/>
    </row>
    <row r="507" spans="4:10" ht="12.75">
      <c r="D507" s="20"/>
      <c r="E507" s="20"/>
      <c r="F507" s="20"/>
      <c r="G507" s="20"/>
      <c r="H507" s="20"/>
      <c r="I507" s="20"/>
      <c r="J507" s="20"/>
    </row>
    <row r="508" spans="4:10" ht="12.75">
      <c r="D508" s="20"/>
      <c r="E508" s="20"/>
      <c r="F508" s="20"/>
      <c r="G508" s="20"/>
      <c r="H508" s="20"/>
      <c r="I508" s="20"/>
      <c r="J508" s="20"/>
    </row>
    <row r="509" spans="4:10" ht="12.75">
      <c r="D509" s="20"/>
      <c r="E509" s="20"/>
      <c r="F509" s="20"/>
      <c r="G509" s="20"/>
      <c r="H509" s="20"/>
      <c r="I509" s="20"/>
      <c r="J509" s="20"/>
    </row>
    <row r="511" spans="4:10" ht="12.75">
      <c r="D511" s="20"/>
      <c r="E511" s="20"/>
      <c r="F511" s="20"/>
      <c r="G511" s="20"/>
      <c r="H511" s="20"/>
      <c r="I511" s="20"/>
      <c r="J511" s="20"/>
    </row>
    <row r="513" spans="4:10" ht="12.75">
      <c r="D513" s="20"/>
      <c r="E513" s="20"/>
      <c r="F513" s="20"/>
      <c r="G513" s="20"/>
      <c r="H513" s="20"/>
      <c r="I513" s="20"/>
      <c r="J513" s="20"/>
    </row>
    <row r="515" spans="4:10" ht="12.75">
      <c r="D515" s="20"/>
      <c r="E515" s="20"/>
      <c r="F515" s="20"/>
      <c r="G515" s="20"/>
      <c r="H515" s="20"/>
      <c r="I515" s="20"/>
      <c r="J515" s="20"/>
    </row>
    <row r="517" spans="4:10" ht="12.75">
      <c r="D517" s="20"/>
      <c r="E517" s="20"/>
      <c r="F517" s="20"/>
      <c r="G517" s="20"/>
      <c r="H517" s="20"/>
      <c r="I517" s="20"/>
      <c r="J517" s="20"/>
    </row>
    <row r="518" spans="4:10" ht="12.75">
      <c r="D518" s="20"/>
      <c r="E518" s="20"/>
      <c r="F518" s="20"/>
      <c r="G518" s="20"/>
      <c r="H518" s="20"/>
      <c r="I518" s="20"/>
      <c r="J518" s="20"/>
    </row>
    <row r="519" spans="4:10" ht="12.75">
      <c r="D519" s="20"/>
      <c r="E519" s="20"/>
      <c r="F519" s="20"/>
      <c r="G519" s="20"/>
      <c r="H519" s="20"/>
      <c r="I519" s="20"/>
      <c r="J519" s="20"/>
    </row>
    <row r="520" spans="4:10" ht="12.75">
      <c r="D520" s="20"/>
      <c r="E520" s="20"/>
      <c r="F520" s="20"/>
      <c r="G520" s="20"/>
      <c r="H520" s="20"/>
      <c r="I520" s="20"/>
      <c r="J520" s="20"/>
    </row>
    <row r="521" spans="4:10" ht="12.75">
      <c r="D521" s="20"/>
      <c r="E521" s="20"/>
      <c r="F521" s="20"/>
      <c r="G521" s="20"/>
      <c r="H521" s="20"/>
      <c r="I521" s="20"/>
      <c r="J521" s="20"/>
    </row>
    <row r="522" spans="4:10" ht="12.75">
      <c r="D522" s="20"/>
      <c r="E522" s="20"/>
      <c r="F522" s="20"/>
      <c r="G522" s="20"/>
      <c r="H522" s="20"/>
      <c r="I522" s="20"/>
      <c r="J522" s="20"/>
    </row>
    <row r="525" spans="4:10" ht="12.75">
      <c r="D525" s="20"/>
      <c r="E525" s="20"/>
      <c r="F525" s="20"/>
      <c r="G525" s="20"/>
      <c r="H525" s="20"/>
      <c r="I525" s="20"/>
      <c r="J525" s="20"/>
    </row>
    <row r="527" spans="4:10" ht="12.75">
      <c r="D527" s="20"/>
      <c r="E527" s="20"/>
      <c r="F527" s="20"/>
      <c r="G527" s="20"/>
      <c r="H527" s="20"/>
      <c r="I527" s="20"/>
      <c r="J527" s="20"/>
    </row>
    <row r="528" spans="4:10" ht="12.75">
      <c r="D528" s="20"/>
      <c r="E528" s="20"/>
      <c r="F528" s="20"/>
      <c r="G528" s="20"/>
      <c r="H528" s="20"/>
      <c r="I528" s="20"/>
      <c r="J528" s="20"/>
    </row>
    <row r="529" spans="4:10" ht="12.75">
      <c r="D529" s="20"/>
      <c r="E529" s="20"/>
      <c r="F529" s="20"/>
      <c r="G529" s="20"/>
      <c r="H529" s="20"/>
      <c r="I529" s="20"/>
      <c r="J529" s="20"/>
    </row>
    <row r="530" spans="4:10" ht="12.75">
      <c r="D530" s="20"/>
      <c r="E530" s="20"/>
      <c r="F530" s="20"/>
      <c r="G530" s="20"/>
      <c r="H530" s="20"/>
      <c r="I530" s="20"/>
      <c r="J530" s="20"/>
    </row>
    <row r="531" spans="4:10" ht="12.75">
      <c r="D531" s="20"/>
      <c r="E531" s="20"/>
      <c r="F531" s="20"/>
      <c r="G531" s="20"/>
      <c r="H531" s="20"/>
      <c r="I531" s="20"/>
      <c r="J531" s="20"/>
    </row>
    <row r="532" spans="4:10" ht="12.75">
      <c r="D532" s="20"/>
      <c r="E532" s="20"/>
      <c r="F532" s="20"/>
      <c r="G532" s="20"/>
      <c r="H532" s="20"/>
      <c r="I532" s="20"/>
      <c r="J532" s="20"/>
    </row>
    <row r="533" spans="4:10" ht="12.75">
      <c r="D533" s="20"/>
      <c r="E533" s="20"/>
      <c r="F533" s="20"/>
      <c r="G533" s="20"/>
      <c r="H533" s="20"/>
      <c r="I533" s="20"/>
      <c r="J533" s="20"/>
    </row>
    <row r="535" spans="4:10" ht="12.75">
      <c r="D535" s="20"/>
      <c r="E535" s="20"/>
      <c r="F535" s="20"/>
      <c r="G535" s="20"/>
      <c r="H535" s="20"/>
      <c r="I535" s="20"/>
      <c r="J535" s="20"/>
    </row>
    <row r="537" spans="4:10" ht="12.75">
      <c r="D537" s="20"/>
      <c r="E537" s="20"/>
      <c r="F537" s="20"/>
      <c r="G537" s="20"/>
      <c r="H537" s="20"/>
      <c r="I537" s="20"/>
      <c r="J537" s="20"/>
    </row>
    <row r="539" spans="4:10" ht="12.75">
      <c r="D539" s="20"/>
      <c r="E539" s="20"/>
      <c r="F539" s="20"/>
      <c r="G539" s="20"/>
      <c r="H539" s="20"/>
      <c r="I539" s="20"/>
      <c r="J539" s="20"/>
    </row>
    <row r="541" spans="4:10" ht="12.75">
      <c r="D541" s="20"/>
      <c r="E541" s="20"/>
      <c r="F541" s="20"/>
      <c r="G541" s="20"/>
      <c r="H541" s="20"/>
      <c r="I541" s="20"/>
      <c r="J541" s="20"/>
    </row>
    <row r="543" spans="4:10" ht="12.75">
      <c r="D543" s="20"/>
      <c r="E543" s="20"/>
      <c r="F543" s="20"/>
      <c r="G543" s="20"/>
      <c r="H543" s="20"/>
      <c r="I543" s="20"/>
      <c r="J543" s="20"/>
    </row>
    <row r="545" spans="4:10" ht="12.75">
      <c r="D545" s="20"/>
      <c r="E545" s="20"/>
      <c r="F545" s="20"/>
      <c r="G545" s="20"/>
      <c r="H545" s="20"/>
      <c r="I545" s="20"/>
      <c r="J545" s="20"/>
    </row>
    <row r="547" spans="4:10" ht="12.75">
      <c r="D547" s="20"/>
      <c r="E547" s="20"/>
      <c r="F547" s="20"/>
      <c r="G547" s="20"/>
      <c r="H547" s="20"/>
      <c r="I547" s="20"/>
      <c r="J547" s="20"/>
    </row>
    <row r="549" spans="4:10" ht="12.75">
      <c r="D549" s="20"/>
      <c r="E549" s="20"/>
      <c r="F549" s="20"/>
      <c r="G549" s="20"/>
      <c r="H549" s="20"/>
      <c r="I549" s="20"/>
      <c r="J549" s="20"/>
    </row>
    <row r="551" spans="4:10" ht="12.75">
      <c r="D551" s="20"/>
      <c r="E551" s="20"/>
      <c r="F551" s="20"/>
      <c r="G551" s="20"/>
      <c r="H551" s="20"/>
      <c r="I551" s="20"/>
      <c r="J551" s="20"/>
    </row>
    <row r="553" spans="4:10" ht="12.75">
      <c r="D553" s="20"/>
      <c r="E553" s="20"/>
      <c r="F553" s="20"/>
      <c r="G553" s="20"/>
      <c r="H553" s="20"/>
      <c r="I553" s="20"/>
      <c r="J553" s="20"/>
    </row>
    <row r="561" ht="12.75">
      <c r="A561" s="20"/>
    </row>
    <row r="564" ht="12.75">
      <c r="H564" s="20"/>
    </row>
    <row r="567" spans="4:8" ht="12.75">
      <c r="D567" s="20"/>
      <c r="E567" s="20"/>
      <c r="F567" s="20"/>
      <c r="G567" s="20"/>
      <c r="H567" s="20"/>
    </row>
    <row r="568" spans="4:8" ht="12.75">
      <c r="D568" s="20"/>
      <c r="E568" s="20"/>
      <c r="F568" s="20"/>
      <c r="G568" s="20"/>
      <c r="H568" s="20"/>
    </row>
    <row r="569" spans="4:8" ht="12.75">
      <c r="D569" s="20"/>
      <c r="E569" s="20"/>
      <c r="F569" s="20"/>
      <c r="G569" s="20"/>
      <c r="H569" s="20"/>
    </row>
    <row r="570" spans="4:8" ht="12.75">
      <c r="D570" s="20"/>
      <c r="E570" s="20"/>
      <c r="F570" s="20"/>
      <c r="G570" s="20"/>
      <c r="H570" s="20"/>
    </row>
    <row r="571" spans="4:8" ht="12.75">
      <c r="D571" s="20"/>
      <c r="E571" s="20"/>
      <c r="F571" s="20"/>
      <c r="G571" s="20"/>
      <c r="H571" s="20"/>
    </row>
    <row r="572" spans="4:8" ht="12.75">
      <c r="D572" s="20"/>
      <c r="E572" s="20"/>
      <c r="F572" s="20"/>
      <c r="G572" s="20"/>
      <c r="H572" s="20"/>
    </row>
    <row r="573" spans="4:8" ht="12.75">
      <c r="D573" s="20"/>
      <c r="E573" s="20"/>
      <c r="F573" s="20"/>
      <c r="G573" s="20"/>
      <c r="H573" s="20"/>
    </row>
    <row r="575" spans="4:8" ht="12.75">
      <c r="D575" s="20"/>
      <c r="E575" s="20"/>
      <c r="F575" s="20"/>
      <c r="G575" s="20"/>
      <c r="H575" s="20"/>
    </row>
    <row r="576" spans="4:8" ht="12.75">
      <c r="D576" s="20"/>
      <c r="E576" s="20"/>
      <c r="F576" s="20"/>
      <c r="G576" s="20"/>
      <c r="H576" s="20"/>
    </row>
    <row r="577" spans="4:8" ht="12.75">
      <c r="D577" s="20"/>
      <c r="E577" s="20"/>
      <c r="F577" s="20"/>
      <c r="G577" s="20"/>
      <c r="H577" s="20"/>
    </row>
    <row r="578" spans="4:8" ht="12.75">
      <c r="D578" s="20"/>
      <c r="E578" s="20"/>
      <c r="F578" s="20"/>
      <c r="G578" s="20"/>
      <c r="H578" s="20"/>
    </row>
    <row r="579" spans="4:8" ht="12.75">
      <c r="D579" s="20"/>
      <c r="E579" s="20"/>
      <c r="F579" s="20"/>
      <c r="G579" s="20"/>
      <c r="H579" s="20"/>
    </row>
    <row r="580" spans="4:8" ht="12.75">
      <c r="D580" s="20"/>
      <c r="E580" s="20"/>
      <c r="F580" s="20"/>
      <c r="G580" s="20"/>
      <c r="H580" s="20"/>
    </row>
    <row r="581" spans="4:8" ht="12.75">
      <c r="D581" s="20"/>
      <c r="E581" s="20"/>
      <c r="F581" s="20"/>
      <c r="G581" s="20"/>
      <c r="H581" s="20"/>
    </row>
    <row r="582" spans="4:8" ht="12.75">
      <c r="D582" s="20"/>
      <c r="E582" s="20"/>
      <c r="F582" s="20"/>
      <c r="G582" s="20"/>
      <c r="H582" s="20"/>
    </row>
    <row r="583" spans="4:8" ht="12.75">
      <c r="D583" s="20"/>
      <c r="E583" s="20"/>
      <c r="F583" s="20"/>
      <c r="G583" s="20"/>
      <c r="H583" s="20"/>
    </row>
    <row r="584" spans="4:8" ht="12.75">
      <c r="D584" s="20"/>
      <c r="E584" s="20"/>
      <c r="F584" s="20"/>
      <c r="G584" s="20"/>
      <c r="H584" s="20"/>
    </row>
    <row r="585" spans="4:8" ht="12.75">
      <c r="D585" s="20"/>
      <c r="E585" s="20"/>
      <c r="F585" s="20"/>
      <c r="G585" s="20"/>
      <c r="H585" s="20"/>
    </row>
    <row r="586" spans="4:8" ht="12.75">
      <c r="D586" s="20"/>
      <c r="E586" s="20"/>
      <c r="F586" s="20"/>
      <c r="G586" s="20"/>
      <c r="H586" s="20"/>
    </row>
    <row r="587" spans="4:8" ht="12.75">
      <c r="D587" s="20"/>
      <c r="E587" s="20"/>
      <c r="F587" s="20"/>
      <c r="G587" s="20"/>
      <c r="H587" s="20"/>
    </row>
    <row r="588" spans="4:8" ht="12.75">
      <c r="D588" s="20"/>
      <c r="E588" s="20"/>
      <c r="F588" s="20"/>
      <c r="G588" s="20"/>
      <c r="H588" s="20"/>
    </row>
    <row r="589" spans="4:8" ht="12.75">
      <c r="D589" s="20"/>
      <c r="E589" s="20"/>
      <c r="F589" s="20"/>
      <c r="G589" s="20"/>
      <c r="H589" s="20"/>
    </row>
    <row r="590" spans="4:8" ht="12.75">
      <c r="D590" s="20"/>
      <c r="E590" s="20"/>
      <c r="F590" s="20"/>
      <c r="G590" s="20"/>
      <c r="H590" s="20"/>
    </row>
    <row r="591" spans="4:8" ht="12.75">
      <c r="D591" s="20"/>
      <c r="E591" s="20"/>
      <c r="F591" s="20"/>
      <c r="G591" s="20"/>
      <c r="H591" s="20"/>
    </row>
    <row r="593" spans="4:8" ht="12.75">
      <c r="D593" s="20"/>
      <c r="E593" s="20"/>
      <c r="F593" s="20"/>
      <c r="G593" s="20"/>
      <c r="H593" s="20"/>
    </row>
    <row r="595" spans="4:8" ht="12.75">
      <c r="D595" s="20"/>
      <c r="E595" s="20"/>
      <c r="F595" s="20"/>
      <c r="G595" s="20"/>
      <c r="H595" s="20"/>
    </row>
    <row r="597" spans="4:8" ht="12.75">
      <c r="D597" s="20"/>
      <c r="E597" s="20"/>
      <c r="F597" s="20"/>
      <c r="G597" s="20"/>
      <c r="H597" s="20"/>
    </row>
    <row r="599" spans="4:8" ht="12.75">
      <c r="D599" s="20"/>
      <c r="E599" s="20"/>
      <c r="F599" s="20"/>
      <c r="G599" s="20"/>
      <c r="H599" s="20"/>
    </row>
    <row r="600" spans="4:8" ht="12.75">
      <c r="D600" s="20"/>
      <c r="E600" s="20"/>
      <c r="F600" s="20"/>
      <c r="G600" s="20"/>
      <c r="H600" s="20"/>
    </row>
    <row r="601" spans="4:8" ht="12.75">
      <c r="D601" s="20"/>
      <c r="E601" s="20"/>
      <c r="F601" s="20"/>
      <c r="G601" s="20"/>
      <c r="H601" s="20"/>
    </row>
    <row r="602" spans="4:8" ht="12.75">
      <c r="D602" s="20"/>
      <c r="E602" s="20"/>
      <c r="F602" s="20"/>
      <c r="G602" s="20"/>
      <c r="H602" s="20"/>
    </row>
    <row r="603" spans="4:8" ht="12.75">
      <c r="D603" s="20"/>
      <c r="E603" s="20"/>
      <c r="F603" s="20"/>
      <c r="G603" s="20"/>
      <c r="H603" s="20"/>
    </row>
    <row r="604" spans="4:8" ht="12.75">
      <c r="D604" s="20"/>
      <c r="E604" s="20"/>
      <c r="F604" s="20"/>
      <c r="G604" s="20"/>
      <c r="H604" s="20"/>
    </row>
    <row r="607" spans="4:8" ht="12.75">
      <c r="D607" s="20"/>
      <c r="E607" s="20"/>
      <c r="F607" s="20"/>
      <c r="G607" s="20"/>
      <c r="H607" s="20"/>
    </row>
    <row r="609" spans="4:8" ht="12.75">
      <c r="D609" s="20"/>
      <c r="E609" s="20"/>
      <c r="F609" s="20"/>
      <c r="G609" s="20"/>
      <c r="H609" s="20"/>
    </row>
    <row r="610" spans="4:8" ht="12.75">
      <c r="D610" s="20"/>
      <c r="E610" s="20"/>
      <c r="F610" s="20"/>
      <c r="G610" s="20"/>
      <c r="H610" s="20"/>
    </row>
    <row r="611" spans="4:8" ht="12.75">
      <c r="D611" s="20"/>
      <c r="E611" s="20"/>
      <c r="F611" s="20"/>
      <c r="G611" s="20"/>
      <c r="H611" s="20"/>
    </row>
    <row r="612" spans="4:8" ht="12.75">
      <c r="D612" s="20"/>
      <c r="E612" s="20"/>
      <c r="F612" s="20"/>
      <c r="G612" s="20"/>
      <c r="H612" s="20"/>
    </row>
    <row r="613" spans="4:8" ht="12.75">
      <c r="D613" s="20"/>
      <c r="E613" s="20"/>
      <c r="F613" s="20"/>
      <c r="G613" s="20"/>
      <c r="H613" s="20"/>
    </row>
    <row r="614" spans="4:8" ht="12.75">
      <c r="D614" s="20"/>
      <c r="E614" s="20"/>
      <c r="F614" s="20"/>
      <c r="G614" s="20"/>
      <c r="H614" s="20"/>
    </row>
    <row r="615" spans="4:8" ht="12.75">
      <c r="D615" s="20"/>
      <c r="E615" s="20"/>
      <c r="F615" s="20"/>
      <c r="G615" s="20"/>
      <c r="H615" s="20"/>
    </row>
    <row r="617" spans="4:8" ht="12.75">
      <c r="D617" s="20"/>
      <c r="E617" s="20"/>
      <c r="F617" s="20"/>
      <c r="G617" s="20"/>
      <c r="H617" s="20"/>
    </row>
    <row r="686" spans="2:39" ht="12.75">
      <c r="B686" s="23"/>
      <c r="C686" s="23"/>
      <c r="D686" s="23"/>
      <c r="E686" s="23"/>
      <c r="F686" s="23"/>
      <c r="G686" s="23"/>
      <c r="H686" s="23"/>
      <c r="I686" s="23"/>
      <c r="J686" s="23"/>
      <c r="L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</row>
    <row r="687" spans="2:39" ht="12.75">
      <c r="B687" s="23"/>
      <c r="C687" s="23"/>
      <c r="D687" s="23"/>
      <c r="E687" s="23"/>
      <c r="F687" s="23"/>
      <c r="G687" s="23"/>
      <c r="H687" s="23"/>
      <c r="I687" s="23"/>
      <c r="J687" s="23"/>
      <c r="L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</row>
    <row r="688" spans="2:39" ht="12.75">
      <c r="B688" s="23"/>
      <c r="C688" s="23"/>
      <c r="D688" s="23"/>
      <c r="E688" s="23"/>
      <c r="F688" s="23"/>
      <c r="G688" s="23"/>
      <c r="H688" s="23"/>
      <c r="I688" s="23"/>
      <c r="J688" s="23"/>
      <c r="L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</row>
    <row r="689" spans="2:39" ht="12.75">
      <c r="B689" s="23"/>
      <c r="C689" s="23"/>
      <c r="D689" s="23"/>
      <c r="E689" s="23"/>
      <c r="F689" s="23"/>
      <c r="G689" s="23"/>
      <c r="H689" s="23"/>
      <c r="I689" s="23"/>
      <c r="J689" s="23"/>
      <c r="L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C689" s="23"/>
      <c r="AD689" s="23"/>
      <c r="AF689" s="23"/>
      <c r="AG689" s="23"/>
      <c r="AH689" s="23"/>
      <c r="AI689" s="23"/>
      <c r="AJ689" s="23"/>
      <c r="AK689" s="23"/>
      <c r="AL689" s="23"/>
      <c r="AM689" s="23"/>
    </row>
    <row r="690" spans="2:39" ht="12.75">
      <c r="B690" s="23"/>
      <c r="C690" s="23"/>
      <c r="D690" s="23"/>
      <c r="E690" s="23"/>
      <c r="F690" s="23"/>
      <c r="G690" s="23"/>
      <c r="H690" s="23"/>
      <c r="I690" s="23"/>
      <c r="J690" s="23"/>
      <c r="L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</row>
    <row r="691" spans="2:26" ht="12.75">
      <c r="B691" s="23"/>
      <c r="C691" s="23"/>
      <c r="D691" s="23"/>
      <c r="E691" s="23"/>
      <c r="F691" s="23"/>
      <c r="G691" s="23"/>
      <c r="H691" s="23"/>
      <c r="I691" s="23"/>
      <c r="J691" s="23"/>
      <c r="L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2:26" ht="12.75">
      <c r="B692" s="23"/>
      <c r="C692" s="23"/>
      <c r="D692" s="23"/>
      <c r="E692" s="23"/>
      <c r="F692" s="23"/>
      <c r="G692" s="23"/>
      <c r="H692" s="23"/>
      <c r="I692" s="23"/>
      <c r="J692" s="23"/>
      <c r="L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2:26" ht="12.75">
      <c r="B693" s="23"/>
      <c r="C693" s="23"/>
      <c r="D693" s="23"/>
      <c r="E693" s="23"/>
      <c r="F693" s="23"/>
      <c r="G693" s="23"/>
      <c r="H693" s="23"/>
      <c r="I693" s="23"/>
      <c r="J693" s="23"/>
      <c r="L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2:26" ht="12.75">
      <c r="B694" s="23"/>
      <c r="C694" s="23"/>
      <c r="D694" s="23"/>
      <c r="E694" s="23"/>
      <c r="F694" s="23"/>
      <c r="G694" s="23"/>
      <c r="H694" s="23"/>
      <c r="I694" s="23"/>
      <c r="J694" s="23"/>
      <c r="L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2:26" ht="12.75">
      <c r="B695" s="23"/>
      <c r="C695" s="23"/>
      <c r="D695" s="23"/>
      <c r="E695" s="23"/>
      <c r="F695" s="23"/>
      <c r="G695" s="23"/>
      <c r="H695" s="23"/>
      <c r="I695" s="23"/>
      <c r="J695" s="23"/>
      <c r="L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2:26" ht="12.75">
      <c r="B696" s="23"/>
      <c r="C696" s="23"/>
      <c r="D696" s="23"/>
      <c r="E696" s="23"/>
      <c r="F696" s="23"/>
      <c r="G696" s="23"/>
      <c r="H696" s="23"/>
      <c r="I696" s="23"/>
      <c r="J696" s="23"/>
      <c r="L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2:12" ht="12.75">
      <c r="B697" s="23"/>
      <c r="C697" s="23"/>
      <c r="D697" s="23"/>
      <c r="E697" s="23"/>
      <c r="F697" s="23"/>
      <c r="G697" s="23"/>
      <c r="H697" s="23"/>
      <c r="I697" s="23"/>
      <c r="J697" s="23"/>
      <c r="L697" s="23"/>
    </row>
    <row r="698" spans="2:12" ht="12.75">
      <c r="B698" s="23"/>
      <c r="C698" s="23"/>
      <c r="D698" s="23"/>
      <c r="E698" s="23"/>
      <c r="F698" s="23"/>
      <c r="G698" s="23"/>
      <c r="H698" s="23"/>
      <c r="I698" s="23"/>
      <c r="J698" s="23"/>
      <c r="L698" s="23"/>
    </row>
    <row r="699" spans="2:12" ht="12.75">
      <c r="B699" s="23"/>
      <c r="C699" s="23"/>
      <c r="D699" s="23"/>
      <c r="E699" s="23"/>
      <c r="F699" s="23"/>
      <c r="G699" s="23"/>
      <c r="H699" s="23"/>
      <c r="I699" s="23"/>
      <c r="J699" s="23"/>
      <c r="L699" s="23"/>
    </row>
    <row r="700" spans="2:12" ht="12.75">
      <c r="B700" s="23"/>
      <c r="C700" s="23"/>
      <c r="D700" s="23"/>
      <c r="E700" s="23"/>
      <c r="F700" s="23"/>
      <c r="G700" s="23"/>
      <c r="H700" s="23"/>
      <c r="I700" s="23"/>
      <c r="J700" s="23"/>
      <c r="L700" s="23"/>
    </row>
    <row r="701" spans="2:8" ht="12.75">
      <c r="B701" s="23"/>
      <c r="C701" s="23"/>
      <c r="E701" s="23"/>
      <c r="F701" s="23"/>
      <c r="G701" s="23"/>
      <c r="H701" s="23"/>
    </row>
    <row r="704" spans="29:39" ht="12.75"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3"/>
    </row>
    <row r="705" spans="29:39" ht="12.75"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3"/>
    </row>
    <row r="706" spans="29:39" ht="12.75"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3"/>
    </row>
    <row r="707" spans="29:39" ht="12.75"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3"/>
    </row>
    <row r="708" spans="29:39" ht="12.75"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3"/>
    </row>
    <row r="711" spans="15:26" ht="12.75"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3"/>
    </row>
    <row r="712" spans="2:26" ht="12.75"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3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3"/>
    </row>
    <row r="713" spans="2:26" ht="12.75"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3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3"/>
      <c r="Z713" s="23"/>
    </row>
    <row r="714" spans="2:26" ht="12.75">
      <c r="B714" s="25"/>
      <c r="C714" s="25"/>
      <c r="D714" s="25"/>
      <c r="E714" s="25"/>
      <c r="F714" s="25"/>
      <c r="G714" s="25"/>
      <c r="H714" s="25"/>
      <c r="I714" s="25"/>
      <c r="J714" s="25"/>
      <c r="L714" s="23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3"/>
      <c r="Z714" s="23"/>
    </row>
    <row r="715" spans="2:26" ht="12.75">
      <c r="B715" s="25"/>
      <c r="C715" s="25"/>
      <c r="D715" s="25"/>
      <c r="E715" s="25"/>
      <c r="F715" s="25"/>
      <c r="G715" s="25"/>
      <c r="H715" s="25"/>
      <c r="I715" s="25"/>
      <c r="J715" s="25"/>
      <c r="L715" s="23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3"/>
      <c r="Z715" s="23"/>
    </row>
    <row r="716" spans="2:26" ht="12.75">
      <c r="B716" s="25"/>
      <c r="C716" s="25"/>
      <c r="D716" s="25"/>
      <c r="E716" s="25"/>
      <c r="F716" s="25"/>
      <c r="G716" s="25"/>
      <c r="H716" s="25"/>
      <c r="I716" s="25"/>
      <c r="J716" s="25"/>
      <c r="L716" s="23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3"/>
      <c r="Z716" s="23"/>
    </row>
    <row r="717" spans="2:26" ht="12.75">
      <c r="B717" s="25"/>
      <c r="C717" s="25"/>
      <c r="D717" s="25"/>
      <c r="E717" s="25"/>
      <c r="F717" s="25"/>
      <c r="G717" s="25"/>
      <c r="H717" s="25"/>
      <c r="I717" s="25"/>
      <c r="J717" s="25"/>
      <c r="L717" s="23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3"/>
      <c r="Z717" s="23"/>
    </row>
    <row r="718" spans="2:26" ht="12.75">
      <c r="B718" s="25"/>
      <c r="C718" s="25"/>
      <c r="D718" s="25"/>
      <c r="E718" s="25"/>
      <c r="F718" s="25"/>
      <c r="G718" s="25"/>
      <c r="H718" s="25"/>
      <c r="I718" s="25"/>
      <c r="J718" s="25"/>
      <c r="L718" s="23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3"/>
      <c r="Z718" s="23"/>
    </row>
    <row r="719" spans="2:26" ht="12.75">
      <c r="B719" s="25"/>
      <c r="C719" s="25"/>
      <c r="D719" s="25"/>
      <c r="E719" s="25"/>
      <c r="F719" s="25"/>
      <c r="G719" s="25"/>
      <c r="H719" s="25"/>
      <c r="I719" s="25"/>
      <c r="J719" s="25"/>
      <c r="L719" s="23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3"/>
      <c r="Z719" s="23"/>
    </row>
    <row r="720" spans="2:26" ht="12.75">
      <c r="B720" s="25"/>
      <c r="C720" s="25"/>
      <c r="D720" s="25"/>
      <c r="E720" s="25"/>
      <c r="F720" s="25"/>
      <c r="G720" s="25"/>
      <c r="H720" s="25"/>
      <c r="I720" s="25"/>
      <c r="J720" s="25"/>
      <c r="L720" s="23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3"/>
      <c r="Z720" s="23"/>
    </row>
    <row r="721" spans="2:26" ht="12.75">
      <c r="B721" s="25"/>
      <c r="C721" s="25"/>
      <c r="D721" s="25"/>
      <c r="E721" s="25"/>
      <c r="F721" s="25"/>
      <c r="G721" s="25"/>
      <c r="H721" s="25"/>
      <c r="I721" s="25"/>
      <c r="J721" s="25"/>
      <c r="L721" s="23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3"/>
      <c r="Z721" s="23"/>
    </row>
    <row r="722" spans="2:12" ht="12.75">
      <c r="B722" s="25"/>
      <c r="C722" s="25"/>
      <c r="D722" s="25"/>
      <c r="E722" s="25"/>
      <c r="F722" s="25"/>
      <c r="G722" s="25"/>
      <c r="H722" s="25"/>
      <c r="I722" s="25"/>
      <c r="J722" s="25"/>
      <c r="L722" s="23"/>
    </row>
    <row r="723" spans="2:12" ht="12.75">
      <c r="B723" s="25"/>
      <c r="C723" s="25"/>
      <c r="D723" s="25"/>
      <c r="E723" s="25"/>
      <c r="F723" s="25"/>
      <c r="G723" s="25"/>
      <c r="H723" s="25"/>
      <c r="I723" s="25"/>
      <c r="J723" s="25"/>
      <c r="L723" s="23"/>
    </row>
    <row r="724" spans="2:12" ht="12.75">
      <c r="B724" s="25"/>
      <c r="C724" s="25"/>
      <c r="D724" s="25"/>
      <c r="E724" s="25"/>
      <c r="F724" s="25"/>
      <c r="G724" s="25"/>
      <c r="H724" s="25"/>
      <c r="I724" s="25"/>
      <c r="J724" s="25"/>
      <c r="L724" s="23"/>
    </row>
    <row r="725" spans="2:12" ht="12.75">
      <c r="B725" s="25"/>
      <c r="C725" s="25"/>
      <c r="D725" s="25"/>
      <c r="E725" s="25"/>
      <c r="F725" s="25"/>
      <c r="G725" s="25"/>
      <c r="H725" s="25"/>
      <c r="I725" s="25"/>
      <c r="J725" s="25"/>
      <c r="L725" s="23"/>
    </row>
    <row r="726" spans="2:12" ht="12.75">
      <c r="B726" s="25"/>
      <c r="C726" s="25"/>
      <c r="D726" s="25"/>
      <c r="E726" s="25"/>
      <c r="F726" s="25"/>
      <c r="G726" s="25"/>
      <c r="H726" s="25"/>
      <c r="I726" s="25"/>
      <c r="J726" s="25"/>
      <c r="L726" s="23"/>
    </row>
    <row r="740" spans="4:25" ht="12.75">
      <c r="D740" s="23"/>
      <c r="E740" s="23"/>
      <c r="F740" s="23"/>
      <c r="G740" s="23"/>
      <c r="H740" s="23"/>
      <c r="J740" s="23"/>
      <c r="K740" s="23"/>
      <c r="L740" s="23"/>
      <c r="M740" s="23"/>
      <c r="N740" s="23"/>
      <c r="O740" s="23"/>
      <c r="P740" s="23"/>
      <c r="S740" s="23"/>
      <c r="T740" s="23"/>
      <c r="U740" s="23"/>
      <c r="V740" s="23"/>
      <c r="W740" s="23"/>
      <c r="X740" s="23"/>
      <c r="Y740" s="23"/>
    </row>
    <row r="741" spans="4:25" ht="12.75">
      <c r="D741" s="23"/>
      <c r="E741" s="23"/>
      <c r="F741" s="23"/>
      <c r="H741" s="23"/>
      <c r="J741" s="23"/>
      <c r="K741" s="23"/>
      <c r="L741" s="23"/>
      <c r="M741" s="23"/>
      <c r="N741" s="23"/>
      <c r="O741" s="23"/>
      <c r="P741" s="23"/>
      <c r="S741" s="23"/>
      <c r="T741" s="23"/>
      <c r="U741" s="23"/>
      <c r="V741" s="23"/>
      <c r="W741" s="23"/>
      <c r="X741" s="23"/>
      <c r="Y741" s="23"/>
    </row>
    <row r="742" spans="4:25" ht="12.75">
      <c r="D742" s="23"/>
      <c r="E742" s="23"/>
      <c r="F742" s="23"/>
      <c r="G742" s="23"/>
      <c r="H742" s="23"/>
      <c r="J742" s="23"/>
      <c r="K742" s="23"/>
      <c r="L742" s="23"/>
      <c r="M742" s="23"/>
      <c r="N742" s="23"/>
      <c r="O742" s="23"/>
      <c r="P742" s="23"/>
      <c r="S742" s="23"/>
      <c r="T742" s="23"/>
      <c r="U742" s="23"/>
      <c r="V742" s="23"/>
      <c r="W742" s="23"/>
      <c r="X742" s="23"/>
      <c r="Y742" s="23"/>
    </row>
    <row r="743" spans="4:25" ht="12.75">
      <c r="D743" s="23"/>
      <c r="E743" s="23"/>
      <c r="F743" s="23"/>
      <c r="G743" s="23"/>
      <c r="H743" s="23"/>
      <c r="J743" s="23"/>
      <c r="K743" s="23"/>
      <c r="L743" s="23"/>
      <c r="M743" s="23"/>
      <c r="N743" s="23"/>
      <c r="O743" s="23"/>
      <c r="P743" s="23"/>
      <c r="S743" s="23"/>
      <c r="T743" s="23"/>
      <c r="U743" s="23"/>
      <c r="V743" s="23"/>
      <c r="W743" s="23"/>
      <c r="X743" s="23"/>
      <c r="Y743" s="23"/>
    </row>
    <row r="744" spans="4:25" ht="12.75">
      <c r="D744" s="23"/>
      <c r="E744" s="23"/>
      <c r="F744" s="23"/>
      <c r="G744" s="23"/>
      <c r="H744" s="23"/>
      <c r="J744" s="23"/>
      <c r="K744" s="23"/>
      <c r="L744" s="23"/>
      <c r="M744" s="23"/>
      <c r="N744" s="23"/>
      <c r="O744" s="23"/>
      <c r="P744" s="23"/>
      <c r="S744" s="23"/>
      <c r="T744" s="23"/>
      <c r="U744" s="23"/>
      <c r="V744" s="23"/>
      <c r="W744" s="23"/>
      <c r="X744" s="23"/>
      <c r="Y744" s="23"/>
    </row>
    <row r="745" spans="4:8" ht="12.75">
      <c r="D745" s="23"/>
      <c r="F745" s="23"/>
      <c r="G745" s="23"/>
      <c r="H745" s="23"/>
    </row>
    <row r="746" spans="4:8" ht="12.75">
      <c r="D746" s="23"/>
      <c r="E746" s="23"/>
      <c r="F746" s="23"/>
      <c r="G746" s="23"/>
      <c r="H746" s="23"/>
    </row>
    <row r="747" spans="4:8" ht="12.75">
      <c r="D747" s="23"/>
      <c r="E747" s="23"/>
      <c r="F747" s="23"/>
      <c r="G747" s="23"/>
      <c r="H747" s="23"/>
    </row>
    <row r="748" spans="4:8" ht="12.75">
      <c r="D748" s="23"/>
      <c r="E748" s="23"/>
      <c r="F748" s="23"/>
      <c r="G748" s="23"/>
      <c r="H748" s="23"/>
    </row>
    <row r="754" spans="10:16" ht="12.75">
      <c r="J754" s="23"/>
      <c r="K754" s="23"/>
      <c r="L754" s="23"/>
      <c r="M754" s="23"/>
      <c r="N754" s="23"/>
      <c r="O754" s="23"/>
      <c r="P754" s="23"/>
    </row>
    <row r="755" spans="10:16" ht="12.75">
      <c r="J755" s="23"/>
      <c r="K755" s="23"/>
      <c r="L755" s="23"/>
      <c r="M755" s="23"/>
      <c r="N755" s="23"/>
      <c r="O755" s="23"/>
      <c r="P755" s="23"/>
    </row>
    <row r="756" spans="10:16" ht="12.75">
      <c r="J756" s="23"/>
      <c r="K756" s="23"/>
      <c r="L756" s="23"/>
      <c r="M756" s="23"/>
      <c r="N756" s="23"/>
      <c r="O756" s="23"/>
      <c r="P756" s="23"/>
    </row>
    <row r="757" spans="10:16" ht="12.75">
      <c r="J757" s="23"/>
      <c r="K757" s="23"/>
      <c r="L757" s="23"/>
      <c r="M757" s="23"/>
      <c r="N757" s="23"/>
      <c r="O757" s="23"/>
      <c r="P757" s="23"/>
    </row>
    <row r="758" spans="10:25" ht="12.75">
      <c r="J758" s="23"/>
      <c r="K758" s="23"/>
      <c r="L758" s="23"/>
      <c r="M758" s="23"/>
      <c r="N758" s="23"/>
      <c r="O758" s="23"/>
      <c r="P758" s="23"/>
      <c r="S758" s="23"/>
      <c r="T758" s="23"/>
      <c r="U758" s="23"/>
      <c r="V758" s="23"/>
      <c r="W758" s="23"/>
      <c r="X758" s="23"/>
      <c r="Y758" s="23"/>
    </row>
    <row r="759" spans="19:25" ht="12.75">
      <c r="S759" s="23"/>
      <c r="T759" s="23"/>
      <c r="U759" s="23"/>
      <c r="V759" s="23"/>
      <c r="W759" s="23"/>
      <c r="X759" s="23"/>
      <c r="Y759" s="23"/>
    </row>
    <row r="760" spans="19:25" ht="12.75">
      <c r="S760" s="23"/>
      <c r="T760" s="23"/>
      <c r="U760" s="23"/>
      <c r="V760" s="23"/>
      <c r="W760" s="23"/>
      <c r="X760" s="23"/>
      <c r="Y760" s="23"/>
    </row>
    <row r="761" spans="19:25" ht="12.75">
      <c r="S761" s="23"/>
      <c r="T761" s="23"/>
      <c r="U761" s="23"/>
      <c r="V761" s="23"/>
      <c r="W761" s="23"/>
      <c r="X761" s="23"/>
      <c r="Y761" s="23"/>
    </row>
    <row r="762" spans="19:25" ht="12.75">
      <c r="S762" s="23"/>
      <c r="T762" s="23"/>
      <c r="U762" s="23"/>
      <c r="V762" s="23"/>
      <c r="W762" s="23"/>
      <c r="X762" s="23"/>
      <c r="Y762" s="23"/>
    </row>
    <row r="763" spans="2:8" ht="12.75">
      <c r="B763" s="25"/>
      <c r="C763" s="25"/>
      <c r="D763" s="25"/>
      <c r="E763" s="25"/>
      <c r="F763" s="25"/>
      <c r="G763" s="25"/>
      <c r="H763" s="23"/>
    </row>
    <row r="764" spans="2:8" ht="12.75">
      <c r="B764" s="25"/>
      <c r="C764" s="25"/>
      <c r="D764" s="25"/>
      <c r="E764" s="25"/>
      <c r="F764" s="25"/>
      <c r="G764" s="25"/>
      <c r="H764" s="23"/>
    </row>
    <row r="765" spans="2:8" ht="12.75">
      <c r="B765" s="25"/>
      <c r="C765" s="25"/>
      <c r="D765" s="25"/>
      <c r="E765" s="25"/>
      <c r="F765" s="25"/>
      <c r="G765" s="25"/>
      <c r="H765" s="23"/>
    </row>
    <row r="766" spans="2:8" ht="12.75">
      <c r="B766" s="25"/>
      <c r="C766" s="25"/>
      <c r="D766" s="25"/>
      <c r="E766" s="25"/>
      <c r="F766" s="25"/>
      <c r="G766" s="25"/>
      <c r="H766" s="23"/>
    </row>
    <row r="767" spans="2:8" ht="12.75">
      <c r="B767" s="25"/>
      <c r="C767" s="25"/>
      <c r="D767" s="25"/>
      <c r="E767" s="25"/>
      <c r="F767" s="25"/>
      <c r="G767" s="25"/>
      <c r="H767" s="23"/>
    </row>
    <row r="768" spans="2:8" ht="12.75">
      <c r="B768" s="25"/>
      <c r="C768" s="25"/>
      <c r="D768" s="25"/>
      <c r="E768" s="25"/>
      <c r="F768" s="25"/>
      <c r="G768" s="25"/>
      <c r="H768" s="23"/>
    </row>
    <row r="769" spans="2:8" ht="12.75">
      <c r="B769" s="25"/>
      <c r="C769" s="25"/>
      <c r="D769" s="25"/>
      <c r="E769" s="25"/>
      <c r="F769" s="25"/>
      <c r="G769" s="25"/>
      <c r="H769" s="23"/>
    </row>
    <row r="770" spans="2:8" ht="12.75">
      <c r="B770" s="25"/>
      <c r="C770" s="25"/>
      <c r="D770" s="25"/>
      <c r="E770" s="25"/>
      <c r="F770" s="25"/>
      <c r="G770" s="25"/>
      <c r="H770" s="23"/>
    </row>
    <row r="771" spans="2:8" ht="12.75">
      <c r="B771" s="25"/>
      <c r="C771" s="25"/>
      <c r="D771" s="25"/>
      <c r="E771" s="25"/>
      <c r="F771" s="25"/>
      <c r="G771" s="25"/>
      <c r="H771" s="23"/>
    </row>
    <row r="783" spans="4:9" ht="12.75">
      <c r="D783" s="23"/>
      <c r="E783" s="23"/>
      <c r="F783" s="23"/>
      <c r="G783" s="23"/>
      <c r="H783" s="23"/>
      <c r="I783" s="23"/>
    </row>
    <row r="784" spans="4:10" ht="12.75">
      <c r="D784" s="23"/>
      <c r="E784" s="23"/>
      <c r="F784" s="23"/>
      <c r="G784" s="23"/>
      <c r="H784" s="23"/>
      <c r="I784" s="23"/>
      <c r="J784" s="23"/>
    </row>
    <row r="785" spans="4:10" ht="12.75">
      <c r="D785" s="23"/>
      <c r="E785" s="23"/>
      <c r="F785" s="23"/>
      <c r="G785" s="23"/>
      <c r="H785" s="23"/>
      <c r="I785" s="23"/>
      <c r="J785" s="23"/>
    </row>
    <row r="786" spans="4:10" ht="12.75">
      <c r="D786" s="23"/>
      <c r="E786" s="23"/>
      <c r="F786" s="23"/>
      <c r="G786" s="23"/>
      <c r="H786" s="23"/>
      <c r="I786" s="23"/>
      <c r="J786" s="23"/>
    </row>
    <row r="787" spans="4:10" ht="12.75">
      <c r="D787" s="23"/>
      <c r="E787" s="23"/>
      <c r="F787" s="23"/>
      <c r="G787" s="23"/>
      <c r="H787" s="23"/>
      <c r="I787" s="23"/>
      <c r="J787" s="23"/>
    </row>
    <row r="788" spans="4:10" ht="12.75">
      <c r="D788" s="23"/>
      <c r="E788" s="23"/>
      <c r="F788" s="23"/>
      <c r="G788" s="23"/>
      <c r="H788" s="23"/>
      <c r="I788" s="23"/>
      <c r="J788" s="23"/>
    </row>
    <row r="789" spans="4:10" ht="12.75">
      <c r="D789" s="23"/>
      <c r="E789" s="23"/>
      <c r="F789" s="23"/>
      <c r="G789" s="23"/>
      <c r="H789" s="23"/>
      <c r="I789" s="23"/>
      <c r="J789" s="23"/>
    </row>
    <row r="790" spans="4:10" ht="12.75">
      <c r="D790" s="23"/>
      <c r="E790" s="23"/>
      <c r="F790" s="23"/>
      <c r="G790" s="23"/>
      <c r="H790" s="23"/>
      <c r="I790" s="23"/>
      <c r="J790" s="23"/>
    </row>
    <row r="791" spans="4:10" ht="12.75">
      <c r="D791" s="23"/>
      <c r="E791" s="23"/>
      <c r="F791" s="23"/>
      <c r="G791" s="23"/>
      <c r="H791" s="23"/>
      <c r="I791" s="23"/>
      <c r="J791" s="23"/>
    </row>
    <row r="792" ht="12.75">
      <c r="J792" s="23"/>
    </row>
    <row r="793" spans="4:10" ht="12.75">
      <c r="D793" s="23"/>
      <c r="E793" s="23"/>
      <c r="F793" s="23"/>
      <c r="G793" s="23"/>
      <c r="H793" s="23"/>
      <c r="I793" s="23"/>
      <c r="J793" s="23"/>
    </row>
    <row r="794" spans="4:10" ht="12.75">
      <c r="D794" s="23"/>
      <c r="E794" s="23"/>
      <c r="F794" s="23"/>
      <c r="G794" s="23"/>
      <c r="H794" s="23"/>
      <c r="I794" s="23"/>
      <c r="J794" s="23"/>
    </row>
    <row r="795" spans="4:10" ht="12.75">
      <c r="D795" s="23"/>
      <c r="E795" s="23"/>
      <c r="F795" s="23"/>
      <c r="G795" s="23"/>
      <c r="H795" s="23"/>
      <c r="I795" s="23"/>
      <c r="J795" s="23"/>
    </row>
    <row r="796" spans="4:10" ht="12.75">
      <c r="D796" s="23"/>
      <c r="E796" s="23"/>
      <c r="F796" s="23"/>
      <c r="G796" s="23"/>
      <c r="H796" s="23"/>
      <c r="I796" s="23"/>
      <c r="J796" s="23"/>
    </row>
    <row r="797" spans="4:10" ht="12.75">
      <c r="D797" s="23"/>
      <c r="E797" s="23"/>
      <c r="F797" s="23"/>
      <c r="G797" s="23"/>
      <c r="H797" s="23"/>
      <c r="I797" s="23"/>
      <c r="J797" s="23"/>
    </row>
    <row r="798" spans="4:10" ht="12.75">
      <c r="D798" s="23"/>
      <c r="E798" s="23"/>
      <c r="F798" s="23"/>
      <c r="G798" s="23"/>
      <c r="H798" s="23"/>
      <c r="I798" s="23"/>
      <c r="J798" s="23"/>
    </row>
    <row r="799" spans="4:10" ht="12.75">
      <c r="D799" s="23"/>
      <c r="E799" s="23"/>
      <c r="F799" s="23"/>
      <c r="G799" s="23"/>
      <c r="H799" s="23"/>
      <c r="I799" s="23"/>
      <c r="J799" s="23"/>
    </row>
    <row r="800" spans="4:10" ht="12.75">
      <c r="D800" s="23"/>
      <c r="E800" s="23"/>
      <c r="F800" s="23"/>
      <c r="G800" s="23"/>
      <c r="H800" s="23"/>
      <c r="I800" s="23"/>
      <c r="J800" s="23"/>
    </row>
    <row r="801" spans="4:10" ht="12.75">
      <c r="D801" s="23"/>
      <c r="E801" s="23"/>
      <c r="F801" s="23"/>
      <c r="G801" s="23"/>
      <c r="H801" s="23"/>
      <c r="I801" s="23"/>
      <c r="J801" s="23"/>
    </row>
    <row r="802" spans="4:10" ht="12.75">
      <c r="D802" s="23"/>
      <c r="E802" s="23"/>
      <c r="F802" s="23"/>
      <c r="G802" s="23"/>
      <c r="H802" s="23"/>
      <c r="I802" s="23"/>
      <c r="J802" s="23"/>
    </row>
    <row r="803" spans="4:10" ht="12.75">
      <c r="D803" s="23"/>
      <c r="E803" s="23"/>
      <c r="F803" s="23"/>
      <c r="G803" s="23"/>
      <c r="H803" s="23"/>
      <c r="I803" s="23"/>
      <c r="J803" s="23"/>
    </row>
    <row r="804" spans="4:10" ht="12.75">
      <c r="D804" s="23"/>
      <c r="E804" s="23"/>
      <c r="F804" s="23"/>
      <c r="G804" s="23"/>
      <c r="H804" s="23"/>
      <c r="I804" s="23"/>
      <c r="J804" s="23"/>
    </row>
    <row r="805" spans="4:10" ht="12.75">
      <c r="D805" s="23"/>
      <c r="E805" s="23"/>
      <c r="F805" s="23"/>
      <c r="G805" s="23"/>
      <c r="H805" s="23"/>
      <c r="I805" s="23"/>
      <c r="J805" s="23"/>
    </row>
    <row r="806" spans="4:10" ht="12.75">
      <c r="D806" s="23"/>
      <c r="E806" s="23"/>
      <c r="F806" s="23"/>
      <c r="G806" s="23"/>
      <c r="H806" s="23"/>
      <c r="I806" s="23"/>
      <c r="J806" s="23"/>
    </row>
    <row r="807" spans="4:10" ht="12.75">
      <c r="D807" s="23"/>
      <c r="E807" s="23"/>
      <c r="F807" s="23"/>
      <c r="G807" s="23"/>
      <c r="H807" s="23"/>
      <c r="I807" s="23"/>
      <c r="J807" s="23"/>
    </row>
    <row r="808" spans="4:10" ht="12.75">
      <c r="D808" s="23"/>
      <c r="E808" s="23"/>
      <c r="F808" s="23"/>
      <c r="G808" s="23"/>
      <c r="H808" s="23"/>
      <c r="I808" s="23"/>
      <c r="J808" s="23"/>
    </row>
    <row r="809" spans="4:10" ht="12.75">
      <c r="D809" s="23"/>
      <c r="E809" s="23"/>
      <c r="F809" s="23"/>
      <c r="G809" s="23"/>
      <c r="H809" s="23"/>
      <c r="I809" s="23"/>
      <c r="J809" s="23"/>
    </row>
    <row r="810" spans="4:10" ht="12.75">
      <c r="D810" s="23"/>
      <c r="E810" s="23"/>
      <c r="F810" s="23"/>
      <c r="G810" s="23"/>
      <c r="H810" s="23"/>
      <c r="I810" s="23"/>
      <c r="J810" s="23"/>
    </row>
    <row r="811" spans="4:10" ht="12.75">
      <c r="D811" s="23"/>
      <c r="E811" s="23"/>
      <c r="F811" s="23"/>
      <c r="G811" s="23"/>
      <c r="H811" s="23"/>
      <c r="I811" s="23"/>
      <c r="J811" s="23"/>
    </row>
    <row r="812" spans="4:10" ht="12.75">
      <c r="D812" s="23"/>
      <c r="E812" s="23"/>
      <c r="F812" s="23"/>
      <c r="G812" s="23"/>
      <c r="H812" s="23"/>
      <c r="I812" s="23"/>
      <c r="J812" s="23"/>
    </row>
    <row r="813" spans="4:10" ht="12.75">
      <c r="D813" s="23"/>
      <c r="E813" s="23"/>
      <c r="F813" s="23"/>
      <c r="G813" s="23"/>
      <c r="H813" s="23"/>
      <c r="I813" s="23"/>
      <c r="J813" s="23"/>
    </row>
    <row r="814" spans="4:10" ht="12.75">
      <c r="D814" s="23"/>
      <c r="E814" s="23"/>
      <c r="F814" s="23"/>
      <c r="G814" s="23"/>
      <c r="H814" s="23"/>
      <c r="I814" s="23"/>
      <c r="J814" s="23"/>
    </row>
    <row r="815" spans="4:10" ht="12.75">
      <c r="D815" s="23"/>
      <c r="E815" s="23"/>
      <c r="F815" s="23"/>
      <c r="G815" s="23"/>
      <c r="H815" s="23"/>
      <c r="I815" s="23"/>
      <c r="J815" s="23"/>
    </row>
    <row r="816" spans="4:10" ht="12.75">
      <c r="D816" s="23"/>
      <c r="E816" s="23"/>
      <c r="F816" s="23"/>
      <c r="G816" s="23"/>
      <c r="H816" s="23"/>
      <c r="I816" s="23"/>
      <c r="J816" s="23"/>
    </row>
    <row r="817" spans="4:10" ht="12.75">
      <c r="D817" s="23"/>
      <c r="E817" s="23"/>
      <c r="F817" s="23"/>
      <c r="G817" s="23"/>
      <c r="H817" s="23"/>
      <c r="I817" s="23"/>
      <c r="J817" s="23"/>
    </row>
    <row r="818" spans="4:10" ht="12.75">
      <c r="D818" s="23"/>
      <c r="E818" s="23"/>
      <c r="F818" s="23"/>
      <c r="G818" s="23"/>
      <c r="H818" s="23"/>
      <c r="I818" s="23"/>
      <c r="J818" s="23"/>
    </row>
    <row r="819" spans="4:10" ht="12.75">
      <c r="D819" s="23"/>
      <c r="E819" s="23"/>
      <c r="F819" s="23"/>
      <c r="G819" s="23"/>
      <c r="H819" s="23"/>
      <c r="I819" s="23"/>
      <c r="J819" s="23"/>
    </row>
    <row r="820" ht="12.75">
      <c r="J820" s="23"/>
    </row>
    <row r="821" ht="12.75">
      <c r="J821" s="23"/>
    </row>
    <row r="822" ht="12.75">
      <c r="J822" s="23"/>
    </row>
    <row r="823" ht="12.75">
      <c r="J823" s="23"/>
    </row>
    <row r="824" ht="12.75">
      <c r="J824" s="23"/>
    </row>
    <row r="825" ht="12.75">
      <c r="J825" s="23"/>
    </row>
    <row r="826" ht="12.75">
      <c r="J826" s="23"/>
    </row>
    <row r="827" ht="12.75">
      <c r="J827" s="23"/>
    </row>
    <row r="828" ht="12.75">
      <c r="J828" s="23"/>
    </row>
    <row r="829" ht="12.75">
      <c r="J829" s="23"/>
    </row>
    <row r="830" ht="12.75">
      <c r="J830" s="23"/>
    </row>
    <row r="831" ht="12.75">
      <c r="J831" s="23"/>
    </row>
    <row r="832" ht="12.75">
      <c r="J832" s="23"/>
    </row>
    <row r="833" ht="12.75">
      <c r="J833" s="23"/>
    </row>
    <row r="834" spans="7:10" ht="12.75">
      <c r="G834" s="23"/>
      <c r="H834" s="23"/>
      <c r="I834" s="23"/>
      <c r="J834" s="23"/>
    </row>
    <row r="842" ht="12.75">
      <c r="A842" s="20"/>
    </row>
    <row r="844" spans="4:8" ht="12.75">
      <c r="D844" s="20"/>
      <c r="E844" s="20"/>
      <c r="F844" s="20"/>
      <c r="G844" s="20"/>
      <c r="H844" s="20"/>
    </row>
    <row r="846" spans="4:8" ht="12.75">
      <c r="D846" s="20"/>
      <c r="E846" s="20"/>
      <c r="F846" s="20"/>
      <c r="G846" s="20"/>
      <c r="H846" s="20"/>
    </row>
    <row r="847" spans="4:8" ht="12.75">
      <c r="D847" s="20"/>
      <c r="E847" s="20"/>
      <c r="F847" s="20"/>
      <c r="G847" s="20"/>
      <c r="H847" s="20"/>
    </row>
    <row r="848" spans="4:8" ht="12.75">
      <c r="D848" s="20"/>
      <c r="E848" s="20"/>
      <c r="F848" s="20"/>
      <c r="G848" s="20"/>
      <c r="H848" s="20"/>
    </row>
    <row r="849" spans="4:8" ht="12.75">
      <c r="D849" s="20"/>
      <c r="E849" s="20"/>
      <c r="F849" s="20"/>
      <c r="G849" s="20"/>
      <c r="H849" s="20"/>
    </row>
    <row r="850" spans="4:8" ht="12.75">
      <c r="D850" s="20"/>
      <c r="E850" s="20"/>
      <c r="F850" s="20"/>
      <c r="G850" s="20"/>
      <c r="H850" s="20"/>
    </row>
    <row r="851" spans="4:8" ht="12.75">
      <c r="D851" s="20"/>
      <c r="E851" s="20"/>
      <c r="F851" s="20"/>
      <c r="G851" s="20"/>
      <c r="H851" s="20"/>
    </row>
    <row r="852" spans="4:8" ht="12.75">
      <c r="D852" s="20"/>
      <c r="E852" s="20"/>
      <c r="F852" s="20"/>
      <c r="G852" s="20"/>
      <c r="H852" s="20"/>
    </row>
    <row r="853" spans="4:8" ht="12.75">
      <c r="D853" s="20"/>
      <c r="E853" s="20"/>
      <c r="F853" s="20"/>
      <c r="G853" s="20"/>
      <c r="H853" s="20"/>
    </row>
    <row r="854" spans="4:8" ht="12.75">
      <c r="D854" s="20"/>
      <c r="E854" s="20"/>
      <c r="F854" s="20"/>
      <c r="G854" s="20"/>
      <c r="H854" s="20"/>
    </row>
    <row r="855" spans="4:8" ht="12.75">
      <c r="D855" s="20"/>
      <c r="E855" s="20"/>
      <c r="F855" s="20"/>
      <c r="G855" s="20"/>
      <c r="H855" s="20"/>
    </row>
    <row r="856" spans="4:8" ht="12.75">
      <c r="D856" s="20"/>
      <c r="E856" s="20"/>
      <c r="F856" s="20"/>
      <c r="G856" s="20"/>
      <c r="H856" s="20"/>
    </row>
    <row r="857" spans="4:8" ht="12.75">
      <c r="D857" s="20"/>
      <c r="E857" s="20"/>
      <c r="F857" s="20"/>
      <c r="G857" s="20"/>
      <c r="H857" s="20"/>
    </row>
    <row r="858" spans="4:8" ht="12.75">
      <c r="D858" s="20"/>
      <c r="E858" s="20"/>
      <c r="F858" s="20"/>
      <c r="G858" s="20"/>
      <c r="H858" s="20"/>
    </row>
    <row r="859" spans="4:8" ht="12.75">
      <c r="D859" s="20"/>
      <c r="E859" s="20"/>
      <c r="F859" s="20"/>
      <c r="G859" s="20"/>
      <c r="H859" s="20"/>
    </row>
    <row r="860" spans="4:8" ht="12.75">
      <c r="D860" s="20"/>
      <c r="E860" s="20"/>
      <c r="F860" s="20"/>
      <c r="G860" s="20"/>
      <c r="H860" s="20"/>
    </row>
    <row r="861" spans="4:8" ht="12.75">
      <c r="D861" s="20"/>
      <c r="E861" s="20"/>
      <c r="F861" s="20"/>
      <c r="G861" s="20"/>
      <c r="H861" s="20"/>
    </row>
    <row r="862" spans="4:8" ht="12.75">
      <c r="D862" s="20"/>
      <c r="E862" s="20"/>
      <c r="F862" s="20"/>
      <c r="G862" s="20"/>
      <c r="H862" s="20"/>
    </row>
    <row r="863" spans="4:8" ht="12.75">
      <c r="D863" s="20"/>
      <c r="E863" s="20"/>
      <c r="F863" s="20"/>
      <c r="G863" s="20"/>
      <c r="H863" s="20"/>
    </row>
    <row r="864" spans="4:8" ht="12.75">
      <c r="D864" s="20"/>
      <c r="E864" s="20"/>
      <c r="F864" s="20"/>
      <c r="G864" s="20"/>
      <c r="H864" s="20"/>
    </row>
    <row r="865" spans="5:8" ht="12.75">
      <c r="E865" s="20"/>
      <c r="F865" s="20"/>
      <c r="G865" s="20"/>
      <c r="H865" s="20"/>
    </row>
    <row r="866" spans="4:8" ht="12.75">
      <c r="D866" s="20"/>
      <c r="E866" s="20"/>
      <c r="F866" s="20"/>
      <c r="G866" s="20"/>
      <c r="H866" s="20"/>
    </row>
    <row r="867" spans="4:8" ht="12.75">
      <c r="D867" s="20"/>
      <c r="E867" s="20"/>
      <c r="F867" s="20"/>
      <c r="G867" s="20"/>
      <c r="H867" s="20"/>
    </row>
    <row r="868" spans="4:8" ht="12.75">
      <c r="D868" s="20"/>
      <c r="E868" s="20"/>
      <c r="F868" s="20"/>
      <c r="G868" s="20"/>
      <c r="H868" s="20"/>
    </row>
    <row r="869" spans="4:8" ht="12.75">
      <c r="D869" s="20"/>
      <c r="E869" s="20"/>
      <c r="F869" s="20"/>
      <c r="G869" s="20"/>
      <c r="H869" s="20"/>
    </row>
    <row r="870" spans="4:8" ht="12.75">
      <c r="D870" s="20"/>
      <c r="E870" s="20"/>
      <c r="F870" s="20"/>
      <c r="G870" s="20"/>
      <c r="H870" s="20"/>
    </row>
    <row r="871" spans="4:8" ht="12.75">
      <c r="D871" s="20"/>
      <c r="E871" s="20"/>
      <c r="F871" s="20"/>
      <c r="G871" s="20"/>
      <c r="H871" s="20"/>
    </row>
    <row r="872" spans="4:8" ht="12.75">
      <c r="D872" s="20"/>
      <c r="E872" s="20"/>
      <c r="F872" s="20"/>
      <c r="G872" s="20"/>
      <c r="H872" s="20"/>
    </row>
    <row r="873" spans="4:8" ht="12.75">
      <c r="D873" s="20"/>
      <c r="E873" s="20"/>
      <c r="F873" s="20"/>
      <c r="G873" s="20"/>
      <c r="H873" s="20"/>
    </row>
    <row r="874" spans="4:8" ht="12.75">
      <c r="D874" s="20"/>
      <c r="E874" s="20"/>
      <c r="F874" s="20"/>
      <c r="G874" s="20"/>
      <c r="H874" s="20"/>
    </row>
    <row r="875" spans="4:8" ht="12.75">
      <c r="D875" s="20"/>
      <c r="E875" s="20"/>
      <c r="F875" s="20"/>
      <c r="G875" s="20"/>
      <c r="H875" s="20"/>
    </row>
    <row r="876" spans="4:8" ht="12.75">
      <c r="D876" s="20"/>
      <c r="E876" s="20"/>
      <c r="F876" s="20"/>
      <c r="G876" s="20"/>
      <c r="H876" s="20"/>
    </row>
    <row r="877" spans="4:8" ht="12.75">
      <c r="D877" s="20"/>
      <c r="E877" s="20"/>
      <c r="F877" s="20"/>
      <c r="G877" s="20"/>
      <c r="H877" s="20"/>
    </row>
    <row r="878" spans="4:8" ht="12.75">
      <c r="D878" s="20"/>
      <c r="E878" s="20"/>
      <c r="F878" s="20"/>
      <c r="G878" s="20"/>
      <c r="H878" s="20"/>
    </row>
    <row r="880" spans="4:8" ht="12.75">
      <c r="D880" s="20"/>
      <c r="E880" s="20"/>
      <c r="F880" s="20"/>
      <c r="G880" s="20"/>
      <c r="H880" s="20"/>
    </row>
    <row r="882" spans="4:8" ht="12.75">
      <c r="D882" s="20"/>
      <c r="E882" s="20"/>
      <c r="F882" s="20"/>
      <c r="G882" s="20"/>
      <c r="H882" s="20"/>
    </row>
    <row r="883" spans="4:8" ht="12.75">
      <c r="D883" s="20"/>
      <c r="E883" s="20"/>
      <c r="F883" s="20"/>
      <c r="G883" s="20"/>
      <c r="H883" s="20"/>
    </row>
    <row r="884" spans="4:8" ht="12.75">
      <c r="D884" s="20"/>
      <c r="E884" s="20"/>
      <c r="F884" s="20"/>
      <c r="G884" s="20"/>
      <c r="H884" s="20"/>
    </row>
    <row r="885" spans="4:8" ht="12.75">
      <c r="D885" s="20"/>
      <c r="E885" s="20"/>
      <c r="F885" s="20"/>
      <c r="G885" s="20"/>
      <c r="H885" s="20"/>
    </row>
    <row r="886" spans="4:8" ht="12.75">
      <c r="D886" s="20"/>
      <c r="E886" s="20"/>
      <c r="F886" s="20"/>
      <c r="G886" s="20"/>
      <c r="H886" s="20"/>
    </row>
    <row r="887" spans="4:8" ht="12.75">
      <c r="D887" s="20"/>
      <c r="E887" s="20"/>
      <c r="F887" s="20"/>
      <c r="G887" s="20"/>
      <c r="H887" s="20"/>
    </row>
    <row r="888" spans="4:8" ht="12.75">
      <c r="D888" s="20"/>
      <c r="E888" s="20"/>
      <c r="F888" s="20"/>
      <c r="G888" s="20"/>
      <c r="H888" s="20"/>
    </row>
    <row r="890" spans="4:8" ht="12.75">
      <c r="D890" s="20"/>
      <c r="E890" s="20"/>
      <c r="F890" s="20"/>
      <c r="G890" s="20"/>
      <c r="H890" s="20"/>
    </row>
  </sheetData>
  <mergeCells count="22">
    <mergeCell ref="A1:H1"/>
    <mergeCell ref="A3:H3"/>
    <mergeCell ref="A4:H4"/>
    <mergeCell ref="A6:B6"/>
    <mergeCell ref="A7:B7"/>
    <mergeCell ref="A8:B8"/>
    <mergeCell ref="A9:B9"/>
    <mergeCell ref="A17:B17"/>
    <mergeCell ref="A10:B10"/>
    <mergeCell ref="A11:B11"/>
    <mergeCell ref="A12:B12"/>
    <mergeCell ref="A13:B13"/>
    <mergeCell ref="A22:B22"/>
    <mergeCell ref="A23:B23"/>
    <mergeCell ref="F6:H6"/>
    <mergeCell ref="A18:B18"/>
    <mergeCell ref="A19:B19"/>
    <mergeCell ref="A20:B20"/>
    <mergeCell ref="A21:B21"/>
    <mergeCell ref="A14:B14"/>
    <mergeCell ref="A15:B15"/>
    <mergeCell ref="A16:B16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8"/>
  <dimension ref="A1:AC58"/>
  <sheetViews>
    <sheetView showGridLines="0" zoomScale="75" zoomScaleNormal="75" workbookViewId="0" topLeftCell="A1">
      <selection activeCell="A1" sqref="A1:G1"/>
    </sheetView>
  </sheetViews>
  <sheetFormatPr defaultColWidth="20.28125" defaultRowHeight="12.75"/>
  <cols>
    <col min="1" max="1" width="39.57421875" style="2" customWidth="1"/>
    <col min="2" max="7" width="13.7109375" style="2" customWidth="1"/>
    <col min="8" max="9" width="20.28125" style="2" customWidth="1"/>
    <col min="10" max="12" width="16.421875" style="2" customWidth="1"/>
    <col min="13" max="13" width="17.7109375" style="2" customWidth="1"/>
    <col min="14" max="14" width="19.00390625" style="2" customWidth="1"/>
    <col min="15" max="16384" width="20.28125" style="2" customWidth="1"/>
  </cols>
  <sheetData>
    <row r="1" spans="1:7" ht="18">
      <c r="A1" s="170" t="s">
        <v>247</v>
      </c>
      <c r="B1" s="170"/>
      <c r="C1" s="170"/>
      <c r="D1" s="170"/>
      <c r="E1" s="170"/>
      <c r="F1" s="170"/>
      <c r="G1" s="170"/>
    </row>
    <row r="3" spans="1:7" ht="15">
      <c r="A3" s="171" t="s">
        <v>532</v>
      </c>
      <c r="B3" s="171"/>
      <c r="C3" s="171"/>
      <c r="D3" s="171"/>
      <c r="E3" s="171"/>
      <c r="F3" s="171"/>
      <c r="G3" s="171"/>
    </row>
    <row r="4" spans="1:7" ht="12.75">
      <c r="A4" s="17"/>
      <c r="B4" s="17"/>
      <c r="C4" s="17"/>
      <c r="D4" s="17"/>
      <c r="E4" s="17"/>
      <c r="F4" s="17"/>
      <c r="G4" s="17"/>
    </row>
    <row r="5" spans="1:7" ht="12.75">
      <c r="A5" s="30" t="s">
        <v>212</v>
      </c>
      <c r="B5" s="43"/>
      <c r="C5" s="43"/>
      <c r="D5" s="8" t="s">
        <v>213</v>
      </c>
      <c r="E5" s="8" t="s">
        <v>215</v>
      </c>
      <c r="F5" s="8" t="s">
        <v>216</v>
      </c>
      <c r="G5" s="44" t="s">
        <v>217</v>
      </c>
    </row>
    <row r="6" spans="1:7" ht="13.5" thickBot="1">
      <c r="A6" s="75" t="s">
        <v>218</v>
      </c>
      <c r="B6" s="48" t="s">
        <v>219</v>
      </c>
      <c r="C6" s="48" t="s">
        <v>220</v>
      </c>
      <c r="D6" s="48" t="s">
        <v>221</v>
      </c>
      <c r="E6" s="48" t="s">
        <v>223</v>
      </c>
      <c r="F6" s="48" t="s">
        <v>224</v>
      </c>
      <c r="G6" s="77" t="s">
        <v>225</v>
      </c>
    </row>
    <row r="7" spans="1:29" ht="12.75">
      <c r="A7" s="6" t="s">
        <v>504</v>
      </c>
      <c r="B7" s="12">
        <v>26178.9</v>
      </c>
      <c r="C7" s="12">
        <v>1984.2</v>
      </c>
      <c r="D7" s="12">
        <v>5065.5</v>
      </c>
      <c r="E7" s="12">
        <v>33836.1</v>
      </c>
      <c r="F7" s="12">
        <v>211250.1</v>
      </c>
      <c r="G7" s="13">
        <v>67666.5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12.75">
      <c r="A8" s="6" t="s">
        <v>226</v>
      </c>
      <c r="B8" s="12">
        <v>25658.2</v>
      </c>
      <c r="C8" s="12">
        <v>3282.1</v>
      </c>
      <c r="D8" s="12">
        <v>187.9</v>
      </c>
      <c r="E8" s="12">
        <v>2964.6</v>
      </c>
      <c r="F8" s="12">
        <v>12470.4</v>
      </c>
      <c r="G8" s="13">
        <v>25763.1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12.75">
      <c r="A9" s="6" t="s">
        <v>227</v>
      </c>
      <c r="B9" s="12">
        <v>21.5</v>
      </c>
      <c r="C9" s="12">
        <v>0</v>
      </c>
      <c r="D9" s="12">
        <v>1752.1</v>
      </c>
      <c r="E9" s="12">
        <v>0</v>
      </c>
      <c r="F9" s="12">
        <v>2107.5</v>
      </c>
      <c r="G9" s="13">
        <v>923.2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2.75">
      <c r="A10" s="6" t="s">
        <v>228</v>
      </c>
      <c r="B10" s="12">
        <v>173.9</v>
      </c>
      <c r="C10" s="12">
        <v>0</v>
      </c>
      <c r="D10" s="12">
        <v>69.6</v>
      </c>
      <c r="E10" s="12">
        <v>122.5</v>
      </c>
      <c r="F10" s="12">
        <v>9876.8</v>
      </c>
      <c r="G10" s="13">
        <v>4561.7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2.75">
      <c r="A11" s="6" t="s">
        <v>229</v>
      </c>
      <c r="B11" s="12">
        <v>310.1</v>
      </c>
      <c r="C11" s="12">
        <v>0</v>
      </c>
      <c r="D11" s="12">
        <v>34.9</v>
      </c>
      <c r="E11" s="12">
        <v>161.3</v>
      </c>
      <c r="F11" s="12">
        <v>26398.8</v>
      </c>
      <c r="G11" s="13">
        <v>20598.1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2.75">
      <c r="A12" s="6" t="s">
        <v>230</v>
      </c>
      <c r="B12" s="12">
        <v>82.8</v>
      </c>
      <c r="C12" s="12">
        <v>0</v>
      </c>
      <c r="D12" s="12">
        <v>8.3</v>
      </c>
      <c r="E12" s="12">
        <v>0</v>
      </c>
      <c r="F12" s="12">
        <v>1161.9</v>
      </c>
      <c r="G12" s="13">
        <v>281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2.75">
      <c r="A13" s="6" t="s">
        <v>231</v>
      </c>
      <c r="B13" s="12">
        <v>94060.8</v>
      </c>
      <c r="C13" s="12">
        <v>0</v>
      </c>
      <c r="D13" s="12">
        <v>3108.8</v>
      </c>
      <c r="E13" s="12">
        <v>10570.3</v>
      </c>
      <c r="F13" s="12">
        <v>18195.1</v>
      </c>
      <c r="G13" s="13">
        <v>1442.1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12.75">
      <c r="A14" s="6" t="s">
        <v>232</v>
      </c>
      <c r="B14" s="12">
        <v>26816.1</v>
      </c>
      <c r="C14" s="12">
        <v>7</v>
      </c>
      <c r="D14" s="12">
        <v>2110.3</v>
      </c>
      <c r="E14" s="12">
        <v>7984.7</v>
      </c>
      <c r="F14" s="12">
        <v>43408.7</v>
      </c>
      <c r="G14" s="13">
        <v>4072.5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12.75">
      <c r="A15" s="6" t="s">
        <v>233</v>
      </c>
      <c r="B15" s="12">
        <v>18150.4</v>
      </c>
      <c r="C15" s="12">
        <v>9104.5</v>
      </c>
      <c r="D15" s="12">
        <v>395.2</v>
      </c>
      <c r="E15" s="12">
        <v>1382.4</v>
      </c>
      <c r="F15" s="12">
        <v>30169</v>
      </c>
      <c r="G15" s="13">
        <v>57876.4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ht="12.75">
      <c r="A16" s="6" t="s">
        <v>234</v>
      </c>
      <c r="B16" s="12">
        <v>781.6</v>
      </c>
      <c r="C16" s="12">
        <v>7112.4</v>
      </c>
      <c r="D16" s="12">
        <v>188.8</v>
      </c>
      <c r="E16" s="12">
        <v>805.9</v>
      </c>
      <c r="F16" s="12">
        <v>42569.1</v>
      </c>
      <c r="G16" s="13">
        <v>29370.2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2.75">
      <c r="A17" s="6" t="s">
        <v>235</v>
      </c>
      <c r="B17" s="12">
        <v>10210.1</v>
      </c>
      <c r="C17" s="12">
        <v>2581.5</v>
      </c>
      <c r="D17" s="12">
        <v>713</v>
      </c>
      <c r="E17" s="12">
        <v>20597.7</v>
      </c>
      <c r="F17" s="12">
        <v>28611.8</v>
      </c>
      <c r="G17" s="13">
        <v>10325.4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12.75">
      <c r="A18" s="6" t="s">
        <v>236</v>
      </c>
      <c r="B18" s="12">
        <v>2697.9</v>
      </c>
      <c r="C18" s="12">
        <v>0</v>
      </c>
      <c r="D18" s="12">
        <v>1744.5</v>
      </c>
      <c r="E18" s="12">
        <v>0</v>
      </c>
      <c r="F18" s="12">
        <v>13519.1</v>
      </c>
      <c r="G18" s="13">
        <v>7265.2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12.75">
      <c r="A19" s="6" t="s">
        <v>237</v>
      </c>
      <c r="B19" s="12">
        <v>3513.5</v>
      </c>
      <c r="C19" s="12">
        <v>0</v>
      </c>
      <c r="D19" s="12">
        <v>72.5</v>
      </c>
      <c r="E19" s="12">
        <v>125</v>
      </c>
      <c r="F19" s="12">
        <v>7833.2</v>
      </c>
      <c r="G19" s="13">
        <v>331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2.75">
      <c r="A20" s="6" t="s">
        <v>238</v>
      </c>
      <c r="B20" s="12">
        <v>290.6</v>
      </c>
      <c r="C20" s="12">
        <v>111.2</v>
      </c>
      <c r="D20" s="12">
        <v>42.6</v>
      </c>
      <c r="E20" s="12">
        <v>1318.6</v>
      </c>
      <c r="F20" s="12">
        <v>73112.4</v>
      </c>
      <c r="G20" s="13">
        <v>27071.1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2.75">
      <c r="A21" s="6" t="s">
        <v>429</v>
      </c>
      <c r="B21" s="12">
        <v>14342.7</v>
      </c>
      <c r="C21" s="12">
        <v>554.6</v>
      </c>
      <c r="D21" s="12">
        <v>118.4</v>
      </c>
      <c r="E21" s="12">
        <v>650</v>
      </c>
      <c r="F21" s="12">
        <v>12162.5</v>
      </c>
      <c r="G21" s="13">
        <v>2108.5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2.75">
      <c r="A22" s="6" t="s">
        <v>349</v>
      </c>
      <c r="B22" s="12">
        <v>3524.9</v>
      </c>
      <c r="C22" s="12">
        <v>0</v>
      </c>
      <c r="D22" s="12">
        <v>362.9</v>
      </c>
      <c r="E22" s="12">
        <v>118.2</v>
      </c>
      <c r="F22" s="12">
        <v>6727.4</v>
      </c>
      <c r="G22" s="13">
        <v>1719.5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ht="12.75">
      <c r="A23" s="6" t="s">
        <v>428</v>
      </c>
      <c r="B23" s="12">
        <v>3752.4</v>
      </c>
      <c r="C23" s="12">
        <v>0</v>
      </c>
      <c r="D23" s="12">
        <v>189.2</v>
      </c>
      <c r="E23" s="12">
        <v>55.5</v>
      </c>
      <c r="F23" s="12">
        <v>16906</v>
      </c>
      <c r="G23" s="13">
        <v>6140.1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12.75">
      <c r="A24" s="6"/>
      <c r="B24" s="12"/>
      <c r="C24" s="12"/>
      <c r="D24" s="12"/>
      <c r="E24" s="12"/>
      <c r="F24" s="12"/>
      <c r="G24" s="13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3.5" thickBot="1">
      <c r="A25" s="115" t="s">
        <v>407</v>
      </c>
      <c r="B25" s="116">
        <v>230566.4</v>
      </c>
      <c r="C25" s="116">
        <v>24737.5</v>
      </c>
      <c r="D25" s="116">
        <v>16164.6</v>
      </c>
      <c r="E25" s="116">
        <v>80692.8</v>
      </c>
      <c r="F25" s="116">
        <v>556479.7</v>
      </c>
      <c r="G25" s="117">
        <v>267515.6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2.75">
      <c r="A26" s="17"/>
      <c r="B26" s="22"/>
      <c r="C26" s="22"/>
      <c r="D26" s="22"/>
      <c r="E26" s="22"/>
      <c r="F26" s="22"/>
      <c r="G26" s="2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2:29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2:29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2:29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2:29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s="111" customFormat="1" ht="15">
      <c r="A31" s="171"/>
      <c r="B31" s="171"/>
      <c r="C31" s="171"/>
      <c r="D31" s="171"/>
      <c r="E31" s="171"/>
      <c r="F31" s="171"/>
      <c r="G31" s="171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</row>
    <row r="32" spans="1:29" ht="12.75">
      <c r="A32" s="17"/>
      <c r="B32" s="22"/>
      <c r="C32" s="22"/>
      <c r="D32" s="22"/>
      <c r="E32" s="22"/>
      <c r="F32" s="22"/>
      <c r="G32" s="2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2.75">
      <c r="A33" s="30" t="s">
        <v>212</v>
      </c>
      <c r="B33" s="27"/>
      <c r="C33" s="27"/>
      <c r="D33" s="33" t="s">
        <v>239</v>
      </c>
      <c r="E33" s="27"/>
      <c r="F33" s="33" t="s">
        <v>55</v>
      </c>
      <c r="G33" s="28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13.5" thickBot="1">
      <c r="A34" s="75" t="s">
        <v>218</v>
      </c>
      <c r="B34" s="73" t="s">
        <v>241</v>
      </c>
      <c r="C34" s="73" t="s">
        <v>242</v>
      </c>
      <c r="D34" s="73" t="s">
        <v>243</v>
      </c>
      <c r="E34" s="73" t="s">
        <v>245</v>
      </c>
      <c r="F34" s="73" t="s">
        <v>246</v>
      </c>
      <c r="G34" s="76" t="s">
        <v>56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2.75">
      <c r="A35" s="6" t="s">
        <v>504</v>
      </c>
      <c r="B35" s="12">
        <v>24737.1</v>
      </c>
      <c r="C35" s="12">
        <v>6273.1</v>
      </c>
      <c r="D35" s="12">
        <v>21771.7</v>
      </c>
      <c r="E35" s="12">
        <v>161897.5</v>
      </c>
      <c r="F35" s="12">
        <v>55345.9</v>
      </c>
      <c r="G35" s="13">
        <v>669749.8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2.75">
      <c r="A36" s="6" t="s">
        <v>226</v>
      </c>
      <c r="B36" s="12">
        <v>0</v>
      </c>
      <c r="C36" s="12">
        <v>101.7</v>
      </c>
      <c r="D36" s="12">
        <v>47.2</v>
      </c>
      <c r="E36" s="12">
        <v>1568.6</v>
      </c>
      <c r="F36" s="12">
        <v>9446.3</v>
      </c>
      <c r="G36" s="13">
        <v>87901.9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2.75">
      <c r="A37" s="6" t="s">
        <v>227</v>
      </c>
      <c r="B37" s="12">
        <v>3.4</v>
      </c>
      <c r="C37" s="12">
        <v>0</v>
      </c>
      <c r="D37" s="12">
        <v>0</v>
      </c>
      <c r="E37" s="12">
        <v>0</v>
      </c>
      <c r="F37" s="12">
        <v>190.7</v>
      </c>
      <c r="G37" s="13">
        <v>8546.6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2.75">
      <c r="A38" s="6" t="s">
        <v>228</v>
      </c>
      <c r="B38" s="12">
        <v>1027.1</v>
      </c>
      <c r="C38" s="12">
        <v>72.5</v>
      </c>
      <c r="D38" s="12">
        <v>72.6</v>
      </c>
      <c r="E38" s="12">
        <v>95.3</v>
      </c>
      <c r="F38" s="12">
        <v>10377.1</v>
      </c>
      <c r="G38" s="13">
        <v>29751.6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2.75">
      <c r="A39" s="6" t="s">
        <v>229</v>
      </c>
      <c r="B39" s="12">
        <v>2073.1</v>
      </c>
      <c r="C39" s="12">
        <v>85.7</v>
      </c>
      <c r="D39" s="12">
        <v>4.6</v>
      </c>
      <c r="E39" s="12">
        <v>0</v>
      </c>
      <c r="F39" s="12">
        <v>6783.2</v>
      </c>
      <c r="G39" s="13">
        <v>65702.1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2.75">
      <c r="A40" s="6" t="s">
        <v>230</v>
      </c>
      <c r="B40" s="12">
        <v>10.4</v>
      </c>
      <c r="C40" s="12">
        <v>0</v>
      </c>
      <c r="D40" s="12">
        <v>0</v>
      </c>
      <c r="E40" s="12">
        <v>0</v>
      </c>
      <c r="F40" s="12">
        <v>0.2</v>
      </c>
      <c r="G40" s="13">
        <v>2564.6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12.75">
      <c r="A41" s="6" t="s">
        <v>231</v>
      </c>
      <c r="B41" s="12">
        <v>1.6</v>
      </c>
      <c r="C41" s="12">
        <v>118</v>
      </c>
      <c r="D41" s="12">
        <v>54.2</v>
      </c>
      <c r="E41" s="12">
        <v>104.4</v>
      </c>
      <c r="F41" s="12">
        <v>8839</v>
      </c>
      <c r="G41" s="13">
        <v>194816.9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12.75">
      <c r="A42" s="6" t="s">
        <v>232</v>
      </c>
      <c r="B42" s="12">
        <v>0</v>
      </c>
      <c r="C42" s="12">
        <v>30.8</v>
      </c>
      <c r="D42" s="12">
        <v>17</v>
      </c>
      <c r="E42" s="12">
        <v>18874.4</v>
      </c>
      <c r="F42" s="12">
        <v>9542.1</v>
      </c>
      <c r="G42" s="13">
        <v>157818.5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2.75">
      <c r="A43" s="6" t="s">
        <v>233</v>
      </c>
      <c r="B43" s="12">
        <v>3406.3</v>
      </c>
      <c r="C43" s="12">
        <v>47.5</v>
      </c>
      <c r="D43" s="12">
        <v>41.2</v>
      </c>
      <c r="E43" s="12">
        <v>8252.4</v>
      </c>
      <c r="F43" s="12">
        <v>21887.4</v>
      </c>
      <c r="G43" s="13">
        <v>168113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2.75">
      <c r="A44" s="6" t="s">
        <v>234</v>
      </c>
      <c r="B44" s="12">
        <v>163654.9</v>
      </c>
      <c r="C44" s="12">
        <v>13047.5</v>
      </c>
      <c r="D44" s="12">
        <v>302.1</v>
      </c>
      <c r="E44" s="12">
        <v>4701</v>
      </c>
      <c r="F44" s="12">
        <v>14092.5</v>
      </c>
      <c r="G44" s="13">
        <v>287559.4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2.75">
      <c r="A45" s="6" t="s">
        <v>235</v>
      </c>
      <c r="B45" s="12">
        <v>27.2</v>
      </c>
      <c r="C45" s="12">
        <v>146.1</v>
      </c>
      <c r="D45" s="12">
        <v>5143.2</v>
      </c>
      <c r="E45" s="12">
        <v>11110.2</v>
      </c>
      <c r="F45" s="12">
        <v>2532.7</v>
      </c>
      <c r="G45" s="13">
        <v>103313.7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2.75">
      <c r="A46" s="6" t="s">
        <v>236</v>
      </c>
      <c r="B46" s="12">
        <v>759.3</v>
      </c>
      <c r="C46" s="12">
        <v>0</v>
      </c>
      <c r="D46" s="12">
        <v>0</v>
      </c>
      <c r="E46" s="12">
        <v>0</v>
      </c>
      <c r="F46" s="12">
        <v>6431.2</v>
      </c>
      <c r="G46" s="13">
        <v>75465.3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2.75">
      <c r="A47" s="6" t="s">
        <v>237</v>
      </c>
      <c r="B47" s="12">
        <v>0</v>
      </c>
      <c r="C47" s="12">
        <v>162.6</v>
      </c>
      <c r="D47" s="12">
        <v>33.7</v>
      </c>
      <c r="E47" s="12">
        <v>445.5</v>
      </c>
      <c r="F47" s="12">
        <v>658.6</v>
      </c>
      <c r="G47" s="13">
        <v>15139.6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12.75">
      <c r="A48" s="6" t="s">
        <v>238</v>
      </c>
      <c r="B48" s="12">
        <v>16817.2</v>
      </c>
      <c r="C48" s="12">
        <v>6028.2</v>
      </c>
      <c r="D48" s="12">
        <v>126.2</v>
      </c>
      <c r="E48" s="12">
        <v>1545.3</v>
      </c>
      <c r="F48" s="12">
        <v>6913.4</v>
      </c>
      <c r="G48" s="13">
        <v>137604.7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>
      <c r="A49" s="6" t="s">
        <v>429</v>
      </c>
      <c r="B49" s="12">
        <v>0</v>
      </c>
      <c r="C49" s="12">
        <v>10.3</v>
      </c>
      <c r="D49" s="12">
        <v>9.7</v>
      </c>
      <c r="E49" s="12">
        <v>280.3</v>
      </c>
      <c r="F49" s="12">
        <v>1832.4</v>
      </c>
      <c r="G49" s="13">
        <v>36621.9</v>
      </c>
      <c r="H49" s="20"/>
      <c r="I49" s="35"/>
      <c r="J49" s="35"/>
      <c r="K49" s="35"/>
      <c r="L49" s="35"/>
      <c r="M49" s="35"/>
      <c r="N49" s="35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2.75">
      <c r="A50" s="6" t="s">
        <v>349</v>
      </c>
      <c r="B50" s="12">
        <v>0.8</v>
      </c>
      <c r="C50" s="12">
        <v>0</v>
      </c>
      <c r="D50" s="12">
        <v>0</v>
      </c>
      <c r="E50" s="12">
        <v>13.6</v>
      </c>
      <c r="F50" s="12">
        <v>1333.3</v>
      </c>
      <c r="G50" s="13">
        <v>24154.8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2.75">
      <c r="A51" s="6" t="s">
        <v>428</v>
      </c>
      <c r="B51" s="12">
        <v>0</v>
      </c>
      <c r="C51" s="12">
        <v>0</v>
      </c>
      <c r="D51" s="12">
        <v>13.8</v>
      </c>
      <c r="E51" s="12">
        <v>56.4</v>
      </c>
      <c r="F51" s="12">
        <v>1202.3</v>
      </c>
      <c r="G51" s="13">
        <v>48783.5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2.75">
      <c r="A52" s="6"/>
      <c r="B52" s="12"/>
      <c r="C52" s="12"/>
      <c r="D52" s="12"/>
      <c r="E52" s="12"/>
      <c r="F52" s="12"/>
      <c r="G52" s="13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13.5" thickBot="1">
      <c r="A53" s="115" t="s">
        <v>407</v>
      </c>
      <c r="B53" s="116">
        <v>212518.5</v>
      </c>
      <c r="C53" s="116">
        <v>26123.9</v>
      </c>
      <c r="D53" s="116">
        <v>27637</v>
      </c>
      <c r="E53" s="116">
        <v>208944.8</v>
      </c>
      <c r="F53" s="116">
        <v>157408.2</v>
      </c>
      <c r="G53" s="117">
        <v>2113607.9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2.75">
      <c r="A54" s="17"/>
      <c r="B54" s="22"/>
      <c r="C54" s="22"/>
      <c r="D54" s="22"/>
      <c r="E54" s="22"/>
      <c r="F54" s="22"/>
      <c r="G54" s="22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2:29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2:29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2:29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2:29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</sheetData>
  <mergeCells count="3">
    <mergeCell ref="A1:G1"/>
    <mergeCell ref="A3:G3"/>
    <mergeCell ref="A31:G31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9"/>
  <dimension ref="A1:I5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8.7109375" style="2" customWidth="1"/>
    <col min="2" max="5" width="11.7109375" style="2" customWidth="1"/>
    <col min="6" max="7" width="14.7109375" style="2" customWidth="1"/>
    <col min="8" max="8" width="11.7109375" style="2" customWidth="1"/>
    <col min="9" max="9" width="13.7109375" style="2" customWidth="1"/>
    <col min="10" max="16384" width="12.57421875" style="2" customWidth="1"/>
  </cols>
  <sheetData>
    <row r="1" spans="1:9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</row>
    <row r="3" spans="1:9" ht="15">
      <c r="A3" s="171" t="s">
        <v>533</v>
      </c>
      <c r="B3" s="171"/>
      <c r="C3" s="171"/>
      <c r="D3" s="171"/>
      <c r="E3" s="171"/>
      <c r="F3" s="171"/>
      <c r="G3" s="171"/>
      <c r="H3" s="171"/>
      <c r="I3" s="171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30" t="s">
        <v>212</v>
      </c>
      <c r="B5" s="43"/>
      <c r="C5" s="43"/>
      <c r="D5" s="43"/>
      <c r="E5" s="43"/>
      <c r="F5" s="43"/>
      <c r="G5" s="43"/>
      <c r="H5" s="43"/>
      <c r="I5" s="44" t="s">
        <v>56</v>
      </c>
    </row>
    <row r="6" spans="1:9" ht="13.5" thickBot="1">
      <c r="A6" s="75" t="s">
        <v>218</v>
      </c>
      <c r="B6" s="48" t="s">
        <v>248</v>
      </c>
      <c r="C6" s="48" t="s">
        <v>249</v>
      </c>
      <c r="D6" s="48" t="s">
        <v>250</v>
      </c>
      <c r="E6" s="48" t="s">
        <v>251</v>
      </c>
      <c r="F6" s="48" t="s">
        <v>252</v>
      </c>
      <c r="G6" s="48" t="s">
        <v>253</v>
      </c>
      <c r="H6" s="48" t="s">
        <v>55</v>
      </c>
      <c r="I6" s="77" t="s">
        <v>254</v>
      </c>
    </row>
    <row r="7" spans="1:9" ht="12.75">
      <c r="A7" s="6" t="s">
        <v>504</v>
      </c>
      <c r="B7" s="12">
        <v>16757.4</v>
      </c>
      <c r="C7" s="12">
        <v>16133.9</v>
      </c>
      <c r="D7" s="12">
        <v>3738.2</v>
      </c>
      <c r="E7" s="12">
        <v>30641.3</v>
      </c>
      <c r="F7" s="12">
        <v>22593.3</v>
      </c>
      <c r="G7" s="12">
        <v>37.4</v>
      </c>
      <c r="H7" s="12">
        <v>601.7</v>
      </c>
      <c r="I7" s="13">
        <v>90503.2</v>
      </c>
    </row>
    <row r="8" spans="1:9" ht="12.75">
      <c r="A8" s="6" t="s">
        <v>226</v>
      </c>
      <c r="B8" s="12">
        <v>22581.2</v>
      </c>
      <c r="C8" s="12">
        <v>19492.9</v>
      </c>
      <c r="D8" s="12">
        <v>216.1</v>
      </c>
      <c r="E8" s="12">
        <v>57019</v>
      </c>
      <c r="F8" s="12">
        <v>18805.4</v>
      </c>
      <c r="G8" s="12">
        <v>0.7</v>
      </c>
      <c r="H8" s="12">
        <v>7107.3</v>
      </c>
      <c r="I8" s="13">
        <v>125222.6</v>
      </c>
    </row>
    <row r="9" spans="1:9" ht="12.75">
      <c r="A9" s="6" t="s">
        <v>227</v>
      </c>
      <c r="B9" s="12">
        <v>19633.8</v>
      </c>
      <c r="C9" s="12">
        <v>535.1</v>
      </c>
      <c r="D9" s="12">
        <v>184.7</v>
      </c>
      <c r="E9" s="12">
        <v>896.3</v>
      </c>
      <c r="F9" s="12">
        <v>166.8</v>
      </c>
      <c r="G9" s="12">
        <v>266.3</v>
      </c>
      <c r="H9" s="12">
        <v>712.9</v>
      </c>
      <c r="I9" s="13">
        <v>22395.8</v>
      </c>
    </row>
    <row r="10" spans="1:9" ht="12.75">
      <c r="A10" s="6" t="s">
        <v>228</v>
      </c>
      <c r="B10" s="12">
        <v>2465.9</v>
      </c>
      <c r="C10" s="12">
        <v>2456.4</v>
      </c>
      <c r="D10" s="12">
        <v>29.6</v>
      </c>
      <c r="E10" s="12">
        <v>947.2</v>
      </c>
      <c r="F10" s="12">
        <v>2886.2</v>
      </c>
      <c r="G10" s="12">
        <v>20.6</v>
      </c>
      <c r="H10" s="12">
        <v>0</v>
      </c>
      <c r="I10" s="13">
        <v>8805.8</v>
      </c>
    </row>
    <row r="11" spans="1:9" ht="12.75">
      <c r="A11" s="6" t="s">
        <v>229</v>
      </c>
      <c r="B11" s="12">
        <v>1265.5</v>
      </c>
      <c r="C11" s="12">
        <v>335.7</v>
      </c>
      <c r="D11" s="12">
        <v>1301.7</v>
      </c>
      <c r="E11" s="12">
        <v>2660.1</v>
      </c>
      <c r="F11" s="12">
        <v>2631.1</v>
      </c>
      <c r="G11" s="12">
        <v>0</v>
      </c>
      <c r="H11" s="12">
        <v>549.7</v>
      </c>
      <c r="I11" s="13">
        <v>8743.9</v>
      </c>
    </row>
    <row r="12" spans="1:9" ht="12.75">
      <c r="A12" s="6" t="s">
        <v>230</v>
      </c>
      <c r="B12" s="12">
        <v>13797.6</v>
      </c>
      <c r="C12" s="12">
        <v>-639.5</v>
      </c>
      <c r="D12" s="12">
        <v>-15</v>
      </c>
      <c r="E12" s="12">
        <v>126.7</v>
      </c>
      <c r="F12" s="12">
        <v>11.4</v>
      </c>
      <c r="G12" s="12">
        <v>257.9</v>
      </c>
      <c r="H12" s="12">
        <v>266.3</v>
      </c>
      <c r="I12" s="13">
        <v>13805.3</v>
      </c>
    </row>
    <row r="13" spans="1:9" ht="12.75">
      <c r="A13" s="6" t="s">
        <v>231</v>
      </c>
      <c r="B13" s="12">
        <v>55343.4</v>
      </c>
      <c r="C13" s="12">
        <v>34929.6</v>
      </c>
      <c r="D13" s="12">
        <v>559.5</v>
      </c>
      <c r="E13" s="12">
        <v>63970.2</v>
      </c>
      <c r="F13" s="12">
        <v>11653</v>
      </c>
      <c r="G13" s="12">
        <v>14.6</v>
      </c>
      <c r="H13" s="12">
        <v>3765.7</v>
      </c>
      <c r="I13" s="13">
        <v>170236</v>
      </c>
    </row>
    <row r="14" spans="1:9" ht="12.75">
      <c r="A14" s="6" t="s">
        <v>232</v>
      </c>
      <c r="B14" s="12">
        <v>14584.2</v>
      </c>
      <c r="C14" s="12">
        <v>26387.9</v>
      </c>
      <c r="D14" s="12">
        <v>2203.9</v>
      </c>
      <c r="E14" s="12">
        <v>20017.3</v>
      </c>
      <c r="F14" s="12">
        <v>10286.3</v>
      </c>
      <c r="G14" s="12">
        <v>18.6</v>
      </c>
      <c r="H14" s="12">
        <v>2291</v>
      </c>
      <c r="I14" s="13">
        <v>75789.2</v>
      </c>
    </row>
    <row r="15" spans="1:9" ht="12.75">
      <c r="A15" s="6" t="s">
        <v>233</v>
      </c>
      <c r="B15" s="12">
        <v>37675.5</v>
      </c>
      <c r="C15" s="12">
        <v>5481.2</v>
      </c>
      <c r="D15" s="12">
        <v>374.7</v>
      </c>
      <c r="E15" s="12">
        <v>136821.6</v>
      </c>
      <c r="F15" s="12">
        <v>68525.4</v>
      </c>
      <c r="G15" s="12">
        <v>962.3</v>
      </c>
      <c r="H15" s="12">
        <v>16112.2</v>
      </c>
      <c r="I15" s="13">
        <v>265953.1</v>
      </c>
    </row>
    <row r="16" spans="1:9" ht="12.75">
      <c r="A16" s="6" t="s">
        <v>234</v>
      </c>
      <c r="B16" s="12">
        <v>6531.9</v>
      </c>
      <c r="C16" s="12">
        <v>6395.8</v>
      </c>
      <c r="D16" s="12">
        <v>752.6</v>
      </c>
      <c r="E16" s="12">
        <v>27145.4</v>
      </c>
      <c r="F16" s="12">
        <v>17490.7</v>
      </c>
      <c r="G16" s="12">
        <v>973.4</v>
      </c>
      <c r="H16" s="12">
        <v>4709.2</v>
      </c>
      <c r="I16" s="13">
        <v>63999</v>
      </c>
    </row>
    <row r="17" spans="1:9" ht="12.75">
      <c r="A17" s="6" t="s">
        <v>235</v>
      </c>
      <c r="B17" s="12">
        <v>29477.9</v>
      </c>
      <c r="C17" s="12">
        <v>24523</v>
      </c>
      <c r="D17" s="12">
        <v>1931.8</v>
      </c>
      <c r="E17" s="12">
        <v>25116.3</v>
      </c>
      <c r="F17" s="12">
        <v>2122.8</v>
      </c>
      <c r="G17" s="12">
        <v>143.4</v>
      </c>
      <c r="H17" s="12">
        <v>0</v>
      </c>
      <c r="I17" s="13">
        <v>83315.3</v>
      </c>
    </row>
    <row r="18" spans="1:9" ht="12.75">
      <c r="A18" s="6" t="s">
        <v>236</v>
      </c>
      <c r="B18" s="12">
        <v>56142.5</v>
      </c>
      <c r="C18" s="12">
        <v>-1968.5</v>
      </c>
      <c r="D18" s="12">
        <v>-101.2</v>
      </c>
      <c r="E18" s="12">
        <v>22867.7</v>
      </c>
      <c r="F18" s="12">
        <v>18577</v>
      </c>
      <c r="G18" s="12">
        <v>1.8</v>
      </c>
      <c r="H18" s="12">
        <v>5997.4</v>
      </c>
      <c r="I18" s="13">
        <v>101516.8</v>
      </c>
    </row>
    <row r="19" spans="1:9" ht="12.75">
      <c r="A19" s="6" t="s">
        <v>237</v>
      </c>
      <c r="B19" s="12">
        <v>7522.9</v>
      </c>
      <c r="C19" s="12">
        <v>2970.4</v>
      </c>
      <c r="D19" s="12">
        <v>150.1</v>
      </c>
      <c r="E19" s="12">
        <v>1144</v>
      </c>
      <c r="F19" s="12">
        <v>6025.5</v>
      </c>
      <c r="G19" s="12">
        <v>4.9</v>
      </c>
      <c r="H19" s="12">
        <v>0</v>
      </c>
      <c r="I19" s="13">
        <v>17817.8</v>
      </c>
    </row>
    <row r="20" spans="1:9" ht="12.75">
      <c r="A20" s="6" t="s">
        <v>238</v>
      </c>
      <c r="B20" s="12">
        <v>1512.4</v>
      </c>
      <c r="C20" s="12">
        <v>5797.4</v>
      </c>
      <c r="D20" s="12">
        <v>884.9</v>
      </c>
      <c r="E20" s="12">
        <v>30200.1</v>
      </c>
      <c r="F20" s="12">
        <v>5320.7</v>
      </c>
      <c r="G20" s="12">
        <v>0</v>
      </c>
      <c r="H20" s="12">
        <v>798.5</v>
      </c>
      <c r="I20" s="13">
        <v>44514</v>
      </c>
    </row>
    <row r="21" spans="1:9" ht="12.75">
      <c r="A21" s="6" t="s">
        <v>429</v>
      </c>
      <c r="B21" s="12">
        <v>5623</v>
      </c>
      <c r="C21" s="12">
        <v>4690.9</v>
      </c>
      <c r="D21" s="12">
        <v>20.2</v>
      </c>
      <c r="E21" s="12">
        <v>10239.1</v>
      </c>
      <c r="F21" s="12">
        <v>6496.8</v>
      </c>
      <c r="G21" s="12">
        <v>495.4</v>
      </c>
      <c r="H21" s="12">
        <v>4090.5</v>
      </c>
      <c r="I21" s="13">
        <v>31655.8</v>
      </c>
    </row>
    <row r="22" spans="1:9" ht="12.75">
      <c r="A22" s="6" t="s">
        <v>349</v>
      </c>
      <c r="B22" s="12">
        <v>8520.7</v>
      </c>
      <c r="C22" s="12">
        <v>1226.4</v>
      </c>
      <c r="D22" s="12">
        <v>205</v>
      </c>
      <c r="E22" s="12">
        <v>1320.3</v>
      </c>
      <c r="F22" s="12">
        <v>1325.6</v>
      </c>
      <c r="G22" s="12">
        <v>1.3</v>
      </c>
      <c r="H22" s="12">
        <v>1291.7</v>
      </c>
      <c r="I22" s="13">
        <v>13891</v>
      </c>
    </row>
    <row r="23" spans="1:9" ht="12.75">
      <c r="A23" s="6" t="s">
        <v>428</v>
      </c>
      <c r="B23" s="12">
        <v>3128.2</v>
      </c>
      <c r="C23" s="12">
        <v>2441</v>
      </c>
      <c r="D23" s="12">
        <v>90</v>
      </c>
      <c r="E23" s="12">
        <v>2781.6</v>
      </c>
      <c r="F23" s="12">
        <v>4858</v>
      </c>
      <c r="G23" s="12">
        <v>0.1</v>
      </c>
      <c r="H23" s="12">
        <v>251</v>
      </c>
      <c r="I23" s="13">
        <v>13550</v>
      </c>
    </row>
    <row r="24" spans="1:9" ht="12.75">
      <c r="A24" s="6"/>
      <c r="B24" s="12"/>
      <c r="C24" s="12"/>
      <c r="D24" s="12"/>
      <c r="E24" s="12"/>
      <c r="F24" s="12"/>
      <c r="G24" s="12"/>
      <c r="H24" s="12"/>
      <c r="I24" s="13"/>
    </row>
    <row r="25" spans="1:9" ht="13.5" thickBot="1">
      <c r="A25" s="115" t="s">
        <v>407</v>
      </c>
      <c r="B25" s="116">
        <v>302564.1</v>
      </c>
      <c r="C25" s="116">
        <v>151189.5</v>
      </c>
      <c r="D25" s="116">
        <v>12526.8</v>
      </c>
      <c r="E25" s="116">
        <v>433914.4</v>
      </c>
      <c r="F25" s="116">
        <v>199776</v>
      </c>
      <c r="G25" s="116">
        <v>3198.8</v>
      </c>
      <c r="H25" s="116">
        <v>48545</v>
      </c>
      <c r="I25" s="117">
        <v>1151714.6</v>
      </c>
    </row>
    <row r="26" spans="1:9" ht="12.75">
      <c r="A26" s="17"/>
      <c r="B26" s="17"/>
      <c r="C26" s="22"/>
      <c r="D26" s="22"/>
      <c r="E26" s="22"/>
      <c r="F26" s="22"/>
      <c r="G26" s="22"/>
      <c r="H26" s="22"/>
      <c r="I26" s="22"/>
    </row>
    <row r="27" spans="3:9" ht="12.75">
      <c r="C27" s="20"/>
      <c r="D27" s="20"/>
      <c r="E27" s="20"/>
      <c r="F27" s="20"/>
      <c r="G27" s="20"/>
      <c r="H27" s="20"/>
      <c r="I27" s="20"/>
    </row>
    <row r="28" spans="3:9" ht="12.75">
      <c r="C28" s="20"/>
      <c r="D28" s="20"/>
      <c r="E28" s="20"/>
      <c r="F28" s="20"/>
      <c r="G28" s="20"/>
      <c r="H28" s="20"/>
      <c r="I28" s="20"/>
    </row>
    <row r="29" spans="3:9" ht="12.75">
      <c r="C29" s="20"/>
      <c r="D29" s="20"/>
      <c r="E29" s="20"/>
      <c r="F29" s="20"/>
      <c r="G29" s="20"/>
      <c r="H29" s="20"/>
      <c r="I29" s="20"/>
    </row>
    <row r="30" spans="3:9" ht="12.75">
      <c r="C30" s="20"/>
      <c r="D30" s="20"/>
      <c r="E30" s="20"/>
      <c r="F30" s="20"/>
      <c r="G30" s="20"/>
      <c r="H30" s="20"/>
      <c r="I30" s="20"/>
    </row>
    <row r="31" spans="1:9" ht="15">
      <c r="A31" s="171"/>
      <c r="B31" s="171"/>
      <c r="C31" s="171"/>
      <c r="D31" s="171"/>
      <c r="E31" s="171"/>
      <c r="F31" s="171"/>
      <c r="G31" s="171"/>
      <c r="H31" s="20"/>
      <c r="I31" s="20"/>
    </row>
    <row r="32" spans="1:9" ht="12.75">
      <c r="A32" s="17"/>
      <c r="B32" s="17"/>
      <c r="C32" s="22"/>
      <c r="D32" s="22"/>
      <c r="E32" s="22"/>
      <c r="F32" s="22"/>
      <c r="G32" s="22"/>
      <c r="H32" s="22"/>
      <c r="I32" s="20"/>
    </row>
    <row r="33" spans="1:9" ht="12.75">
      <c r="A33" s="30" t="s">
        <v>212</v>
      </c>
      <c r="B33" s="27"/>
      <c r="C33" s="27"/>
      <c r="D33" s="27"/>
      <c r="E33" s="27"/>
      <c r="F33" s="33" t="s">
        <v>255</v>
      </c>
      <c r="G33" s="72" t="s">
        <v>256</v>
      </c>
      <c r="I33" s="20"/>
    </row>
    <row r="34" spans="1:9" ht="13.5" thickBot="1">
      <c r="A34" s="75" t="s">
        <v>218</v>
      </c>
      <c r="B34" s="73" t="s">
        <v>257</v>
      </c>
      <c r="C34" s="73" t="s">
        <v>258</v>
      </c>
      <c r="D34" s="73" t="s">
        <v>259</v>
      </c>
      <c r="E34" s="73" t="s">
        <v>55</v>
      </c>
      <c r="F34" s="73" t="s">
        <v>260</v>
      </c>
      <c r="G34" s="76" t="s">
        <v>261</v>
      </c>
      <c r="I34" s="20"/>
    </row>
    <row r="35" spans="1:9" ht="12.75">
      <c r="A35" s="6" t="s">
        <v>504</v>
      </c>
      <c r="B35" s="12">
        <v>33594.4</v>
      </c>
      <c r="C35" s="12">
        <v>10026.9</v>
      </c>
      <c r="D35" s="12">
        <v>130.1</v>
      </c>
      <c r="E35" s="12">
        <v>3720.8</v>
      </c>
      <c r="F35" s="12">
        <v>47472.1</v>
      </c>
      <c r="G35" s="13">
        <v>137975.3</v>
      </c>
      <c r="I35" s="20"/>
    </row>
    <row r="36" spans="1:9" ht="12.75">
      <c r="A36" s="6" t="s">
        <v>226</v>
      </c>
      <c r="B36" s="12">
        <v>3978.3</v>
      </c>
      <c r="C36" s="12">
        <v>4447.6</v>
      </c>
      <c r="D36" s="12">
        <v>160.2</v>
      </c>
      <c r="E36" s="12">
        <v>430.5</v>
      </c>
      <c r="F36" s="12">
        <v>9016.6</v>
      </c>
      <c r="G36" s="13">
        <v>134239.3</v>
      </c>
      <c r="I36" s="20"/>
    </row>
    <row r="37" spans="1:9" ht="12.75">
      <c r="A37" s="6" t="s">
        <v>227</v>
      </c>
      <c r="B37" s="12">
        <v>26042.6</v>
      </c>
      <c r="C37" s="12">
        <v>2009.9</v>
      </c>
      <c r="D37" s="12">
        <v>2.4</v>
      </c>
      <c r="E37" s="12">
        <v>587.6</v>
      </c>
      <c r="F37" s="12">
        <v>28642.5</v>
      </c>
      <c r="G37" s="13">
        <v>51038.2</v>
      </c>
      <c r="I37" s="20"/>
    </row>
    <row r="38" spans="1:9" ht="12.75">
      <c r="A38" s="6" t="s">
        <v>228</v>
      </c>
      <c r="B38" s="12">
        <v>3741.7</v>
      </c>
      <c r="C38" s="12">
        <v>958.2</v>
      </c>
      <c r="D38" s="12">
        <v>19.8</v>
      </c>
      <c r="E38" s="12">
        <v>242.5</v>
      </c>
      <c r="F38" s="12">
        <v>4962.2</v>
      </c>
      <c r="G38" s="13">
        <v>13767.9</v>
      </c>
      <c r="I38" s="20"/>
    </row>
    <row r="39" spans="1:9" ht="12.75">
      <c r="A39" s="6" t="s">
        <v>229</v>
      </c>
      <c r="B39" s="12">
        <v>5313.3</v>
      </c>
      <c r="C39" s="12">
        <v>6311</v>
      </c>
      <c r="D39" s="12">
        <v>4.7</v>
      </c>
      <c r="E39" s="12">
        <v>475.7</v>
      </c>
      <c r="F39" s="12">
        <v>12104.6</v>
      </c>
      <c r="G39" s="13">
        <v>20848.5</v>
      </c>
      <c r="I39" s="20"/>
    </row>
    <row r="40" spans="1:9" ht="12.75">
      <c r="A40" s="6" t="s">
        <v>230</v>
      </c>
      <c r="B40" s="12">
        <v>20406.7</v>
      </c>
      <c r="C40" s="12">
        <v>696.2</v>
      </c>
      <c r="D40" s="12">
        <v>4</v>
      </c>
      <c r="E40" s="12">
        <v>385.4</v>
      </c>
      <c r="F40" s="12">
        <v>21492.4</v>
      </c>
      <c r="G40" s="13">
        <v>35297.6</v>
      </c>
      <c r="I40" s="20"/>
    </row>
    <row r="41" spans="1:9" ht="12.75">
      <c r="A41" s="6" t="s">
        <v>231</v>
      </c>
      <c r="B41" s="12">
        <v>61260.7</v>
      </c>
      <c r="C41" s="12">
        <v>14763</v>
      </c>
      <c r="D41" s="12">
        <v>439.3</v>
      </c>
      <c r="E41" s="12">
        <v>1589.4</v>
      </c>
      <c r="F41" s="12">
        <v>78052.4</v>
      </c>
      <c r="G41" s="13">
        <v>248288.5</v>
      </c>
      <c r="I41" s="20"/>
    </row>
    <row r="42" spans="1:9" ht="12.75">
      <c r="A42" s="6" t="s">
        <v>232</v>
      </c>
      <c r="B42" s="12">
        <v>18356.5</v>
      </c>
      <c r="C42" s="12">
        <v>16211.4</v>
      </c>
      <c r="D42" s="12">
        <v>218.8</v>
      </c>
      <c r="E42" s="12">
        <v>1921.4</v>
      </c>
      <c r="F42" s="12">
        <v>36708.1</v>
      </c>
      <c r="G42" s="13">
        <v>112497.3</v>
      </c>
      <c r="I42" s="20"/>
    </row>
    <row r="43" spans="1:9" ht="12.75">
      <c r="A43" s="6" t="s">
        <v>233</v>
      </c>
      <c r="B43" s="12">
        <v>24308.5</v>
      </c>
      <c r="C43" s="12">
        <v>19786.1</v>
      </c>
      <c r="D43" s="12">
        <v>54.4</v>
      </c>
      <c r="E43" s="12">
        <v>1041.7</v>
      </c>
      <c r="F43" s="12">
        <v>45190.8</v>
      </c>
      <c r="G43" s="13">
        <v>311143.9</v>
      </c>
      <c r="I43" s="20"/>
    </row>
    <row r="44" spans="1:9" ht="12.75">
      <c r="A44" s="6" t="s">
        <v>234</v>
      </c>
      <c r="B44" s="12">
        <v>2329.9</v>
      </c>
      <c r="C44" s="12">
        <v>8456</v>
      </c>
      <c r="D44" s="12">
        <v>29.4</v>
      </c>
      <c r="E44" s="12">
        <v>1463.8</v>
      </c>
      <c r="F44" s="12">
        <v>12279</v>
      </c>
      <c r="G44" s="13">
        <v>76278</v>
      </c>
      <c r="I44" s="20"/>
    </row>
    <row r="45" spans="1:9" ht="12.75">
      <c r="A45" s="6" t="s">
        <v>235</v>
      </c>
      <c r="B45" s="12">
        <v>4356.1</v>
      </c>
      <c r="C45" s="12">
        <v>974.8</v>
      </c>
      <c r="D45" s="12">
        <v>615.7</v>
      </c>
      <c r="E45" s="12">
        <v>1665.8</v>
      </c>
      <c r="F45" s="12">
        <v>7612.4</v>
      </c>
      <c r="G45" s="13">
        <v>90927.7</v>
      </c>
      <c r="I45" s="20"/>
    </row>
    <row r="46" spans="1:9" ht="12.75">
      <c r="A46" s="6" t="s">
        <v>236</v>
      </c>
      <c r="B46" s="12">
        <v>81845.3</v>
      </c>
      <c r="C46" s="12">
        <v>7845.9</v>
      </c>
      <c r="D46" s="12">
        <v>5.1</v>
      </c>
      <c r="E46" s="12">
        <v>627</v>
      </c>
      <c r="F46" s="12">
        <v>90323.3</v>
      </c>
      <c r="G46" s="13">
        <v>191840.1</v>
      </c>
      <c r="I46" s="20"/>
    </row>
    <row r="47" spans="1:9" ht="12.75">
      <c r="A47" s="6" t="s">
        <v>237</v>
      </c>
      <c r="B47" s="12">
        <v>4934.4</v>
      </c>
      <c r="C47" s="12">
        <v>3251</v>
      </c>
      <c r="D47" s="12">
        <v>16.4</v>
      </c>
      <c r="E47" s="12">
        <v>185.6</v>
      </c>
      <c r="F47" s="12">
        <v>8387.4</v>
      </c>
      <c r="G47" s="13">
        <v>26205.1</v>
      </c>
      <c r="I47" s="20"/>
    </row>
    <row r="48" spans="1:9" ht="12.75">
      <c r="A48" s="6" t="s">
        <v>238</v>
      </c>
      <c r="B48" s="12">
        <v>1770.4</v>
      </c>
      <c r="C48" s="12">
        <v>704.3</v>
      </c>
      <c r="D48" s="12">
        <v>21.1</v>
      </c>
      <c r="E48" s="12">
        <v>820</v>
      </c>
      <c r="F48" s="12">
        <v>3315.9</v>
      </c>
      <c r="G48" s="13">
        <v>47829.9</v>
      </c>
      <c r="I48" s="20"/>
    </row>
    <row r="49" spans="1:9" ht="12.75">
      <c r="A49" s="6" t="s">
        <v>429</v>
      </c>
      <c r="B49" s="12">
        <v>6909</v>
      </c>
      <c r="C49" s="12">
        <v>3140.2</v>
      </c>
      <c r="D49" s="12">
        <v>31.5</v>
      </c>
      <c r="E49" s="12">
        <v>226</v>
      </c>
      <c r="F49" s="12">
        <v>10306.7</v>
      </c>
      <c r="G49" s="13">
        <v>41962.5</v>
      </c>
      <c r="I49" s="20"/>
    </row>
    <row r="50" spans="1:9" ht="12.75">
      <c r="A50" s="6" t="s">
        <v>349</v>
      </c>
      <c r="B50" s="12">
        <v>10527.8</v>
      </c>
      <c r="C50" s="12">
        <v>2879.9</v>
      </c>
      <c r="D50" s="12">
        <v>31.1</v>
      </c>
      <c r="E50" s="12">
        <v>280.6</v>
      </c>
      <c r="F50" s="12">
        <v>13719.4</v>
      </c>
      <c r="G50" s="13">
        <v>27610.4</v>
      </c>
      <c r="I50" s="20"/>
    </row>
    <row r="51" spans="1:9" ht="12.75">
      <c r="A51" s="6" t="s">
        <v>428</v>
      </c>
      <c r="B51" s="12">
        <v>895.6</v>
      </c>
      <c r="C51" s="12">
        <v>716.6</v>
      </c>
      <c r="D51" s="12">
        <v>22.5</v>
      </c>
      <c r="E51" s="12">
        <v>86.7</v>
      </c>
      <c r="F51" s="12">
        <v>1721.3</v>
      </c>
      <c r="G51" s="13">
        <v>15271.3</v>
      </c>
      <c r="I51" s="20"/>
    </row>
    <row r="52" spans="1:9" ht="12.75">
      <c r="A52" s="6"/>
      <c r="B52" s="12"/>
      <c r="C52" s="12"/>
      <c r="D52" s="12"/>
      <c r="E52" s="12"/>
      <c r="F52" s="12"/>
      <c r="G52" s="13"/>
      <c r="I52" s="20"/>
    </row>
    <row r="53" spans="1:9" ht="13.5" thickBot="1">
      <c r="A53" s="115" t="s">
        <v>407</v>
      </c>
      <c r="B53" s="116">
        <v>310571</v>
      </c>
      <c r="C53" s="116">
        <v>103179.2</v>
      </c>
      <c r="D53" s="116">
        <v>1806.5</v>
      </c>
      <c r="E53" s="116">
        <v>15750.5</v>
      </c>
      <c r="F53" s="116">
        <v>431307.1</v>
      </c>
      <c r="G53" s="117">
        <v>1583021.7</v>
      </c>
      <c r="I53" s="20"/>
    </row>
    <row r="54" spans="1:9" ht="12.75">
      <c r="A54" s="17"/>
      <c r="B54" s="22"/>
      <c r="C54" s="22"/>
      <c r="D54" s="22"/>
      <c r="E54" s="22"/>
      <c r="F54" s="22"/>
      <c r="G54" s="22"/>
      <c r="H54" s="22"/>
      <c r="I54" s="20"/>
    </row>
    <row r="55" spans="2:9" ht="12.75">
      <c r="B55" s="20"/>
      <c r="C55" s="20"/>
      <c r="D55" s="20"/>
      <c r="E55" s="20"/>
      <c r="F55" s="20"/>
      <c r="G55" s="20"/>
      <c r="H55" s="20"/>
      <c r="I55" s="20"/>
    </row>
    <row r="56" spans="2:9" ht="12.75">
      <c r="B56" s="20"/>
      <c r="C56" s="20"/>
      <c r="D56" s="20"/>
      <c r="E56" s="20"/>
      <c r="F56" s="20"/>
      <c r="G56" s="20"/>
      <c r="H56" s="20"/>
      <c r="I56" s="20"/>
    </row>
    <row r="57" spans="2:9" ht="12.75">
      <c r="B57" s="20"/>
      <c r="C57" s="20"/>
      <c r="D57" s="20"/>
      <c r="E57" s="20"/>
      <c r="F57" s="20"/>
      <c r="G57" s="20"/>
      <c r="H57" s="20"/>
      <c r="I57" s="20"/>
    </row>
    <row r="58" spans="2:9" ht="12.75">
      <c r="B58" s="20"/>
      <c r="C58" s="20"/>
      <c r="D58" s="20"/>
      <c r="E58" s="20"/>
      <c r="F58" s="20"/>
      <c r="G58" s="20"/>
      <c r="H58" s="20"/>
      <c r="I58" s="20"/>
    </row>
    <row r="59" spans="2:9" ht="12.75">
      <c r="B59" s="20"/>
      <c r="C59" s="20"/>
      <c r="D59" s="20"/>
      <c r="E59" s="20"/>
      <c r="F59" s="20"/>
      <c r="G59" s="20"/>
      <c r="H59" s="20"/>
      <c r="I59" s="20"/>
    </row>
  </sheetData>
  <mergeCells count="3">
    <mergeCell ref="A31:G31"/>
    <mergeCell ref="A1:I1"/>
    <mergeCell ref="A3:I3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0"/>
  <dimension ref="A1:I2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2" customWidth="1"/>
    <col min="8" max="16384" width="11.421875" style="2" customWidth="1"/>
  </cols>
  <sheetData>
    <row r="1" spans="1:9" ht="18">
      <c r="A1" s="170" t="s">
        <v>247</v>
      </c>
      <c r="B1" s="170"/>
      <c r="C1" s="170"/>
      <c r="D1" s="170"/>
      <c r="E1" s="170"/>
      <c r="F1" s="170"/>
      <c r="G1" s="170"/>
      <c r="H1" s="40"/>
      <c r="I1" s="40"/>
    </row>
    <row r="3" spans="1:7" ht="15">
      <c r="A3" s="171" t="s">
        <v>507</v>
      </c>
      <c r="B3" s="171"/>
      <c r="C3" s="171"/>
      <c r="D3" s="171"/>
      <c r="E3" s="171"/>
      <c r="F3" s="171"/>
      <c r="G3" s="171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42" t="s">
        <v>411</v>
      </c>
      <c r="B5" s="175" t="s">
        <v>0</v>
      </c>
      <c r="C5" s="177"/>
      <c r="D5" s="175" t="s">
        <v>371</v>
      </c>
      <c r="E5" s="177"/>
      <c r="F5" s="175" t="s">
        <v>41</v>
      </c>
      <c r="G5" s="176"/>
      <c r="H5" s="9"/>
      <c r="I5" s="9"/>
    </row>
    <row r="6" spans="1:9" ht="41.25" customHeight="1" thickBot="1">
      <c r="A6" s="150" t="s">
        <v>38</v>
      </c>
      <c r="B6" s="60" t="s">
        <v>372</v>
      </c>
      <c r="C6" s="60" t="s">
        <v>373</v>
      </c>
      <c r="D6" s="60" t="s">
        <v>372</v>
      </c>
      <c r="E6" s="60" t="s">
        <v>373</v>
      </c>
      <c r="F6" s="60" t="s">
        <v>372</v>
      </c>
      <c r="G6" s="61" t="s">
        <v>374</v>
      </c>
      <c r="H6" s="9"/>
      <c r="I6" s="9"/>
    </row>
    <row r="7" spans="1:9" ht="14.25" customHeight="1">
      <c r="A7" s="62">
        <v>1980</v>
      </c>
      <c r="B7" s="63">
        <v>833</v>
      </c>
      <c r="C7" s="63">
        <v>100</v>
      </c>
      <c r="D7" s="63">
        <v>833</v>
      </c>
      <c r="E7" s="63">
        <v>100</v>
      </c>
      <c r="F7" s="64"/>
      <c r="G7" s="65"/>
      <c r="H7" s="32"/>
      <c r="I7" s="9"/>
    </row>
    <row r="8" spans="1:9" ht="14.25" customHeight="1">
      <c r="A8" s="66">
        <v>1985</v>
      </c>
      <c r="B8" s="14">
        <v>1532.082</v>
      </c>
      <c r="C8" s="14">
        <v>183.92340936374552</v>
      </c>
      <c r="D8" s="14">
        <v>966.717</v>
      </c>
      <c r="E8" s="14">
        <v>116.05246098439375</v>
      </c>
      <c r="F8" s="14" t="s">
        <v>351</v>
      </c>
      <c r="G8" s="51" t="s">
        <v>351</v>
      </c>
      <c r="H8" s="69"/>
      <c r="I8" s="9"/>
    </row>
    <row r="9" spans="1:9" ht="12.75">
      <c r="A9" s="66" t="s">
        <v>15</v>
      </c>
      <c r="B9" s="14">
        <v>1603.295</v>
      </c>
      <c r="C9" s="14">
        <v>192.47238895558226</v>
      </c>
      <c r="D9" s="14">
        <v>882.538</v>
      </c>
      <c r="E9" s="14">
        <v>105.9469387755102</v>
      </c>
      <c r="F9" s="14" t="s">
        <v>351</v>
      </c>
      <c r="G9" s="51" t="s">
        <v>351</v>
      </c>
      <c r="H9" s="9"/>
      <c r="I9" s="9"/>
    </row>
    <row r="10" spans="1:9" ht="12.75">
      <c r="A10" s="66" t="s">
        <v>16</v>
      </c>
      <c r="B10" s="14">
        <v>1769.896</v>
      </c>
      <c r="C10" s="14">
        <v>212.47250900360143</v>
      </c>
      <c r="D10" s="14">
        <v>988.359</v>
      </c>
      <c r="E10" s="14">
        <v>118.65054021608643</v>
      </c>
      <c r="F10" s="14" t="s">
        <v>351</v>
      </c>
      <c r="G10" s="51" t="s">
        <v>351</v>
      </c>
      <c r="H10" s="70"/>
      <c r="I10" s="9"/>
    </row>
    <row r="11" spans="1:9" ht="12.75">
      <c r="A11" s="66" t="s">
        <v>19</v>
      </c>
      <c r="B11" s="14">
        <v>1921.422</v>
      </c>
      <c r="C11" s="14">
        <v>230.66290516206482</v>
      </c>
      <c r="D11" s="14">
        <v>1032.951</v>
      </c>
      <c r="E11" s="14">
        <v>124.00372148859545</v>
      </c>
      <c r="F11" s="14" t="s">
        <v>351</v>
      </c>
      <c r="G11" s="51" t="s">
        <v>351</v>
      </c>
      <c r="H11" s="70"/>
      <c r="I11" s="9"/>
    </row>
    <row r="12" spans="1:9" ht="12.75">
      <c r="A12" s="66" t="s">
        <v>20</v>
      </c>
      <c r="B12" s="14">
        <v>1908.649</v>
      </c>
      <c r="C12" s="14">
        <v>229.12953181272508</v>
      </c>
      <c r="D12" s="14">
        <v>978.38</v>
      </c>
      <c r="E12" s="14">
        <v>117.45258103241297</v>
      </c>
      <c r="F12" s="14" t="s">
        <v>351</v>
      </c>
      <c r="G12" s="51" t="s">
        <v>351</v>
      </c>
      <c r="H12" s="70"/>
      <c r="I12" s="9"/>
    </row>
    <row r="13" spans="1:9" ht="12.75">
      <c r="A13" s="66" t="s">
        <v>21</v>
      </c>
      <c r="B13" s="14">
        <v>2089.983</v>
      </c>
      <c r="C13" s="14">
        <v>250.89831932773112</v>
      </c>
      <c r="D13" s="14">
        <v>968.012</v>
      </c>
      <c r="E13" s="14">
        <v>116.20792316926769</v>
      </c>
      <c r="F13" s="14">
        <v>2089.983</v>
      </c>
      <c r="G13" s="51">
        <v>100</v>
      </c>
      <c r="H13" s="70"/>
      <c r="I13" s="9"/>
    </row>
    <row r="14" spans="1:9" ht="12.75">
      <c r="A14" s="66" t="s">
        <v>22</v>
      </c>
      <c r="B14" s="14">
        <v>2097.294</v>
      </c>
      <c r="C14" s="14">
        <v>251.77599039615845</v>
      </c>
      <c r="D14" s="14" t="s">
        <v>351</v>
      </c>
      <c r="E14" s="14" t="s">
        <v>351</v>
      </c>
      <c r="F14" s="14">
        <v>2060.128</v>
      </c>
      <c r="G14" s="51">
        <v>98.57151948125895</v>
      </c>
      <c r="H14" s="70"/>
      <c r="I14" s="9"/>
    </row>
    <row r="15" spans="1:9" ht="12.75">
      <c r="A15" s="66" t="s">
        <v>23</v>
      </c>
      <c r="B15" s="14">
        <v>1876.63</v>
      </c>
      <c r="C15" s="14">
        <v>225.2857142857143</v>
      </c>
      <c r="D15" s="14" t="s">
        <v>351</v>
      </c>
      <c r="E15" s="14" t="s">
        <v>351</v>
      </c>
      <c r="F15" s="14">
        <v>2096.607</v>
      </c>
      <c r="G15" s="51">
        <v>100.31694037702698</v>
      </c>
      <c r="H15" s="71"/>
      <c r="I15" s="9"/>
    </row>
    <row r="16" spans="1:9" ht="12.75">
      <c r="A16" s="66" t="s">
        <v>26</v>
      </c>
      <c r="B16" s="14">
        <v>1923.743</v>
      </c>
      <c r="C16" s="14">
        <v>230.94153661464586</v>
      </c>
      <c r="D16" s="14" t="s">
        <v>351</v>
      </c>
      <c r="E16" s="14" t="s">
        <v>351</v>
      </c>
      <c r="F16" s="14">
        <v>1976.174</v>
      </c>
      <c r="G16" s="51">
        <v>94.55454900829336</v>
      </c>
      <c r="H16" s="71"/>
      <c r="I16" s="9"/>
    </row>
    <row r="17" spans="1:9" ht="12.75">
      <c r="A17" s="66" t="s">
        <v>28</v>
      </c>
      <c r="B17" s="14">
        <v>2113.60788</v>
      </c>
      <c r="C17" s="14">
        <v>253.7344393757503</v>
      </c>
      <c r="D17" s="14" t="s">
        <v>351</v>
      </c>
      <c r="E17" s="14" t="s">
        <v>351</v>
      </c>
      <c r="F17" s="14">
        <v>1893.95559</v>
      </c>
      <c r="G17" s="51">
        <v>90.62062179453135</v>
      </c>
      <c r="H17" s="71"/>
      <c r="I17" s="9"/>
    </row>
    <row r="18" spans="1:9" ht="12.75">
      <c r="A18" s="66" t="s">
        <v>29</v>
      </c>
      <c r="B18" s="14">
        <v>2167.7</v>
      </c>
      <c r="C18" s="14">
        <v>260.22809123649455</v>
      </c>
      <c r="D18" s="14" t="s">
        <v>351</v>
      </c>
      <c r="E18" s="14" t="s">
        <v>351</v>
      </c>
      <c r="F18" s="14">
        <v>1738.6</v>
      </c>
      <c r="G18" s="51">
        <v>83.18727951375679</v>
      </c>
      <c r="H18" s="71"/>
      <c r="I18" s="9"/>
    </row>
    <row r="19" spans="1:9" ht="12.75">
      <c r="A19" s="66" t="s">
        <v>30</v>
      </c>
      <c r="B19" s="14">
        <v>2628.02</v>
      </c>
      <c r="C19" s="14">
        <v>315.4885954381753</v>
      </c>
      <c r="D19" s="14" t="s">
        <v>351</v>
      </c>
      <c r="E19" s="14" t="s">
        <v>351</v>
      </c>
      <c r="F19" s="14">
        <v>2149.2</v>
      </c>
      <c r="G19" s="51">
        <v>102.83337232886582</v>
      </c>
      <c r="H19" s="71"/>
      <c r="I19" s="9"/>
    </row>
    <row r="20" spans="1:9" ht="12.75">
      <c r="A20" s="66" t="s">
        <v>412</v>
      </c>
      <c r="B20" s="14">
        <v>2572.8</v>
      </c>
      <c r="C20" s="14">
        <v>308.859543817527</v>
      </c>
      <c r="D20" s="14" t="s">
        <v>351</v>
      </c>
      <c r="E20" s="14" t="s">
        <v>351</v>
      </c>
      <c r="F20" s="14">
        <v>2372.8</v>
      </c>
      <c r="G20" s="51">
        <v>113.53202394469237</v>
      </c>
      <c r="H20" s="71"/>
      <c r="I20" s="9"/>
    </row>
    <row r="21" spans="1:9" ht="12.75">
      <c r="A21" s="66" t="s">
        <v>413</v>
      </c>
      <c r="B21" s="14">
        <v>2651.1</v>
      </c>
      <c r="C21" s="14">
        <v>318.2593037214886</v>
      </c>
      <c r="D21" s="14" t="s">
        <v>351</v>
      </c>
      <c r="E21" s="14" t="s">
        <v>351</v>
      </c>
      <c r="F21" s="14">
        <v>2441.6</v>
      </c>
      <c r="G21" s="51">
        <v>116.82391674956207</v>
      </c>
      <c r="H21" s="71"/>
      <c r="I21" s="9"/>
    </row>
    <row r="22" spans="1:9" ht="12.75">
      <c r="A22" s="66" t="s">
        <v>414</v>
      </c>
      <c r="B22" s="14">
        <v>2545.4</v>
      </c>
      <c r="C22" s="14">
        <v>305.5702280912365</v>
      </c>
      <c r="D22" s="14" t="s">
        <v>351</v>
      </c>
      <c r="E22" s="14" t="s">
        <v>351</v>
      </c>
      <c r="F22" s="14">
        <v>2287.8</v>
      </c>
      <c r="G22" s="51">
        <v>109.46500521774578</v>
      </c>
      <c r="H22" s="71"/>
      <c r="I22" s="9"/>
    </row>
    <row r="23" spans="1:9" ht="13.5" thickBot="1">
      <c r="A23" s="67" t="s">
        <v>415</v>
      </c>
      <c r="B23" s="54">
        <v>2530.1</v>
      </c>
      <c r="C23" s="54">
        <v>303.7334933973589</v>
      </c>
      <c r="D23" s="54" t="s">
        <v>351</v>
      </c>
      <c r="E23" s="54" t="s">
        <v>351</v>
      </c>
      <c r="F23" s="54">
        <v>2377</v>
      </c>
      <c r="G23" s="68">
        <v>113.73298251708266</v>
      </c>
      <c r="H23" s="71"/>
      <c r="I23" s="9"/>
    </row>
    <row r="24" spans="1:9" ht="12.75">
      <c r="A24" s="2" t="s">
        <v>410</v>
      </c>
      <c r="H24" s="71"/>
      <c r="I24" s="9"/>
    </row>
    <row r="25" spans="1:9" ht="12.75">
      <c r="A25" s="2" t="s">
        <v>409</v>
      </c>
      <c r="H25" s="71"/>
      <c r="I25" s="9"/>
    </row>
    <row r="26" spans="1:9" ht="12.75">
      <c r="A26" s="9"/>
      <c r="I26" s="9"/>
    </row>
  </sheetData>
  <mergeCells count="5">
    <mergeCell ref="A1:G1"/>
    <mergeCell ref="A3:G3"/>
    <mergeCell ref="B5:C5"/>
    <mergeCell ref="D5:E5"/>
    <mergeCell ref="F5:G5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0"/>
  <dimension ref="A1:T59"/>
  <sheetViews>
    <sheetView showGridLines="0" zoomScale="75" zoomScaleNormal="75" workbookViewId="0" topLeftCell="A1">
      <selection activeCell="A1" sqref="A1:H1"/>
    </sheetView>
  </sheetViews>
  <sheetFormatPr defaultColWidth="20.28125" defaultRowHeight="12.75"/>
  <cols>
    <col min="1" max="1" width="30.7109375" style="2" customWidth="1"/>
    <col min="2" max="8" width="12.7109375" style="2" customWidth="1"/>
    <col min="9" max="10" width="20.28125" style="2" customWidth="1"/>
    <col min="11" max="13" width="16.421875" style="2" customWidth="1"/>
    <col min="14" max="14" width="17.7109375" style="2" customWidth="1"/>
    <col min="15" max="15" width="19.00390625" style="2" customWidth="1"/>
    <col min="16" max="16384" width="20.28125" style="2" customWidth="1"/>
  </cols>
  <sheetData>
    <row r="1" spans="1:8" ht="18">
      <c r="A1" s="170" t="s">
        <v>247</v>
      </c>
      <c r="B1" s="170"/>
      <c r="C1" s="170"/>
      <c r="D1" s="170"/>
      <c r="E1" s="170"/>
      <c r="F1" s="170"/>
      <c r="G1" s="170"/>
      <c r="H1" s="170"/>
    </row>
    <row r="3" spans="1:8" ht="15">
      <c r="A3" s="171" t="s">
        <v>534</v>
      </c>
      <c r="B3" s="171"/>
      <c r="C3" s="171"/>
      <c r="D3" s="171"/>
      <c r="E3" s="171"/>
      <c r="F3" s="171"/>
      <c r="G3" s="171"/>
      <c r="H3" s="171"/>
    </row>
    <row r="4" spans="1:8" ht="12.75">
      <c r="A4" s="17"/>
      <c r="B4" s="17"/>
      <c r="C4" s="17"/>
      <c r="D4" s="17"/>
      <c r="E4" s="17"/>
      <c r="F4" s="17"/>
      <c r="G4" s="17"/>
      <c r="H4" s="17"/>
    </row>
    <row r="5" spans="1:8" ht="12.75">
      <c r="A5" s="30" t="s">
        <v>212</v>
      </c>
      <c r="B5" s="43"/>
      <c r="C5" s="43"/>
      <c r="D5" s="8" t="s">
        <v>213</v>
      </c>
      <c r="E5" s="8" t="s">
        <v>214</v>
      </c>
      <c r="F5" s="8" t="s">
        <v>215</v>
      </c>
      <c r="G5" s="8" t="s">
        <v>216</v>
      </c>
      <c r="H5" s="44" t="s">
        <v>217</v>
      </c>
    </row>
    <row r="6" spans="1:8" ht="13.5" thickBot="1">
      <c r="A6" s="75" t="s">
        <v>218</v>
      </c>
      <c r="B6" s="48" t="s">
        <v>219</v>
      </c>
      <c r="C6" s="48" t="s">
        <v>220</v>
      </c>
      <c r="D6" s="48" t="s">
        <v>221</v>
      </c>
      <c r="E6" s="48" t="s">
        <v>222</v>
      </c>
      <c r="F6" s="48" t="s">
        <v>223</v>
      </c>
      <c r="G6" s="48" t="s">
        <v>224</v>
      </c>
      <c r="H6" s="77" t="s">
        <v>225</v>
      </c>
    </row>
    <row r="7" spans="1:20" ht="12.75">
      <c r="A7" s="6" t="s">
        <v>504</v>
      </c>
      <c r="B7" s="12">
        <v>11270.8</v>
      </c>
      <c r="C7" s="12">
        <v>696.6</v>
      </c>
      <c r="D7" s="12">
        <v>2588.9</v>
      </c>
      <c r="E7" s="12">
        <v>34523.2</v>
      </c>
      <c r="F7" s="12">
        <v>28221</v>
      </c>
      <c r="G7" s="12">
        <v>218488.9</v>
      </c>
      <c r="H7" s="13">
        <v>64914.3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.75">
      <c r="A8" s="6" t="s">
        <v>226</v>
      </c>
      <c r="B8" s="12">
        <v>27835.6</v>
      </c>
      <c r="C8" s="12">
        <v>4426</v>
      </c>
      <c r="D8" s="12">
        <v>253</v>
      </c>
      <c r="E8" s="12">
        <v>2414.8</v>
      </c>
      <c r="F8" s="12">
        <v>3008</v>
      </c>
      <c r="G8" s="12">
        <v>11957.5</v>
      </c>
      <c r="H8" s="13">
        <v>20034.8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>
      <c r="A9" s="6" t="s">
        <v>227</v>
      </c>
      <c r="B9" s="12">
        <v>83.9</v>
      </c>
      <c r="C9" s="12">
        <v>0</v>
      </c>
      <c r="D9" s="12">
        <v>1081.6</v>
      </c>
      <c r="E9" s="12">
        <v>2262.7</v>
      </c>
      <c r="F9" s="12">
        <v>0</v>
      </c>
      <c r="G9" s="12">
        <v>1959.3</v>
      </c>
      <c r="H9" s="13">
        <v>2054.8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2.75">
      <c r="A10" s="6" t="s">
        <v>228</v>
      </c>
      <c r="B10" s="12">
        <v>200.9</v>
      </c>
      <c r="C10" s="12">
        <v>0</v>
      </c>
      <c r="D10" s="12">
        <v>63.6</v>
      </c>
      <c r="E10" s="12">
        <v>1368.2</v>
      </c>
      <c r="F10" s="12">
        <v>44.7</v>
      </c>
      <c r="G10" s="12">
        <v>14607.1</v>
      </c>
      <c r="H10" s="13">
        <v>5925.7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2.75">
      <c r="A11" s="6" t="s">
        <v>229</v>
      </c>
      <c r="B11" s="12">
        <v>108.7</v>
      </c>
      <c r="C11" s="12">
        <v>0</v>
      </c>
      <c r="D11" s="12">
        <v>27.1</v>
      </c>
      <c r="E11" s="12">
        <v>3871.7</v>
      </c>
      <c r="F11" s="12">
        <v>218.7</v>
      </c>
      <c r="G11" s="12">
        <v>31904.7</v>
      </c>
      <c r="H11" s="13">
        <v>20952.9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2.75">
      <c r="A12" s="6" t="s">
        <v>230</v>
      </c>
      <c r="B12" s="12">
        <v>1.9</v>
      </c>
      <c r="C12" s="12">
        <v>0</v>
      </c>
      <c r="D12" s="12">
        <v>9.6</v>
      </c>
      <c r="E12" s="12">
        <v>1310.4</v>
      </c>
      <c r="F12" s="12">
        <v>0</v>
      </c>
      <c r="G12" s="12">
        <v>1073.7</v>
      </c>
      <c r="H12" s="13">
        <v>279.9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2.75">
      <c r="A13" s="6" t="s">
        <v>231</v>
      </c>
      <c r="B13" s="12">
        <v>73805.6</v>
      </c>
      <c r="C13" s="12">
        <v>0</v>
      </c>
      <c r="D13" s="12">
        <v>2347.6</v>
      </c>
      <c r="E13" s="12">
        <v>62697.4</v>
      </c>
      <c r="F13" s="12">
        <v>7420.2</v>
      </c>
      <c r="G13" s="12">
        <v>16720.2</v>
      </c>
      <c r="H13" s="13">
        <v>3256.7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2.75">
      <c r="A14" s="6" t="s">
        <v>232</v>
      </c>
      <c r="B14" s="12">
        <v>17336.5</v>
      </c>
      <c r="C14" s="12">
        <v>4.5</v>
      </c>
      <c r="D14" s="12">
        <v>489.3</v>
      </c>
      <c r="E14" s="12">
        <v>10932</v>
      </c>
      <c r="F14" s="12">
        <v>6066.9</v>
      </c>
      <c r="G14" s="12">
        <v>39481.3</v>
      </c>
      <c r="H14" s="13">
        <v>4152.6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2.75">
      <c r="A15" s="6" t="s">
        <v>233</v>
      </c>
      <c r="B15" s="12">
        <v>17001</v>
      </c>
      <c r="C15" s="12">
        <v>6953.2</v>
      </c>
      <c r="D15" s="12">
        <v>320.4</v>
      </c>
      <c r="E15" s="12">
        <v>6180.7</v>
      </c>
      <c r="F15" s="12">
        <v>2787.3</v>
      </c>
      <c r="G15" s="12">
        <v>26602.6</v>
      </c>
      <c r="H15" s="13">
        <v>63159.2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2.75">
      <c r="A16" s="6" t="s">
        <v>234</v>
      </c>
      <c r="B16" s="12">
        <v>387.9</v>
      </c>
      <c r="C16" s="12">
        <v>7025.2</v>
      </c>
      <c r="D16" s="12">
        <v>171.8</v>
      </c>
      <c r="E16" s="12">
        <v>7465.9</v>
      </c>
      <c r="F16" s="12">
        <v>387.7</v>
      </c>
      <c r="G16" s="12">
        <v>29873.8</v>
      </c>
      <c r="H16" s="13">
        <v>32688.4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6" t="s">
        <v>235</v>
      </c>
      <c r="B17" s="12">
        <v>3765.7</v>
      </c>
      <c r="C17" s="12">
        <v>59.6</v>
      </c>
      <c r="D17" s="12">
        <v>162.4</v>
      </c>
      <c r="E17" s="12">
        <v>2293.6</v>
      </c>
      <c r="F17" s="12">
        <v>19724.7</v>
      </c>
      <c r="G17" s="12">
        <v>23004.8</v>
      </c>
      <c r="H17" s="13">
        <v>15072.5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2.75">
      <c r="A18" s="6" t="s">
        <v>236</v>
      </c>
      <c r="B18" s="12">
        <v>2651.6</v>
      </c>
      <c r="C18" s="12">
        <v>0</v>
      </c>
      <c r="D18" s="12">
        <v>4444.9</v>
      </c>
      <c r="E18" s="12">
        <v>29948.6</v>
      </c>
      <c r="F18" s="12">
        <v>0</v>
      </c>
      <c r="G18" s="12">
        <v>16925.7</v>
      </c>
      <c r="H18" s="13">
        <v>8624.3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2.75">
      <c r="A19" s="6" t="s">
        <v>237</v>
      </c>
      <c r="B19" s="12">
        <v>2520.8</v>
      </c>
      <c r="C19" s="12">
        <v>0</v>
      </c>
      <c r="D19" s="12">
        <v>49</v>
      </c>
      <c r="E19" s="12">
        <v>1446.3</v>
      </c>
      <c r="F19" s="12">
        <v>95.7</v>
      </c>
      <c r="G19" s="12">
        <v>6517.8</v>
      </c>
      <c r="H19" s="13">
        <v>205.8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2.75">
      <c r="A20" s="6" t="s">
        <v>238</v>
      </c>
      <c r="B20" s="12">
        <v>368.9</v>
      </c>
      <c r="C20" s="12">
        <v>109.5</v>
      </c>
      <c r="D20" s="12">
        <v>42.9</v>
      </c>
      <c r="E20" s="12">
        <v>3077.2</v>
      </c>
      <c r="F20" s="12">
        <v>1285.2</v>
      </c>
      <c r="G20" s="12">
        <v>67794.9</v>
      </c>
      <c r="H20" s="13">
        <v>28564.4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2.75">
      <c r="A21" s="6" t="s">
        <v>429</v>
      </c>
      <c r="B21" s="12">
        <v>12763.9</v>
      </c>
      <c r="C21" s="12">
        <v>537.2</v>
      </c>
      <c r="D21" s="12">
        <v>93.9</v>
      </c>
      <c r="E21" s="12">
        <v>588.1</v>
      </c>
      <c r="F21" s="12">
        <v>532.5</v>
      </c>
      <c r="G21" s="12">
        <v>12128.9</v>
      </c>
      <c r="H21" s="13">
        <v>2464.2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2.75">
      <c r="A22" s="6" t="s">
        <v>349</v>
      </c>
      <c r="B22" s="12">
        <v>3482.2</v>
      </c>
      <c r="C22" s="12">
        <v>0</v>
      </c>
      <c r="D22" s="12">
        <v>408.9</v>
      </c>
      <c r="E22" s="12">
        <v>6843.9</v>
      </c>
      <c r="F22" s="12">
        <v>64.2</v>
      </c>
      <c r="G22" s="12">
        <v>4466.3</v>
      </c>
      <c r="H22" s="13">
        <v>1819.2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2.75">
      <c r="A23" s="6" t="s">
        <v>428</v>
      </c>
      <c r="B23" s="12">
        <v>5125.3</v>
      </c>
      <c r="C23" s="12">
        <v>5.4</v>
      </c>
      <c r="D23" s="12">
        <v>172.2</v>
      </c>
      <c r="E23" s="12">
        <v>7884.4</v>
      </c>
      <c r="F23" s="12">
        <v>44.3</v>
      </c>
      <c r="G23" s="12">
        <v>16869.8</v>
      </c>
      <c r="H23" s="13">
        <v>7170.6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>
      <c r="A24" s="6"/>
      <c r="B24" s="12"/>
      <c r="C24" s="12"/>
      <c r="D24" s="12"/>
      <c r="E24" s="12"/>
      <c r="F24" s="12"/>
      <c r="G24" s="12"/>
      <c r="H24" s="1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3.5" thickBot="1">
      <c r="A25" s="115" t="s">
        <v>407</v>
      </c>
      <c r="B25" s="116">
        <v>178711.5</v>
      </c>
      <c r="C25" s="116">
        <v>19817.2</v>
      </c>
      <c r="D25" s="116">
        <v>12727.2</v>
      </c>
      <c r="E25" s="116">
        <v>185109.2</v>
      </c>
      <c r="F25" s="116">
        <v>69901.1</v>
      </c>
      <c r="G25" s="116">
        <v>540377.3</v>
      </c>
      <c r="H25" s="117">
        <v>281340.3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2.75">
      <c r="A26" s="17"/>
      <c r="B26" s="22"/>
      <c r="C26" s="22"/>
      <c r="D26" s="22"/>
      <c r="E26" s="22"/>
      <c r="F26" s="22"/>
      <c r="G26" s="22"/>
      <c r="H26" s="2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2:20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2:20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2:20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2:20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5">
      <c r="A31" s="171"/>
      <c r="B31" s="171"/>
      <c r="C31" s="171"/>
      <c r="D31" s="171"/>
      <c r="E31" s="171"/>
      <c r="F31" s="171"/>
      <c r="G31" s="171"/>
      <c r="H31" s="17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2.75">
      <c r="A32" s="17"/>
      <c r="B32" s="22"/>
      <c r="C32" s="22"/>
      <c r="D32" s="22"/>
      <c r="E32" s="22"/>
      <c r="F32" s="22"/>
      <c r="G32" s="22"/>
      <c r="H32" s="22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2.75">
      <c r="A33" s="30" t="s">
        <v>212</v>
      </c>
      <c r="B33" s="27"/>
      <c r="C33" s="27"/>
      <c r="D33" s="33" t="s">
        <v>239</v>
      </c>
      <c r="E33" s="33" t="s">
        <v>240</v>
      </c>
      <c r="F33" s="27"/>
      <c r="G33" s="33" t="s">
        <v>55</v>
      </c>
      <c r="H33" s="28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3.5" thickBot="1">
      <c r="A34" s="75" t="s">
        <v>218</v>
      </c>
      <c r="B34" s="73" t="s">
        <v>241</v>
      </c>
      <c r="C34" s="73" t="s">
        <v>242</v>
      </c>
      <c r="D34" s="73" t="s">
        <v>243</v>
      </c>
      <c r="E34" s="73" t="s">
        <v>244</v>
      </c>
      <c r="F34" s="73" t="s">
        <v>245</v>
      </c>
      <c r="G34" s="73" t="s">
        <v>246</v>
      </c>
      <c r="H34" s="76" t="s">
        <v>56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2.75">
      <c r="A35" s="6" t="s">
        <v>504</v>
      </c>
      <c r="B35" s="12">
        <v>33553.7</v>
      </c>
      <c r="C35" s="12">
        <v>9842.7</v>
      </c>
      <c r="D35" s="12">
        <v>18919.4</v>
      </c>
      <c r="E35" s="12">
        <v>5793.2</v>
      </c>
      <c r="F35" s="12">
        <v>214569.5</v>
      </c>
      <c r="G35" s="12">
        <v>23699.7</v>
      </c>
      <c r="H35" s="13">
        <v>667081.8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2.75">
      <c r="A36" s="6" t="s">
        <v>226</v>
      </c>
      <c r="B36" s="12">
        <v>0</v>
      </c>
      <c r="C36" s="12">
        <v>158.1</v>
      </c>
      <c r="D36" s="12">
        <v>335.5</v>
      </c>
      <c r="E36" s="12">
        <v>3242.9</v>
      </c>
      <c r="F36" s="12">
        <v>2760.8</v>
      </c>
      <c r="G36" s="12">
        <v>13502.6</v>
      </c>
      <c r="H36" s="13">
        <v>89929.4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2.75">
      <c r="A37" s="6" t="s">
        <v>227</v>
      </c>
      <c r="B37" s="12">
        <v>0.6</v>
      </c>
      <c r="C37" s="12">
        <v>0</v>
      </c>
      <c r="D37" s="12">
        <v>0</v>
      </c>
      <c r="E37" s="12">
        <v>34.8</v>
      </c>
      <c r="F37" s="12">
        <v>0</v>
      </c>
      <c r="G37" s="12">
        <v>83.8</v>
      </c>
      <c r="H37" s="13">
        <v>7561.6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>
      <c r="A38" s="6" t="s">
        <v>228</v>
      </c>
      <c r="B38" s="12">
        <v>1938.9</v>
      </c>
      <c r="C38" s="12">
        <v>54.7</v>
      </c>
      <c r="D38" s="12">
        <v>0</v>
      </c>
      <c r="E38" s="12">
        <v>24</v>
      </c>
      <c r="F38" s="12">
        <v>49.7</v>
      </c>
      <c r="G38" s="12">
        <v>12058</v>
      </c>
      <c r="H38" s="13">
        <v>36335.5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2.75">
      <c r="A39" s="6" t="s">
        <v>229</v>
      </c>
      <c r="B39" s="12">
        <v>1891</v>
      </c>
      <c r="C39" s="12">
        <v>42</v>
      </c>
      <c r="D39" s="12">
        <v>7.9</v>
      </c>
      <c r="E39" s="12">
        <v>6990.4</v>
      </c>
      <c r="F39" s="12">
        <v>0</v>
      </c>
      <c r="G39" s="12">
        <v>6325.9</v>
      </c>
      <c r="H39" s="13">
        <v>72341.1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2.75">
      <c r="A40" s="6" t="s">
        <v>230</v>
      </c>
      <c r="B40" s="12">
        <v>14.9</v>
      </c>
      <c r="C40" s="12">
        <v>0</v>
      </c>
      <c r="D40" s="12">
        <v>0</v>
      </c>
      <c r="E40" s="12">
        <v>0.1</v>
      </c>
      <c r="F40" s="12">
        <v>0</v>
      </c>
      <c r="G40" s="12">
        <v>0.1</v>
      </c>
      <c r="H40" s="13">
        <v>2690.6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2.75">
      <c r="A41" s="6" t="s">
        <v>231</v>
      </c>
      <c r="B41" s="12">
        <v>5.7</v>
      </c>
      <c r="C41" s="12">
        <v>121.5</v>
      </c>
      <c r="D41" s="12">
        <v>34</v>
      </c>
      <c r="E41" s="12">
        <v>7253.2</v>
      </c>
      <c r="F41" s="12">
        <v>794.2</v>
      </c>
      <c r="G41" s="12">
        <v>6809.3</v>
      </c>
      <c r="H41" s="13">
        <v>181265.6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>
      <c r="A42" s="6" t="s">
        <v>232</v>
      </c>
      <c r="B42" s="12">
        <v>0</v>
      </c>
      <c r="C42" s="12">
        <v>34.5</v>
      </c>
      <c r="D42" s="12">
        <v>23</v>
      </c>
      <c r="E42" s="12">
        <v>50877.8</v>
      </c>
      <c r="F42" s="12">
        <v>10959.3</v>
      </c>
      <c r="G42" s="12">
        <v>7631.1</v>
      </c>
      <c r="H42" s="13">
        <v>147988.8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2.75">
      <c r="A43" s="6" t="s">
        <v>233</v>
      </c>
      <c r="B43" s="12">
        <v>4571.2</v>
      </c>
      <c r="C43" s="12">
        <v>57.2</v>
      </c>
      <c r="D43" s="12">
        <v>40.6</v>
      </c>
      <c r="E43" s="12">
        <v>17146.6</v>
      </c>
      <c r="F43" s="12">
        <v>6034.3</v>
      </c>
      <c r="G43" s="12">
        <v>15045.6</v>
      </c>
      <c r="H43" s="13">
        <v>165899.9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12.75">
      <c r="A44" s="6" t="s">
        <v>234</v>
      </c>
      <c r="B44" s="12">
        <v>204463</v>
      </c>
      <c r="C44" s="12">
        <v>24973.7</v>
      </c>
      <c r="D44" s="12">
        <v>216.9</v>
      </c>
      <c r="E44" s="12">
        <v>9659.2</v>
      </c>
      <c r="F44" s="12">
        <v>6858.7</v>
      </c>
      <c r="G44" s="12">
        <v>6422.7</v>
      </c>
      <c r="H44" s="13">
        <v>330594.9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12.75">
      <c r="A45" s="6" t="s">
        <v>235</v>
      </c>
      <c r="B45" s="12">
        <v>42.3</v>
      </c>
      <c r="C45" s="12">
        <v>192.2</v>
      </c>
      <c r="D45" s="12">
        <v>3359.7</v>
      </c>
      <c r="E45" s="12">
        <v>6113.6</v>
      </c>
      <c r="F45" s="12">
        <v>11830.5</v>
      </c>
      <c r="G45" s="12">
        <v>2319.2</v>
      </c>
      <c r="H45" s="13">
        <v>87941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>
      <c r="A46" s="6" t="s">
        <v>236</v>
      </c>
      <c r="B46" s="12">
        <v>1106.8</v>
      </c>
      <c r="C46" s="12">
        <v>0</v>
      </c>
      <c r="D46" s="12">
        <v>0</v>
      </c>
      <c r="E46" s="12">
        <v>14505.1</v>
      </c>
      <c r="F46" s="12">
        <v>0</v>
      </c>
      <c r="G46" s="12">
        <v>9895.2</v>
      </c>
      <c r="H46" s="13">
        <v>88102.2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12.75">
      <c r="A47" s="6" t="s">
        <v>237</v>
      </c>
      <c r="B47" s="12">
        <v>0</v>
      </c>
      <c r="C47" s="12">
        <v>358.4</v>
      </c>
      <c r="D47" s="12">
        <v>0</v>
      </c>
      <c r="E47" s="12">
        <v>1370.6</v>
      </c>
      <c r="F47" s="12">
        <v>577.3</v>
      </c>
      <c r="G47" s="12">
        <v>312.1</v>
      </c>
      <c r="H47" s="13">
        <v>13453.8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12.75">
      <c r="A48" s="6" t="s">
        <v>238</v>
      </c>
      <c r="B48" s="12">
        <v>24902.4</v>
      </c>
      <c r="C48" s="12">
        <v>4925.8</v>
      </c>
      <c r="D48" s="12">
        <v>219.4</v>
      </c>
      <c r="E48" s="12">
        <v>4539.3</v>
      </c>
      <c r="F48" s="12">
        <v>547.5</v>
      </c>
      <c r="G48" s="12">
        <v>9149.8</v>
      </c>
      <c r="H48" s="13">
        <v>145527.3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2.75">
      <c r="A49" s="6" t="s">
        <v>429</v>
      </c>
      <c r="B49" s="12">
        <v>0</v>
      </c>
      <c r="C49" s="12">
        <v>0</v>
      </c>
      <c r="D49" s="12">
        <v>0</v>
      </c>
      <c r="E49" s="12">
        <v>5153.5</v>
      </c>
      <c r="F49" s="12">
        <v>340.1</v>
      </c>
      <c r="G49" s="12">
        <v>1968.7</v>
      </c>
      <c r="H49" s="13">
        <v>36571.1</v>
      </c>
      <c r="I49" s="20"/>
      <c r="J49" s="35"/>
      <c r="K49" s="35"/>
      <c r="L49" s="35"/>
      <c r="M49" s="35"/>
      <c r="N49" s="35"/>
      <c r="O49" s="35"/>
      <c r="P49" s="20"/>
      <c r="Q49" s="20"/>
      <c r="R49" s="20"/>
      <c r="S49" s="20"/>
      <c r="T49" s="20"/>
    </row>
    <row r="50" spans="1:20" ht="12.75">
      <c r="A50" s="6" t="s">
        <v>349</v>
      </c>
      <c r="B50" s="12">
        <v>1.8</v>
      </c>
      <c r="C50" s="12">
        <v>0</v>
      </c>
      <c r="D50" s="12">
        <v>0</v>
      </c>
      <c r="E50" s="12">
        <v>9642</v>
      </c>
      <c r="F50" s="12">
        <v>17</v>
      </c>
      <c r="G50" s="12">
        <v>665.3</v>
      </c>
      <c r="H50" s="13">
        <v>27410.9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12.75">
      <c r="A51" s="6" t="s">
        <v>428</v>
      </c>
      <c r="B51" s="12">
        <v>0</v>
      </c>
      <c r="C51" s="12">
        <v>32.5</v>
      </c>
      <c r="D51" s="12">
        <v>8</v>
      </c>
      <c r="E51" s="12">
        <v>28606.3</v>
      </c>
      <c r="F51" s="12">
        <v>124.4</v>
      </c>
      <c r="G51" s="12">
        <v>951.3</v>
      </c>
      <c r="H51" s="13">
        <v>66994.4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2.75">
      <c r="A52" s="6"/>
      <c r="B52" s="12"/>
      <c r="C52" s="12"/>
      <c r="D52" s="12"/>
      <c r="E52" s="12"/>
      <c r="F52" s="12"/>
      <c r="G52" s="12"/>
      <c r="H52" s="13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s="1" customFormat="1" ht="13.5" thickBot="1">
      <c r="A53" s="115" t="s">
        <v>407</v>
      </c>
      <c r="B53" s="116">
        <v>272492.2</v>
      </c>
      <c r="C53" s="116">
        <v>40793.3</v>
      </c>
      <c r="D53" s="116">
        <v>23164.3</v>
      </c>
      <c r="E53" s="116">
        <v>170952.6</v>
      </c>
      <c r="F53" s="116">
        <v>255463.3</v>
      </c>
      <c r="G53" s="116">
        <v>116840.4</v>
      </c>
      <c r="H53" s="117">
        <v>2167689.8</v>
      </c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ht="12.75">
      <c r="A54" s="17"/>
      <c r="B54" s="22"/>
      <c r="C54" s="22"/>
      <c r="D54" s="22"/>
      <c r="E54" s="22"/>
      <c r="F54" s="22"/>
      <c r="G54" s="22"/>
      <c r="H54" s="22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2:20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2:20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2:20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2:20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2:20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</sheetData>
  <mergeCells count="3">
    <mergeCell ref="A1:H1"/>
    <mergeCell ref="A3:H3"/>
    <mergeCell ref="A31:H31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1"/>
  <dimension ref="A1:I20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8.7109375" style="2" customWidth="1"/>
    <col min="2" max="5" width="12.7109375" style="2" customWidth="1"/>
    <col min="6" max="7" width="14.7109375" style="2" customWidth="1"/>
    <col min="8" max="9" width="12.7109375" style="2" customWidth="1"/>
    <col min="10" max="16384" width="12.57421875" style="2" customWidth="1"/>
  </cols>
  <sheetData>
    <row r="1" spans="1:9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</row>
    <row r="3" spans="1:9" s="111" customFormat="1" ht="15">
      <c r="A3" s="171" t="s">
        <v>535</v>
      </c>
      <c r="B3" s="171"/>
      <c r="C3" s="171"/>
      <c r="D3" s="171"/>
      <c r="E3" s="171"/>
      <c r="F3" s="171"/>
      <c r="G3" s="171"/>
      <c r="H3" s="171"/>
      <c r="I3" s="171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30" t="s">
        <v>212</v>
      </c>
      <c r="B5" s="43"/>
      <c r="C5" s="43"/>
      <c r="D5" s="43"/>
      <c r="E5" s="43"/>
      <c r="F5" s="43"/>
      <c r="G5" s="43"/>
      <c r="H5" s="43"/>
      <c r="I5" s="44" t="s">
        <v>56</v>
      </c>
    </row>
    <row r="6" spans="1:9" ht="13.5" thickBot="1">
      <c r="A6" s="75" t="s">
        <v>218</v>
      </c>
      <c r="B6" s="48" t="s">
        <v>248</v>
      </c>
      <c r="C6" s="48" t="s">
        <v>249</v>
      </c>
      <c r="D6" s="48" t="s">
        <v>250</v>
      </c>
      <c r="E6" s="48" t="s">
        <v>251</v>
      </c>
      <c r="F6" s="48" t="s">
        <v>252</v>
      </c>
      <c r="G6" s="48" t="s">
        <v>253</v>
      </c>
      <c r="H6" s="48" t="s">
        <v>55</v>
      </c>
      <c r="I6" s="77" t="s">
        <v>254</v>
      </c>
    </row>
    <row r="7" spans="1:9" ht="12.75">
      <c r="A7" s="6" t="s">
        <v>504</v>
      </c>
      <c r="B7" s="12">
        <v>18168.9</v>
      </c>
      <c r="C7" s="12">
        <v>16880.1</v>
      </c>
      <c r="D7" s="12">
        <v>1133.8</v>
      </c>
      <c r="E7" s="12">
        <v>42049.2</v>
      </c>
      <c r="F7" s="12">
        <v>19581</v>
      </c>
      <c r="G7" s="12">
        <v>11.2</v>
      </c>
      <c r="H7" s="12">
        <v>391.6</v>
      </c>
      <c r="I7" s="13">
        <v>98215.8</v>
      </c>
    </row>
    <row r="8" spans="1:9" ht="12.75">
      <c r="A8" s="6" t="s">
        <v>226</v>
      </c>
      <c r="B8" s="12">
        <v>22651.8</v>
      </c>
      <c r="C8" s="12">
        <v>19591.8</v>
      </c>
      <c r="D8" s="12">
        <v>164.2</v>
      </c>
      <c r="E8" s="12">
        <v>64134.9</v>
      </c>
      <c r="F8" s="12">
        <v>18013.8</v>
      </c>
      <c r="G8" s="12">
        <v>1.4</v>
      </c>
      <c r="H8" s="12">
        <v>7402.3</v>
      </c>
      <c r="I8" s="13">
        <v>131960.2</v>
      </c>
    </row>
    <row r="9" spans="1:9" ht="12.75">
      <c r="A9" s="6" t="s">
        <v>227</v>
      </c>
      <c r="B9" s="12">
        <v>17740.2</v>
      </c>
      <c r="C9" s="12">
        <v>450</v>
      </c>
      <c r="D9" s="12">
        <v>145</v>
      </c>
      <c r="E9" s="12">
        <v>853.7</v>
      </c>
      <c r="F9" s="12">
        <v>208.7</v>
      </c>
      <c r="G9" s="12">
        <v>329.5</v>
      </c>
      <c r="H9" s="12">
        <v>593.2</v>
      </c>
      <c r="I9" s="13">
        <v>20320.3</v>
      </c>
    </row>
    <row r="10" spans="1:9" ht="12.75">
      <c r="A10" s="6" t="s">
        <v>228</v>
      </c>
      <c r="B10" s="12">
        <v>1041.6</v>
      </c>
      <c r="C10" s="12">
        <v>539.9</v>
      </c>
      <c r="D10" s="12">
        <v>-6.7</v>
      </c>
      <c r="E10" s="12">
        <v>992.3</v>
      </c>
      <c r="F10" s="12">
        <v>2073.9</v>
      </c>
      <c r="G10" s="12">
        <v>1.7</v>
      </c>
      <c r="H10" s="12">
        <v>0</v>
      </c>
      <c r="I10" s="13">
        <v>4642.7</v>
      </c>
    </row>
    <row r="11" spans="1:9" ht="12.75">
      <c r="A11" s="6" t="s">
        <v>229</v>
      </c>
      <c r="B11" s="12">
        <v>1916.2</v>
      </c>
      <c r="C11" s="12">
        <v>247.3</v>
      </c>
      <c r="D11" s="12">
        <v>501.8</v>
      </c>
      <c r="E11" s="12">
        <v>2704.9</v>
      </c>
      <c r="F11" s="12">
        <v>1943</v>
      </c>
      <c r="G11" s="12">
        <v>0</v>
      </c>
      <c r="H11" s="12">
        <v>462.7</v>
      </c>
      <c r="I11" s="13">
        <v>7775.9</v>
      </c>
    </row>
    <row r="12" spans="1:9" ht="12.75">
      <c r="A12" s="6" t="s">
        <v>230</v>
      </c>
      <c r="B12" s="12">
        <v>11944.5</v>
      </c>
      <c r="C12" s="12">
        <v>339.6</v>
      </c>
      <c r="D12" s="12">
        <v>67.7</v>
      </c>
      <c r="E12" s="12">
        <v>713.5</v>
      </c>
      <c r="F12" s="12">
        <v>18.9</v>
      </c>
      <c r="G12" s="12">
        <v>308.4</v>
      </c>
      <c r="H12" s="12">
        <v>237.3</v>
      </c>
      <c r="I12" s="13">
        <v>13629.8</v>
      </c>
    </row>
    <row r="13" spans="1:9" ht="12.75">
      <c r="A13" s="6" t="s">
        <v>231</v>
      </c>
      <c r="B13" s="12">
        <v>59407.1</v>
      </c>
      <c r="C13" s="12">
        <v>41171.7</v>
      </c>
      <c r="D13" s="12">
        <v>996.3</v>
      </c>
      <c r="E13" s="12">
        <v>78495.9</v>
      </c>
      <c r="F13" s="12">
        <v>11547.1</v>
      </c>
      <c r="G13" s="12">
        <v>34.6</v>
      </c>
      <c r="H13" s="12">
        <v>3983.7</v>
      </c>
      <c r="I13" s="13">
        <v>195636.3</v>
      </c>
    </row>
    <row r="14" spans="1:9" ht="12.75">
      <c r="A14" s="6" t="s">
        <v>232</v>
      </c>
      <c r="B14" s="12">
        <v>15376.6</v>
      </c>
      <c r="C14" s="12">
        <v>27252.3</v>
      </c>
      <c r="D14" s="12">
        <v>1665.9</v>
      </c>
      <c r="E14" s="12">
        <v>30508.7</v>
      </c>
      <c r="F14" s="12">
        <v>8244.8</v>
      </c>
      <c r="G14" s="12">
        <v>32.9</v>
      </c>
      <c r="H14" s="12">
        <v>2832.9</v>
      </c>
      <c r="I14" s="13">
        <v>85914</v>
      </c>
    </row>
    <row r="15" spans="1:9" ht="12.75">
      <c r="A15" s="6" t="s">
        <v>233</v>
      </c>
      <c r="B15" s="12">
        <v>44449.4</v>
      </c>
      <c r="C15" s="12">
        <v>4453.3</v>
      </c>
      <c r="D15" s="12">
        <v>132.5</v>
      </c>
      <c r="E15" s="12">
        <v>145512.3</v>
      </c>
      <c r="F15" s="12">
        <v>60528.1</v>
      </c>
      <c r="G15" s="12">
        <v>1031.2</v>
      </c>
      <c r="H15" s="12">
        <v>19415.6</v>
      </c>
      <c r="I15" s="13">
        <v>275522.4</v>
      </c>
    </row>
    <row r="16" spans="1:9" ht="12.75">
      <c r="A16" s="6" t="s">
        <v>234</v>
      </c>
      <c r="B16" s="12">
        <v>2583.5</v>
      </c>
      <c r="C16" s="12">
        <v>3952.2</v>
      </c>
      <c r="D16" s="12">
        <v>19.1</v>
      </c>
      <c r="E16" s="12">
        <v>27320.6</v>
      </c>
      <c r="F16" s="12">
        <v>13729.8</v>
      </c>
      <c r="G16" s="12">
        <v>869.2</v>
      </c>
      <c r="H16" s="12">
        <v>5084.7</v>
      </c>
      <c r="I16" s="13">
        <v>53559</v>
      </c>
    </row>
    <row r="17" spans="1:9" ht="12.75">
      <c r="A17" s="6" t="s">
        <v>235</v>
      </c>
      <c r="B17" s="12">
        <v>21329.4</v>
      </c>
      <c r="C17" s="12">
        <v>20885.7</v>
      </c>
      <c r="D17" s="12">
        <v>661.5</v>
      </c>
      <c r="E17" s="12">
        <v>27785.4</v>
      </c>
      <c r="F17" s="12">
        <v>1874.4</v>
      </c>
      <c r="G17" s="12">
        <v>200.1</v>
      </c>
      <c r="H17" s="12">
        <v>0</v>
      </c>
      <c r="I17" s="13">
        <v>72736.4</v>
      </c>
    </row>
    <row r="18" spans="1:9" ht="12.75">
      <c r="A18" s="6" t="s">
        <v>236</v>
      </c>
      <c r="B18" s="12">
        <v>54894.4</v>
      </c>
      <c r="C18" s="12">
        <v>308.6</v>
      </c>
      <c r="D18" s="12">
        <v>151.4</v>
      </c>
      <c r="E18" s="12">
        <v>31003.9</v>
      </c>
      <c r="F18" s="12">
        <v>22219</v>
      </c>
      <c r="G18" s="12">
        <v>1.9</v>
      </c>
      <c r="H18" s="12">
        <v>6084.9</v>
      </c>
      <c r="I18" s="13">
        <v>114664</v>
      </c>
    </row>
    <row r="19" spans="1:9" ht="12.75">
      <c r="A19" s="6" t="s">
        <v>237</v>
      </c>
      <c r="B19" s="12">
        <v>3415.8</v>
      </c>
      <c r="C19" s="12">
        <v>2005.2</v>
      </c>
      <c r="D19" s="12">
        <v>-67.9</v>
      </c>
      <c r="E19" s="12">
        <v>1275.8</v>
      </c>
      <c r="F19" s="12">
        <v>2439.5</v>
      </c>
      <c r="G19" s="12">
        <v>0</v>
      </c>
      <c r="H19" s="12">
        <v>237.3</v>
      </c>
      <c r="I19" s="13">
        <v>9305.7</v>
      </c>
    </row>
    <row r="20" spans="1:9" ht="12.75">
      <c r="A20" s="6" t="s">
        <v>238</v>
      </c>
      <c r="B20" s="12">
        <v>2245.8</v>
      </c>
      <c r="C20" s="12">
        <v>3796.2</v>
      </c>
      <c r="D20" s="12">
        <v>506.3</v>
      </c>
      <c r="E20" s="12">
        <v>34293.5</v>
      </c>
      <c r="F20" s="12">
        <v>4638</v>
      </c>
      <c r="G20" s="12">
        <v>0</v>
      </c>
      <c r="H20" s="12">
        <v>949.2</v>
      </c>
      <c r="I20" s="13">
        <v>46428.9</v>
      </c>
    </row>
    <row r="21" spans="1:9" ht="12.75">
      <c r="A21" s="6" t="s">
        <v>429</v>
      </c>
      <c r="B21" s="12">
        <v>5748.4</v>
      </c>
      <c r="C21" s="12">
        <v>4348.9</v>
      </c>
      <c r="D21" s="12">
        <v>34.2</v>
      </c>
      <c r="E21" s="12">
        <v>11931.9</v>
      </c>
      <c r="F21" s="12">
        <v>4525.2</v>
      </c>
      <c r="G21" s="12">
        <v>0</v>
      </c>
      <c r="H21" s="12">
        <v>4860.1</v>
      </c>
      <c r="I21" s="13">
        <v>31448.7</v>
      </c>
    </row>
    <row r="22" spans="1:9" ht="12.75">
      <c r="A22" s="6" t="s">
        <v>349</v>
      </c>
      <c r="B22" s="12">
        <v>6922.8</v>
      </c>
      <c r="C22" s="12">
        <v>1190.6</v>
      </c>
      <c r="D22" s="12">
        <v>71.6</v>
      </c>
      <c r="E22" s="12">
        <v>2446.7</v>
      </c>
      <c r="F22" s="12">
        <v>2353.4</v>
      </c>
      <c r="G22" s="12">
        <v>1.2</v>
      </c>
      <c r="H22" s="12">
        <v>1298.9</v>
      </c>
      <c r="I22" s="13">
        <v>14285.2</v>
      </c>
    </row>
    <row r="23" spans="1:9" ht="12.75">
      <c r="A23" s="6" t="s">
        <v>428</v>
      </c>
      <c r="B23" s="12">
        <v>4205.2</v>
      </c>
      <c r="C23" s="12">
        <v>1692.9</v>
      </c>
      <c r="D23" s="12">
        <v>33.1</v>
      </c>
      <c r="E23" s="12">
        <v>3092.9</v>
      </c>
      <c r="F23" s="12">
        <v>3589</v>
      </c>
      <c r="G23" s="12">
        <v>0.3</v>
      </c>
      <c r="H23" s="12">
        <v>210.6</v>
      </c>
      <c r="I23" s="13">
        <v>12823.9</v>
      </c>
    </row>
    <row r="24" spans="1:9" ht="12.75">
      <c r="A24" s="6"/>
      <c r="B24" s="12"/>
      <c r="C24" s="12"/>
      <c r="D24" s="12"/>
      <c r="E24" s="12"/>
      <c r="F24" s="12"/>
      <c r="G24" s="12"/>
      <c r="H24" s="12"/>
      <c r="I24" s="13"/>
    </row>
    <row r="25" spans="1:9" s="1" customFormat="1" ht="13.5" thickBot="1">
      <c r="A25" s="115" t="s">
        <v>407</v>
      </c>
      <c r="B25" s="116">
        <v>294041.4</v>
      </c>
      <c r="C25" s="116">
        <v>149106.1</v>
      </c>
      <c r="D25" s="116">
        <v>6209.8</v>
      </c>
      <c r="E25" s="116">
        <v>505116</v>
      </c>
      <c r="F25" s="116">
        <v>177527.5</v>
      </c>
      <c r="G25" s="116">
        <v>2823.6</v>
      </c>
      <c r="H25" s="116">
        <v>54044.9</v>
      </c>
      <c r="I25" s="117">
        <v>1188869.3</v>
      </c>
    </row>
    <row r="26" spans="1:9" ht="12.75">
      <c r="A26" s="17"/>
      <c r="B26" s="22"/>
      <c r="C26" s="22"/>
      <c r="D26" s="22"/>
      <c r="E26" s="22"/>
      <c r="F26" s="22"/>
      <c r="G26" s="22"/>
      <c r="H26" s="22"/>
      <c r="I26" s="22"/>
    </row>
    <row r="27" spans="2:9" ht="12.75">
      <c r="B27" s="20"/>
      <c r="C27" s="20"/>
      <c r="D27" s="20"/>
      <c r="E27" s="20"/>
      <c r="F27" s="20"/>
      <c r="G27" s="20"/>
      <c r="H27" s="20"/>
      <c r="I27" s="20"/>
    </row>
    <row r="28" spans="2:9" ht="12.75">
      <c r="B28" s="20"/>
      <c r="C28" s="20"/>
      <c r="D28" s="20"/>
      <c r="E28" s="20"/>
      <c r="F28" s="20"/>
      <c r="G28" s="20"/>
      <c r="H28" s="20"/>
      <c r="I28" s="20"/>
    </row>
    <row r="29" spans="2:9" ht="12.75">
      <c r="B29" s="20"/>
      <c r="C29" s="20"/>
      <c r="D29" s="20"/>
      <c r="E29" s="20"/>
      <c r="F29" s="20"/>
      <c r="G29" s="20"/>
      <c r="H29" s="20"/>
      <c r="I29" s="20"/>
    </row>
    <row r="30" spans="1:9" ht="15">
      <c r="A30" s="171"/>
      <c r="B30" s="171"/>
      <c r="C30" s="171"/>
      <c r="D30" s="171"/>
      <c r="E30" s="171"/>
      <c r="F30" s="171"/>
      <c r="G30" s="171"/>
      <c r="H30" s="20"/>
      <c r="I30" s="20"/>
    </row>
    <row r="31" spans="1:9" ht="12.75">
      <c r="A31" s="17"/>
      <c r="B31" s="22"/>
      <c r="C31" s="22"/>
      <c r="D31" s="22"/>
      <c r="E31" s="22"/>
      <c r="F31" s="22"/>
      <c r="G31" s="22"/>
      <c r="H31" s="22"/>
      <c r="I31" s="20"/>
    </row>
    <row r="32" spans="1:9" ht="12.75">
      <c r="A32" s="30" t="s">
        <v>212</v>
      </c>
      <c r="B32" s="27"/>
      <c r="C32" s="27"/>
      <c r="D32" s="27"/>
      <c r="E32" s="27"/>
      <c r="F32" s="33" t="s">
        <v>255</v>
      </c>
      <c r="G32" s="72" t="s">
        <v>256</v>
      </c>
      <c r="I32" s="20"/>
    </row>
    <row r="33" spans="1:9" ht="13.5" thickBot="1">
      <c r="A33" s="75" t="s">
        <v>218</v>
      </c>
      <c r="B33" s="73" t="s">
        <v>257</v>
      </c>
      <c r="C33" s="73" t="s">
        <v>258</v>
      </c>
      <c r="D33" s="73" t="s">
        <v>259</v>
      </c>
      <c r="E33" s="73" t="s">
        <v>55</v>
      </c>
      <c r="F33" s="73" t="s">
        <v>260</v>
      </c>
      <c r="G33" s="76" t="s">
        <v>261</v>
      </c>
      <c r="I33" s="20"/>
    </row>
    <row r="34" spans="1:9" ht="12.75">
      <c r="A34" s="6" t="s">
        <v>504</v>
      </c>
      <c r="B34" s="12">
        <v>33902.3</v>
      </c>
      <c r="C34" s="12">
        <v>13922.8</v>
      </c>
      <c r="D34" s="12">
        <v>296.7</v>
      </c>
      <c r="E34" s="12">
        <v>4778.8</v>
      </c>
      <c r="F34" s="12">
        <v>52900.6</v>
      </c>
      <c r="G34" s="13">
        <v>151116.4</v>
      </c>
      <c r="I34" s="20"/>
    </row>
    <row r="35" spans="1:9" ht="12.75">
      <c r="A35" s="6" t="s">
        <v>226</v>
      </c>
      <c r="B35" s="12">
        <v>4410.9</v>
      </c>
      <c r="C35" s="12">
        <v>3467.5</v>
      </c>
      <c r="D35" s="12">
        <v>225.7</v>
      </c>
      <c r="E35" s="12">
        <v>518.2</v>
      </c>
      <c r="F35" s="12">
        <v>8622.2</v>
      </c>
      <c r="G35" s="13">
        <v>140582.4</v>
      </c>
      <c r="I35" s="20"/>
    </row>
    <row r="36" spans="1:9" ht="12.75">
      <c r="A36" s="6" t="s">
        <v>227</v>
      </c>
      <c r="B36" s="12">
        <v>26404.2</v>
      </c>
      <c r="C36" s="12">
        <v>1136.6</v>
      </c>
      <c r="D36" s="12">
        <v>2.1</v>
      </c>
      <c r="E36" s="12">
        <v>439.3</v>
      </c>
      <c r="F36" s="12">
        <v>27982.2</v>
      </c>
      <c r="G36" s="13">
        <v>48302.5</v>
      </c>
      <c r="I36" s="20"/>
    </row>
    <row r="37" spans="1:9" ht="12.75">
      <c r="A37" s="6" t="s">
        <v>228</v>
      </c>
      <c r="B37" s="12">
        <v>3837.8</v>
      </c>
      <c r="C37" s="12">
        <v>2122.9</v>
      </c>
      <c r="D37" s="12">
        <v>39.6</v>
      </c>
      <c r="E37" s="12">
        <v>323.2</v>
      </c>
      <c r="F37" s="12">
        <v>6323.6</v>
      </c>
      <c r="G37" s="13">
        <v>10966.3</v>
      </c>
      <c r="I37" s="20"/>
    </row>
    <row r="38" spans="1:9" ht="12.75">
      <c r="A38" s="6" t="s">
        <v>229</v>
      </c>
      <c r="B38" s="12">
        <v>3358.9</v>
      </c>
      <c r="C38" s="12">
        <v>6066.9</v>
      </c>
      <c r="D38" s="12">
        <v>5.5</v>
      </c>
      <c r="E38" s="12">
        <v>173.9</v>
      </c>
      <c r="F38" s="12">
        <v>9605.2</v>
      </c>
      <c r="G38" s="13">
        <v>17381.1</v>
      </c>
      <c r="I38" s="20"/>
    </row>
    <row r="39" spans="1:9" ht="12.75">
      <c r="A39" s="6" t="s">
        <v>230</v>
      </c>
      <c r="B39" s="12">
        <v>23214.5</v>
      </c>
      <c r="C39" s="12">
        <v>1056.5</v>
      </c>
      <c r="D39" s="12">
        <v>5.6</v>
      </c>
      <c r="E39" s="12">
        <v>396.2</v>
      </c>
      <c r="F39" s="12">
        <v>24672.7</v>
      </c>
      <c r="G39" s="13">
        <v>38302.5</v>
      </c>
      <c r="I39" s="20"/>
    </row>
    <row r="40" spans="1:9" ht="12.75">
      <c r="A40" s="6" t="s">
        <v>231</v>
      </c>
      <c r="B40" s="12">
        <v>60866.1</v>
      </c>
      <c r="C40" s="12">
        <v>13890.3</v>
      </c>
      <c r="D40" s="12">
        <v>703.1</v>
      </c>
      <c r="E40" s="12">
        <v>1797.5</v>
      </c>
      <c r="F40" s="12">
        <v>77257</v>
      </c>
      <c r="G40" s="13">
        <v>272893.3</v>
      </c>
      <c r="I40" s="20"/>
    </row>
    <row r="41" spans="1:9" ht="12.75">
      <c r="A41" s="6" t="s">
        <v>232</v>
      </c>
      <c r="B41" s="12">
        <v>16255.3</v>
      </c>
      <c r="C41" s="12">
        <v>13239.6</v>
      </c>
      <c r="D41" s="12">
        <v>42.6</v>
      </c>
      <c r="E41" s="12">
        <v>1341.1</v>
      </c>
      <c r="F41" s="12">
        <v>30878.7</v>
      </c>
      <c r="G41" s="13">
        <v>116792.7</v>
      </c>
      <c r="I41" s="20"/>
    </row>
    <row r="42" spans="1:9" ht="12.75">
      <c r="A42" s="6" t="s">
        <v>233</v>
      </c>
      <c r="B42" s="12">
        <v>26124</v>
      </c>
      <c r="C42" s="12">
        <v>16563.3</v>
      </c>
      <c r="D42" s="12">
        <v>122.7</v>
      </c>
      <c r="E42" s="12">
        <v>1343.9</v>
      </c>
      <c r="F42" s="12">
        <v>44153.9</v>
      </c>
      <c r="G42" s="13">
        <v>319676.3</v>
      </c>
      <c r="I42" s="20"/>
    </row>
    <row r="43" spans="1:9" ht="12.75">
      <c r="A43" s="6" t="s">
        <v>234</v>
      </c>
      <c r="B43" s="12">
        <v>2746.1</v>
      </c>
      <c r="C43" s="12">
        <v>6859.8</v>
      </c>
      <c r="D43" s="12">
        <v>49.7</v>
      </c>
      <c r="E43" s="12">
        <v>1971.3</v>
      </c>
      <c r="F43" s="12">
        <v>11626.9</v>
      </c>
      <c r="G43" s="13">
        <v>65185.9</v>
      </c>
      <c r="I43" s="20"/>
    </row>
    <row r="44" spans="1:9" ht="12.75">
      <c r="A44" s="6" t="s">
        <v>235</v>
      </c>
      <c r="B44" s="12">
        <v>4922.7</v>
      </c>
      <c r="C44" s="12">
        <v>1119</v>
      </c>
      <c r="D44" s="12">
        <v>775.3</v>
      </c>
      <c r="E44" s="12">
        <v>2485.2</v>
      </c>
      <c r="F44" s="12">
        <v>9302.3</v>
      </c>
      <c r="G44" s="13">
        <v>82038.7</v>
      </c>
      <c r="I44" s="20"/>
    </row>
    <row r="45" spans="1:9" ht="12.75">
      <c r="A45" s="6" t="s">
        <v>236</v>
      </c>
      <c r="B45" s="12">
        <v>77230.7</v>
      </c>
      <c r="C45" s="12">
        <v>9550.8</v>
      </c>
      <c r="D45" s="12">
        <v>22.6</v>
      </c>
      <c r="E45" s="12">
        <v>719.2</v>
      </c>
      <c r="F45" s="12">
        <v>87523.3</v>
      </c>
      <c r="G45" s="13">
        <v>202187.3</v>
      </c>
      <c r="I45" s="20"/>
    </row>
    <row r="46" spans="1:9" ht="12.75">
      <c r="A46" s="6" t="s">
        <v>237</v>
      </c>
      <c r="B46" s="12">
        <v>5788.9</v>
      </c>
      <c r="C46" s="12">
        <v>2602.6</v>
      </c>
      <c r="D46" s="12">
        <v>25.3</v>
      </c>
      <c r="E46" s="12">
        <v>504.5</v>
      </c>
      <c r="F46" s="12">
        <v>8921.3</v>
      </c>
      <c r="G46" s="13">
        <v>18227</v>
      </c>
      <c r="I46" s="20"/>
    </row>
    <row r="47" spans="1:9" ht="12.75">
      <c r="A47" s="6" t="s">
        <v>238</v>
      </c>
      <c r="B47" s="12">
        <v>2419</v>
      </c>
      <c r="C47" s="12">
        <v>934.6</v>
      </c>
      <c r="D47" s="12">
        <v>33.3</v>
      </c>
      <c r="E47" s="12">
        <v>185</v>
      </c>
      <c r="F47" s="12">
        <v>3571.9</v>
      </c>
      <c r="G47" s="13">
        <v>50000.8</v>
      </c>
      <c r="I47" s="20"/>
    </row>
    <row r="48" spans="1:9" ht="12.75">
      <c r="A48" s="6" t="s">
        <v>429</v>
      </c>
      <c r="B48" s="12">
        <v>7962</v>
      </c>
      <c r="C48" s="12">
        <v>2905.5</v>
      </c>
      <c r="D48" s="12">
        <v>67.7</v>
      </c>
      <c r="E48" s="12">
        <v>218.4</v>
      </c>
      <c r="F48" s="12">
        <v>11153.7</v>
      </c>
      <c r="G48" s="13">
        <v>42602.4</v>
      </c>
      <c r="I48" s="20"/>
    </row>
    <row r="49" spans="1:9" ht="12.75">
      <c r="A49" s="6" t="s">
        <v>349</v>
      </c>
      <c r="B49" s="12">
        <v>12244.6</v>
      </c>
      <c r="C49" s="12">
        <v>2968.9</v>
      </c>
      <c r="D49" s="12">
        <v>32.2</v>
      </c>
      <c r="E49" s="12">
        <v>288.7</v>
      </c>
      <c r="F49" s="12">
        <v>15534.4</v>
      </c>
      <c r="G49" s="13">
        <v>29819.6</v>
      </c>
      <c r="I49" s="20"/>
    </row>
    <row r="50" spans="1:9" ht="12.75">
      <c r="A50" s="6" t="s">
        <v>428</v>
      </c>
      <c r="B50" s="12">
        <v>1139.1</v>
      </c>
      <c r="C50" s="12">
        <v>606.6</v>
      </c>
      <c r="D50" s="12">
        <v>33.4</v>
      </c>
      <c r="E50" s="12">
        <v>118.1</v>
      </c>
      <c r="F50" s="12">
        <v>1897.2</v>
      </c>
      <c r="G50" s="13">
        <v>14721.1</v>
      </c>
      <c r="I50" s="20"/>
    </row>
    <row r="51" spans="1:9" ht="12.75">
      <c r="A51" s="6"/>
      <c r="B51" s="12"/>
      <c r="C51" s="12"/>
      <c r="D51" s="12"/>
      <c r="E51" s="12"/>
      <c r="F51" s="12"/>
      <c r="G51" s="13"/>
      <c r="I51" s="20"/>
    </row>
    <row r="52" spans="1:9" s="1" customFormat="1" ht="13.5" thickBot="1">
      <c r="A52" s="115" t="s">
        <v>407</v>
      </c>
      <c r="B52" s="116">
        <v>312826.9</v>
      </c>
      <c r="C52" s="116">
        <v>99014.2</v>
      </c>
      <c r="D52" s="116">
        <v>2483.3</v>
      </c>
      <c r="E52" s="116">
        <v>17602.7</v>
      </c>
      <c r="F52" s="116">
        <v>431927</v>
      </c>
      <c r="G52" s="117">
        <v>1620796.3</v>
      </c>
      <c r="I52" s="113"/>
    </row>
    <row r="53" spans="1:9" ht="12.75">
      <c r="A53" s="17"/>
      <c r="B53" s="22"/>
      <c r="C53" s="22"/>
      <c r="D53" s="22"/>
      <c r="E53" s="22"/>
      <c r="F53" s="22"/>
      <c r="G53" s="22"/>
      <c r="H53" s="22"/>
      <c r="I53" s="20"/>
    </row>
    <row r="54" spans="2:9" ht="12.75">
      <c r="B54" s="20"/>
      <c r="C54" s="20"/>
      <c r="D54" s="20"/>
      <c r="E54" s="20"/>
      <c r="F54" s="20"/>
      <c r="G54" s="20"/>
      <c r="H54" s="20"/>
      <c r="I54" s="20"/>
    </row>
    <row r="55" spans="2:9" ht="12.75">
      <c r="B55" s="20"/>
      <c r="C55" s="20"/>
      <c r="D55" s="20"/>
      <c r="E55" s="20"/>
      <c r="F55" s="20"/>
      <c r="G55" s="20"/>
      <c r="H55" s="20"/>
      <c r="I55" s="20"/>
    </row>
    <row r="56" spans="2:9" ht="12.75">
      <c r="B56" s="20"/>
      <c r="C56" s="20"/>
      <c r="D56" s="20"/>
      <c r="E56" s="20"/>
      <c r="F56" s="20"/>
      <c r="G56" s="20"/>
      <c r="H56" s="20"/>
      <c r="I56" s="20"/>
    </row>
    <row r="57" spans="2:9" ht="12.75">
      <c r="B57" s="20"/>
      <c r="C57" s="20"/>
      <c r="D57" s="20"/>
      <c r="E57" s="20"/>
      <c r="F57" s="20"/>
      <c r="G57" s="20"/>
      <c r="H57" s="20"/>
      <c r="I57" s="20"/>
    </row>
    <row r="58" spans="2:9" ht="12.75">
      <c r="B58" s="20"/>
      <c r="C58" s="20"/>
      <c r="D58" s="20"/>
      <c r="E58" s="20"/>
      <c r="F58" s="20"/>
      <c r="G58" s="20"/>
      <c r="H58" s="20"/>
      <c r="I58" s="20"/>
    </row>
    <row r="59" spans="2:9" ht="12.75">
      <c r="B59" s="20"/>
      <c r="C59" s="20"/>
      <c r="D59" s="20"/>
      <c r="E59" s="20"/>
      <c r="F59" s="20"/>
      <c r="G59" s="20"/>
      <c r="H59" s="20"/>
      <c r="I59" s="20"/>
    </row>
    <row r="60" spans="2:9" ht="12.75">
      <c r="B60" s="20"/>
      <c r="C60" s="20"/>
      <c r="D60" s="20"/>
      <c r="E60" s="20"/>
      <c r="F60" s="20"/>
      <c r="G60" s="20"/>
      <c r="H60" s="20"/>
      <c r="I60" s="20"/>
    </row>
    <row r="61" spans="2:9" ht="12.75">
      <c r="B61" s="20"/>
      <c r="C61" s="20"/>
      <c r="D61" s="20"/>
      <c r="E61" s="20"/>
      <c r="F61" s="20"/>
      <c r="G61" s="20"/>
      <c r="H61" s="20"/>
      <c r="I61" s="20"/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0"/>
      <c r="C63" s="20"/>
      <c r="D63" s="20"/>
      <c r="E63" s="20"/>
      <c r="F63" s="20"/>
      <c r="G63" s="20"/>
      <c r="H63" s="20"/>
      <c r="I63" s="20"/>
    </row>
    <row r="64" spans="2:9" ht="12.75">
      <c r="B64" s="20"/>
      <c r="C64" s="20"/>
      <c r="D64" s="20"/>
      <c r="E64" s="20"/>
      <c r="F64" s="20"/>
      <c r="G64" s="20"/>
      <c r="H64" s="20"/>
      <c r="I64" s="20"/>
    </row>
    <row r="65" spans="2:9" ht="12.75">
      <c r="B65" s="20"/>
      <c r="C65" s="20"/>
      <c r="D65" s="20"/>
      <c r="E65" s="20"/>
      <c r="F65" s="20"/>
      <c r="G65" s="20"/>
      <c r="H65" s="20"/>
      <c r="I65" s="20"/>
    </row>
    <row r="66" spans="2:9" ht="12.75">
      <c r="B66" s="20"/>
      <c r="C66" s="20"/>
      <c r="D66" s="20"/>
      <c r="E66" s="20"/>
      <c r="F66" s="20"/>
      <c r="G66" s="20"/>
      <c r="H66" s="20"/>
      <c r="I66" s="20"/>
    </row>
    <row r="67" spans="2:9" ht="12.75">
      <c r="B67" s="20"/>
      <c r="C67" s="20"/>
      <c r="D67" s="20"/>
      <c r="E67" s="20"/>
      <c r="F67" s="20"/>
      <c r="G67" s="20"/>
      <c r="H67" s="20"/>
      <c r="I67" s="20"/>
    </row>
    <row r="68" spans="2:9" ht="12.75">
      <c r="B68" s="20"/>
      <c r="C68" s="20"/>
      <c r="D68" s="20"/>
      <c r="E68" s="20"/>
      <c r="F68" s="20"/>
      <c r="G68" s="20"/>
      <c r="H68" s="20"/>
      <c r="I68" s="20"/>
    </row>
    <row r="69" spans="2:9" ht="12.75">
      <c r="B69" s="20"/>
      <c r="C69" s="20"/>
      <c r="D69" s="20"/>
      <c r="E69" s="20"/>
      <c r="F69" s="20"/>
      <c r="G69" s="20"/>
      <c r="H69" s="20"/>
      <c r="I69" s="20"/>
    </row>
    <row r="70" spans="2:9" ht="12.75">
      <c r="B70" s="20"/>
      <c r="C70" s="20"/>
      <c r="D70" s="20"/>
      <c r="E70" s="20"/>
      <c r="F70" s="20"/>
      <c r="G70" s="20"/>
      <c r="H70" s="20"/>
      <c r="I70" s="20"/>
    </row>
    <row r="71" spans="2:9" ht="12.75">
      <c r="B71" s="20"/>
      <c r="C71" s="20"/>
      <c r="D71" s="20"/>
      <c r="E71" s="20"/>
      <c r="F71" s="20"/>
      <c r="G71" s="20"/>
      <c r="H71" s="20"/>
      <c r="I71" s="20"/>
    </row>
    <row r="72" spans="2:9" ht="12.75">
      <c r="B72" s="20"/>
      <c r="C72" s="20"/>
      <c r="D72" s="20"/>
      <c r="E72" s="20"/>
      <c r="F72" s="20"/>
      <c r="G72" s="20"/>
      <c r="H72" s="20"/>
      <c r="I72" s="20"/>
    </row>
    <row r="73" spans="2:9" ht="12.75">
      <c r="B73" s="20"/>
      <c r="C73" s="20"/>
      <c r="D73" s="20"/>
      <c r="E73" s="20"/>
      <c r="F73" s="20"/>
      <c r="G73" s="20"/>
      <c r="H73" s="20"/>
      <c r="I73" s="20"/>
    </row>
    <row r="74" spans="2:9" ht="12.75">
      <c r="B74" s="20"/>
      <c r="C74" s="20"/>
      <c r="D74" s="20"/>
      <c r="E74" s="20"/>
      <c r="F74" s="20"/>
      <c r="G74" s="20"/>
      <c r="H74" s="20"/>
      <c r="I74" s="20"/>
    </row>
    <row r="75" spans="2:9" ht="12.75">
      <c r="B75" s="20"/>
      <c r="C75" s="20"/>
      <c r="D75" s="20"/>
      <c r="E75" s="20"/>
      <c r="F75" s="20"/>
      <c r="G75" s="20"/>
      <c r="H75" s="20"/>
      <c r="I75" s="20"/>
    </row>
    <row r="76" spans="2:9" ht="12.75">
      <c r="B76" s="20"/>
      <c r="C76" s="20"/>
      <c r="D76" s="20"/>
      <c r="E76" s="20"/>
      <c r="F76" s="20"/>
      <c r="G76" s="20"/>
      <c r="H76" s="20"/>
      <c r="I76" s="20"/>
    </row>
    <row r="77" spans="2:9" ht="12.75">
      <c r="B77" s="20"/>
      <c r="C77" s="20"/>
      <c r="D77" s="20"/>
      <c r="E77" s="20"/>
      <c r="F77" s="20"/>
      <c r="G77" s="20"/>
      <c r="H77" s="20"/>
      <c r="I77" s="20"/>
    </row>
    <row r="78" spans="2:9" ht="12.75">
      <c r="B78" s="20"/>
      <c r="C78" s="20"/>
      <c r="D78" s="20"/>
      <c r="E78" s="20"/>
      <c r="F78" s="20"/>
      <c r="G78" s="20"/>
      <c r="H78" s="20"/>
      <c r="I78" s="20"/>
    </row>
    <row r="79" spans="2:9" ht="12.75">
      <c r="B79" s="20"/>
      <c r="C79" s="20"/>
      <c r="D79" s="20"/>
      <c r="E79" s="20"/>
      <c r="F79" s="20"/>
      <c r="G79" s="20"/>
      <c r="H79" s="20"/>
      <c r="I79" s="20"/>
    </row>
    <row r="80" spans="2:9" ht="12.75">
      <c r="B80" s="20"/>
      <c r="C80" s="20"/>
      <c r="D80" s="20"/>
      <c r="E80" s="20"/>
      <c r="F80" s="20"/>
      <c r="G80" s="20"/>
      <c r="H80" s="20"/>
      <c r="I80" s="20"/>
    </row>
    <row r="205" spans="2:8" ht="12.75">
      <c r="B205" s="34"/>
      <c r="C205" s="34"/>
      <c r="D205" s="34"/>
      <c r="E205" s="34"/>
      <c r="F205" s="34"/>
      <c r="G205" s="24"/>
      <c r="H205" s="34"/>
    </row>
  </sheetData>
  <mergeCells count="3">
    <mergeCell ref="A1:I1"/>
    <mergeCell ref="A3:I3"/>
    <mergeCell ref="A30:G30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6"/>
  <dimension ref="A1:O58"/>
  <sheetViews>
    <sheetView showGridLines="0" zoomScale="75" zoomScaleNormal="75" workbookViewId="0" topLeftCell="A1">
      <selection activeCell="A1" sqref="A1:H1"/>
    </sheetView>
  </sheetViews>
  <sheetFormatPr defaultColWidth="20.28125" defaultRowHeight="12.75"/>
  <cols>
    <col min="1" max="1" width="34.421875" style="2" customWidth="1"/>
    <col min="2" max="8" width="12.7109375" style="2" customWidth="1"/>
    <col min="9" max="10" width="20.28125" style="2" customWidth="1"/>
    <col min="11" max="13" width="16.421875" style="2" customWidth="1"/>
    <col min="14" max="14" width="17.7109375" style="2" customWidth="1"/>
    <col min="15" max="15" width="19.00390625" style="2" customWidth="1"/>
    <col min="16" max="16384" width="20.28125" style="2" customWidth="1"/>
  </cols>
  <sheetData>
    <row r="1" spans="1:8" ht="18">
      <c r="A1" s="170" t="s">
        <v>247</v>
      </c>
      <c r="B1" s="170"/>
      <c r="C1" s="170"/>
      <c r="D1" s="170"/>
      <c r="E1" s="170"/>
      <c r="F1" s="170"/>
      <c r="G1" s="170"/>
      <c r="H1" s="170"/>
    </row>
    <row r="3" spans="1:8" s="111" customFormat="1" ht="15">
      <c r="A3" s="171" t="s">
        <v>536</v>
      </c>
      <c r="B3" s="171"/>
      <c r="C3" s="171"/>
      <c r="D3" s="171"/>
      <c r="E3" s="171"/>
      <c r="F3" s="171"/>
      <c r="G3" s="171"/>
      <c r="H3" s="171"/>
    </row>
    <row r="4" spans="1:8" ht="12.75">
      <c r="A4" s="17"/>
      <c r="B4" s="17"/>
      <c r="C4" s="17"/>
      <c r="D4" s="17"/>
      <c r="E4" s="17"/>
      <c r="F4" s="17"/>
      <c r="G4" s="17"/>
      <c r="H4" s="17"/>
    </row>
    <row r="5" spans="1:8" ht="12.75">
      <c r="A5" s="30" t="s">
        <v>212</v>
      </c>
      <c r="B5" s="43"/>
      <c r="C5" s="43"/>
      <c r="D5" s="8" t="s">
        <v>213</v>
      </c>
      <c r="E5" s="8" t="s">
        <v>214</v>
      </c>
      <c r="F5" s="8" t="s">
        <v>215</v>
      </c>
      <c r="G5" s="8" t="s">
        <v>216</v>
      </c>
      <c r="H5" s="44" t="s">
        <v>217</v>
      </c>
    </row>
    <row r="6" spans="1:8" ht="13.5" thickBot="1">
      <c r="A6" s="75" t="s">
        <v>218</v>
      </c>
      <c r="B6" s="48" t="s">
        <v>219</v>
      </c>
      <c r="C6" s="48" t="s">
        <v>220</v>
      </c>
      <c r="D6" s="48" t="s">
        <v>221</v>
      </c>
      <c r="E6" s="48" t="s">
        <v>222</v>
      </c>
      <c r="F6" s="48" t="s">
        <v>223</v>
      </c>
      <c r="G6" s="48" t="s">
        <v>224</v>
      </c>
      <c r="H6" s="77" t="s">
        <v>225</v>
      </c>
    </row>
    <row r="7" spans="1:8" ht="12.75">
      <c r="A7" s="6" t="s">
        <v>504</v>
      </c>
      <c r="B7" s="12">
        <v>53518.5</v>
      </c>
      <c r="C7" s="12">
        <v>13566</v>
      </c>
      <c r="D7" s="12">
        <v>7639.2</v>
      </c>
      <c r="E7" s="12">
        <v>31606.2</v>
      </c>
      <c r="F7" s="12">
        <v>67810.5</v>
      </c>
      <c r="G7" s="12">
        <v>273905.5</v>
      </c>
      <c r="H7" s="13">
        <v>70906.8</v>
      </c>
    </row>
    <row r="8" spans="1:8" ht="12.75">
      <c r="A8" s="6" t="s">
        <v>226</v>
      </c>
      <c r="B8" s="12">
        <v>53573.2</v>
      </c>
      <c r="C8" s="12">
        <v>3729.3</v>
      </c>
      <c r="D8" s="12">
        <v>1313.2</v>
      </c>
      <c r="E8" s="12">
        <v>1531.5</v>
      </c>
      <c r="F8" s="12">
        <v>3406.5</v>
      </c>
      <c r="G8" s="12">
        <v>10222.7</v>
      </c>
      <c r="H8" s="13">
        <v>27100.9</v>
      </c>
    </row>
    <row r="9" spans="1:8" ht="12.75">
      <c r="A9" s="6" t="s">
        <v>227</v>
      </c>
      <c r="B9" s="12">
        <v>19.7</v>
      </c>
      <c r="C9" s="12">
        <v>0</v>
      </c>
      <c r="D9" s="12">
        <v>858.4</v>
      </c>
      <c r="E9" s="12">
        <v>2167</v>
      </c>
      <c r="F9" s="12">
        <v>0</v>
      </c>
      <c r="G9" s="12">
        <v>1751.3</v>
      </c>
      <c r="H9" s="13">
        <v>1493.6</v>
      </c>
    </row>
    <row r="10" spans="1:8" ht="12.75">
      <c r="A10" s="6" t="s">
        <v>228</v>
      </c>
      <c r="B10" s="12">
        <v>213.5</v>
      </c>
      <c r="C10" s="12">
        <v>0</v>
      </c>
      <c r="D10" s="12">
        <v>49.4</v>
      </c>
      <c r="E10" s="12">
        <v>601.9</v>
      </c>
      <c r="F10" s="12">
        <v>14.4</v>
      </c>
      <c r="G10" s="12">
        <v>12147.1</v>
      </c>
      <c r="H10" s="13">
        <v>6803.9</v>
      </c>
    </row>
    <row r="11" spans="1:8" ht="12.75">
      <c r="A11" s="6" t="s">
        <v>229</v>
      </c>
      <c r="B11" s="12">
        <v>352.8</v>
      </c>
      <c r="C11" s="12">
        <v>0</v>
      </c>
      <c r="D11" s="12">
        <v>31.8</v>
      </c>
      <c r="E11" s="12">
        <v>11667.2</v>
      </c>
      <c r="F11" s="12">
        <v>43.6</v>
      </c>
      <c r="G11" s="12">
        <v>30039.9</v>
      </c>
      <c r="H11" s="13">
        <v>20386.1</v>
      </c>
    </row>
    <row r="12" spans="1:8" ht="12.75">
      <c r="A12" s="6" t="s">
        <v>230</v>
      </c>
      <c r="B12" s="12">
        <v>78.6</v>
      </c>
      <c r="C12" s="12">
        <v>0</v>
      </c>
      <c r="D12" s="12">
        <v>9.4</v>
      </c>
      <c r="E12" s="12">
        <v>865.5</v>
      </c>
      <c r="F12" s="12">
        <v>0</v>
      </c>
      <c r="G12" s="12">
        <v>1131.3</v>
      </c>
      <c r="H12" s="13">
        <v>289.8</v>
      </c>
    </row>
    <row r="13" spans="1:8" ht="12.75">
      <c r="A13" s="6" t="s">
        <v>231</v>
      </c>
      <c r="B13" s="12">
        <v>135026.1</v>
      </c>
      <c r="C13" s="12">
        <v>0</v>
      </c>
      <c r="D13" s="12">
        <v>4065.7</v>
      </c>
      <c r="E13" s="12">
        <v>50341.7</v>
      </c>
      <c r="F13" s="12">
        <v>7541.6</v>
      </c>
      <c r="G13" s="12">
        <v>17054.4</v>
      </c>
      <c r="H13" s="13">
        <v>7362.2</v>
      </c>
    </row>
    <row r="14" spans="1:8" ht="12.75">
      <c r="A14" s="6" t="s">
        <v>232</v>
      </c>
      <c r="B14" s="12">
        <v>64558.7</v>
      </c>
      <c r="C14" s="12">
        <v>7.9</v>
      </c>
      <c r="D14" s="12">
        <v>5967</v>
      </c>
      <c r="E14" s="12">
        <v>9387.7</v>
      </c>
      <c r="F14" s="12">
        <v>9639.2</v>
      </c>
      <c r="G14" s="12">
        <v>52468.7</v>
      </c>
      <c r="H14" s="13">
        <v>9757</v>
      </c>
    </row>
    <row r="15" spans="1:8" ht="12.75">
      <c r="A15" s="6" t="s">
        <v>233</v>
      </c>
      <c r="B15" s="12">
        <v>23768.8</v>
      </c>
      <c r="C15" s="12">
        <v>7872.7</v>
      </c>
      <c r="D15" s="12">
        <v>376.4</v>
      </c>
      <c r="E15" s="12">
        <v>3957.7</v>
      </c>
      <c r="F15" s="12">
        <v>1904.7</v>
      </c>
      <c r="G15" s="12">
        <v>23809</v>
      </c>
      <c r="H15" s="13">
        <v>58345.8</v>
      </c>
    </row>
    <row r="16" spans="1:8" ht="12.75">
      <c r="A16" s="6" t="s">
        <v>234</v>
      </c>
      <c r="B16" s="12">
        <v>1234.1</v>
      </c>
      <c r="C16" s="12">
        <v>7935</v>
      </c>
      <c r="D16" s="12">
        <v>191.7</v>
      </c>
      <c r="E16" s="12">
        <v>4465.8</v>
      </c>
      <c r="F16" s="12">
        <v>635</v>
      </c>
      <c r="G16" s="12">
        <v>32910.6</v>
      </c>
      <c r="H16" s="13">
        <v>36466.4</v>
      </c>
    </row>
    <row r="17" spans="1:8" ht="12.75">
      <c r="A17" s="6" t="s">
        <v>235</v>
      </c>
      <c r="B17" s="12">
        <v>19162.9</v>
      </c>
      <c r="C17" s="12">
        <v>7239.5</v>
      </c>
      <c r="D17" s="12">
        <v>1302.3</v>
      </c>
      <c r="E17" s="12">
        <v>1081.7</v>
      </c>
      <c r="F17" s="12">
        <v>22481</v>
      </c>
      <c r="G17" s="12">
        <v>19352.2</v>
      </c>
      <c r="H17" s="13">
        <v>12245.1</v>
      </c>
    </row>
    <row r="18" spans="1:8" ht="12.75">
      <c r="A18" s="6" t="s">
        <v>236</v>
      </c>
      <c r="B18" s="12">
        <v>2022</v>
      </c>
      <c r="C18" s="12">
        <v>0</v>
      </c>
      <c r="D18" s="12">
        <v>3021.1</v>
      </c>
      <c r="E18" s="12">
        <v>13232.2</v>
      </c>
      <c r="F18" s="12">
        <v>13.8</v>
      </c>
      <c r="G18" s="12">
        <v>15607.9</v>
      </c>
      <c r="H18" s="13">
        <v>6854.8</v>
      </c>
    </row>
    <row r="19" spans="1:8" ht="12.75">
      <c r="A19" s="6" t="s">
        <v>237</v>
      </c>
      <c r="B19" s="12">
        <v>2679.8</v>
      </c>
      <c r="C19" s="12">
        <v>0</v>
      </c>
      <c r="D19" s="12">
        <v>164.7</v>
      </c>
      <c r="E19" s="12">
        <v>1176.2</v>
      </c>
      <c r="F19" s="12">
        <v>147.6</v>
      </c>
      <c r="G19" s="12">
        <v>9847.1</v>
      </c>
      <c r="H19" s="13">
        <v>381</v>
      </c>
    </row>
    <row r="20" spans="1:8" ht="12.75">
      <c r="A20" s="6" t="s">
        <v>238</v>
      </c>
      <c r="B20" s="12">
        <v>1390.8</v>
      </c>
      <c r="C20" s="12">
        <v>110</v>
      </c>
      <c r="D20" s="12">
        <v>43.9</v>
      </c>
      <c r="E20" s="12">
        <v>1710.5</v>
      </c>
      <c r="F20" s="12">
        <v>1525.8</v>
      </c>
      <c r="G20" s="12">
        <v>86673.8</v>
      </c>
      <c r="H20" s="13">
        <v>26476.7</v>
      </c>
    </row>
    <row r="21" spans="1:8" ht="12.75">
      <c r="A21" s="6" t="s">
        <v>429</v>
      </c>
      <c r="B21" s="12">
        <v>17280.7</v>
      </c>
      <c r="C21" s="12">
        <v>384.2</v>
      </c>
      <c r="D21" s="12">
        <v>198.2</v>
      </c>
      <c r="E21" s="12">
        <v>348.7</v>
      </c>
      <c r="F21" s="12">
        <v>635.3</v>
      </c>
      <c r="G21" s="12">
        <v>12176.6</v>
      </c>
      <c r="H21" s="13">
        <v>1600</v>
      </c>
    </row>
    <row r="22" spans="1:8" ht="12.75">
      <c r="A22" s="6" t="s">
        <v>349</v>
      </c>
      <c r="B22" s="12">
        <v>3369.6</v>
      </c>
      <c r="C22" s="12">
        <v>0</v>
      </c>
      <c r="D22" s="12">
        <v>273.6</v>
      </c>
      <c r="E22" s="12">
        <v>2797.6</v>
      </c>
      <c r="F22" s="12">
        <v>58.9</v>
      </c>
      <c r="G22" s="12">
        <v>3622.6</v>
      </c>
      <c r="H22" s="13">
        <v>1564.5</v>
      </c>
    </row>
    <row r="23" spans="1:8" ht="12.75">
      <c r="A23" s="6" t="s">
        <v>428</v>
      </c>
      <c r="B23" s="12">
        <v>4667.8</v>
      </c>
      <c r="C23" s="12">
        <v>13.4</v>
      </c>
      <c r="D23" s="12">
        <v>240.7</v>
      </c>
      <c r="E23" s="12">
        <v>3007.6</v>
      </c>
      <c r="F23" s="12">
        <v>43.2</v>
      </c>
      <c r="G23" s="12">
        <v>16831.2</v>
      </c>
      <c r="H23" s="13">
        <v>5585.1</v>
      </c>
    </row>
    <row r="24" spans="1:8" ht="12.75">
      <c r="A24" s="6"/>
      <c r="B24" s="12"/>
      <c r="C24" s="12"/>
      <c r="D24" s="12"/>
      <c r="E24" s="12"/>
      <c r="F24" s="12"/>
      <c r="G24" s="12"/>
      <c r="H24" s="13"/>
    </row>
    <row r="25" spans="1:8" ht="13.5" thickBot="1">
      <c r="A25" s="115" t="s">
        <v>407</v>
      </c>
      <c r="B25" s="116">
        <f>SUM(B7:B23)</f>
        <v>382917.6</v>
      </c>
      <c r="C25" s="116">
        <f aca="true" t="shared" si="0" ref="C25:H25">SUM(C7:C23)</f>
        <v>40858</v>
      </c>
      <c r="D25" s="116">
        <f t="shared" si="0"/>
        <v>25746.7</v>
      </c>
      <c r="E25" s="116">
        <f t="shared" si="0"/>
        <v>139946.7</v>
      </c>
      <c r="F25" s="116">
        <f t="shared" si="0"/>
        <v>115901.1</v>
      </c>
      <c r="G25" s="116">
        <f t="shared" si="0"/>
        <v>619551.8999999999</v>
      </c>
      <c r="H25" s="117">
        <f t="shared" si="0"/>
        <v>293619.7</v>
      </c>
    </row>
    <row r="26" spans="1:8" ht="12.75">
      <c r="A26" s="17"/>
      <c r="B26" s="22"/>
      <c r="C26" s="22"/>
      <c r="D26" s="22"/>
      <c r="E26" s="22"/>
      <c r="F26" s="22"/>
      <c r="G26" s="22"/>
      <c r="H26" s="22"/>
    </row>
    <row r="27" spans="2:8" ht="12.75">
      <c r="B27" s="20"/>
      <c r="C27" s="20"/>
      <c r="D27" s="20"/>
      <c r="E27" s="20"/>
      <c r="F27" s="20"/>
      <c r="G27" s="20"/>
      <c r="H27" s="20"/>
    </row>
    <row r="28" spans="2:8" ht="12.75">
      <c r="B28" s="20"/>
      <c r="C28" s="20"/>
      <c r="D28" s="20"/>
      <c r="E28" s="20"/>
      <c r="F28" s="20"/>
      <c r="G28" s="20"/>
      <c r="H28" s="20"/>
    </row>
    <row r="29" spans="2:8" ht="12.75">
      <c r="B29" s="20"/>
      <c r="C29" s="20"/>
      <c r="D29" s="20"/>
      <c r="E29" s="20"/>
      <c r="F29" s="20"/>
      <c r="G29" s="20"/>
      <c r="H29" s="20"/>
    </row>
    <row r="30" spans="2:8" ht="12.75">
      <c r="B30" s="20"/>
      <c r="C30" s="20"/>
      <c r="D30" s="20"/>
      <c r="E30" s="20"/>
      <c r="F30" s="20"/>
      <c r="G30" s="20"/>
      <c r="H30" s="20"/>
    </row>
    <row r="31" spans="1:8" s="111" customFormat="1" ht="15">
      <c r="A31" s="178"/>
      <c r="B31" s="178"/>
      <c r="C31" s="178"/>
      <c r="D31" s="178"/>
      <c r="E31" s="178"/>
      <c r="F31" s="178"/>
      <c r="G31" s="178"/>
      <c r="H31" s="178"/>
    </row>
    <row r="32" spans="1:8" ht="12.75">
      <c r="A32" s="17"/>
      <c r="B32" s="22"/>
      <c r="C32" s="22"/>
      <c r="D32" s="22"/>
      <c r="E32" s="22"/>
      <c r="F32" s="22"/>
      <c r="G32" s="22"/>
      <c r="H32" s="22"/>
    </row>
    <row r="33" spans="1:8" ht="12.75">
      <c r="A33" s="30" t="s">
        <v>212</v>
      </c>
      <c r="B33" s="27"/>
      <c r="C33" s="27"/>
      <c r="D33" s="33" t="s">
        <v>239</v>
      </c>
      <c r="E33" s="33" t="s">
        <v>240</v>
      </c>
      <c r="F33" s="27"/>
      <c r="G33" s="33" t="s">
        <v>55</v>
      </c>
      <c r="H33" s="28"/>
    </row>
    <row r="34" spans="1:8" ht="13.5" thickBot="1">
      <c r="A34" s="75" t="s">
        <v>218</v>
      </c>
      <c r="B34" s="73" t="s">
        <v>241</v>
      </c>
      <c r="C34" s="73" t="s">
        <v>242</v>
      </c>
      <c r="D34" s="73" t="s">
        <v>243</v>
      </c>
      <c r="E34" s="73" t="s">
        <v>244</v>
      </c>
      <c r="F34" s="73" t="s">
        <v>245</v>
      </c>
      <c r="G34" s="73" t="s">
        <v>246</v>
      </c>
      <c r="H34" s="76" t="s">
        <v>56</v>
      </c>
    </row>
    <row r="35" spans="1:8" ht="12.75">
      <c r="A35" s="6" t="s">
        <v>504</v>
      </c>
      <c r="B35" s="12">
        <v>49376.4</v>
      </c>
      <c r="C35" s="12">
        <v>4675.2</v>
      </c>
      <c r="D35" s="12">
        <v>20741.3</v>
      </c>
      <c r="E35" s="12">
        <v>9496.1</v>
      </c>
      <c r="F35" s="12">
        <v>130236.6</v>
      </c>
      <c r="G35" s="12">
        <v>37589.4</v>
      </c>
      <c r="H35" s="13">
        <f>SUM(B35:G35,B7:H7)</f>
        <v>771067.7000000001</v>
      </c>
    </row>
    <row r="36" spans="1:8" ht="12.75">
      <c r="A36" s="6" t="s">
        <v>226</v>
      </c>
      <c r="B36" s="12">
        <v>0</v>
      </c>
      <c r="C36" s="12">
        <v>27.1</v>
      </c>
      <c r="D36" s="12">
        <v>125.3</v>
      </c>
      <c r="E36" s="12">
        <v>6497.6</v>
      </c>
      <c r="F36" s="12">
        <v>7726.7</v>
      </c>
      <c r="G36" s="12">
        <v>53730.6</v>
      </c>
      <c r="H36" s="13">
        <f aca="true" t="shared" si="1" ref="H36:H51">SUM(B36:G36,B8:H8)</f>
        <v>168984.6</v>
      </c>
    </row>
    <row r="37" spans="1:8" ht="12.75">
      <c r="A37" s="6" t="s">
        <v>227</v>
      </c>
      <c r="B37" s="12">
        <v>3.9</v>
      </c>
      <c r="C37" s="12">
        <v>0</v>
      </c>
      <c r="D37" s="12">
        <v>0</v>
      </c>
      <c r="E37" s="12">
        <v>30.2</v>
      </c>
      <c r="F37" s="12">
        <v>0</v>
      </c>
      <c r="G37" s="12">
        <v>536.7</v>
      </c>
      <c r="H37" s="13">
        <f t="shared" si="1"/>
        <v>6860.799999999999</v>
      </c>
    </row>
    <row r="38" spans="1:8" ht="12.75">
      <c r="A38" s="6" t="s">
        <v>228</v>
      </c>
      <c r="B38" s="12">
        <v>4628.1</v>
      </c>
      <c r="C38" s="12">
        <v>48.6</v>
      </c>
      <c r="D38" s="12">
        <v>22.8</v>
      </c>
      <c r="E38" s="12">
        <v>243.2</v>
      </c>
      <c r="F38" s="12">
        <v>280.5</v>
      </c>
      <c r="G38" s="12">
        <v>9226.7</v>
      </c>
      <c r="H38" s="13">
        <f t="shared" si="1"/>
        <v>34280.1</v>
      </c>
    </row>
    <row r="39" spans="1:8" ht="12.75">
      <c r="A39" s="6" t="s">
        <v>229</v>
      </c>
      <c r="B39" s="12">
        <v>2862.5</v>
      </c>
      <c r="C39" s="12">
        <v>47.7</v>
      </c>
      <c r="D39" s="12">
        <v>0</v>
      </c>
      <c r="E39" s="12">
        <v>8138</v>
      </c>
      <c r="F39" s="12">
        <v>0</v>
      </c>
      <c r="G39" s="12">
        <v>10419.3</v>
      </c>
      <c r="H39" s="13">
        <f t="shared" si="1"/>
        <v>83988.9</v>
      </c>
    </row>
    <row r="40" spans="1:8" ht="12.75">
      <c r="A40" s="6" t="s">
        <v>230</v>
      </c>
      <c r="B40" s="12">
        <v>13.7</v>
      </c>
      <c r="C40" s="12">
        <v>0</v>
      </c>
      <c r="D40" s="12">
        <v>0</v>
      </c>
      <c r="E40" s="12">
        <v>0.2</v>
      </c>
      <c r="F40" s="12">
        <v>0</v>
      </c>
      <c r="G40" s="12">
        <v>71.2</v>
      </c>
      <c r="H40" s="13">
        <f t="shared" si="1"/>
        <v>2459.7</v>
      </c>
    </row>
    <row r="41" spans="1:8" ht="12.75">
      <c r="A41" s="6" t="s">
        <v>231</v>
      </c>
      <c r="B41" s="12">
        <v>9.8</v>
      </c>
      <c r="C41" s="12">
        <v>78.6</v>
      </c>
      <c r="D41" s="12">
        <v>121.4</v>
      </c>
      <c r="E41" s="12">
        <v>16566.2</v>
      </c>
      <c r="F41" s="12">
        <v>777.1</v>
      </c>
      <c r="G41" s="12">
        <v>26923.2</v>
      </c>
      <c r="H41" s="13">
        <f t="shared" si="1"/>
        <v>265868.00000000006</v>
      </c>
    </row>
    <row r="42" spans="1:8" ht="12.75">
      <c r="A42" s="6" t="s">
        <v>232</v>
      </c>
      <c r="B42" s="12">
        <v>0</v>
      </c>
      <c r="C42" s="12">
        <v>32.6</v>
      </c>
      <c r="D42" s="12">
        <v>35.7</v>
      </c>
      <c r="E42" s="12">
        <v>74491</v>
      </c>
      <c r="F42" s="12">
        <v>22424.7</v>
      </c>
      <c r="G42" s="12">
        <v>17556.4</v>
      </c>
      <c r="H42" s="13">
        <f t="shared" si="1"/>
        <v>266326.6</v>
      </c>
    </row>
    <row r="43" spans="1:8" ht="12.75">
      <c r="A43" s="6" t="s">
        <v>233</v>
      </c>
      <c r="B43" s="12">
        <v>4685.8</v>
      </c>
      <c r="C43" s="12">
        <v>43.7</v>
      </c>
      <c r="D43" s="12">
        <v>54.9</v>
      </c>
      <c r="E43" s="12">
        <v>22424.6</v>
      </c>
      <c r="F43" s="12">
        <v>11519.3</v>
      </c>
      <c r="G43" s="12">
        <v>39430.6</v>
      </c>
      <c r="H43" s="13">
        <f t="shared" si="1"/>
        <v>198194</v>
      </c>
    </row>
    <row r="44" spans="1:8" ht="12.75">
      <c r="A44" s="6" t="s">
        <v>234</v>
      </c>
      <c r="B44" s="12">
        <v>181655.7</v>
      </c>
      <c r="C44" s="12">
        <v>15197.3</v>
      </c>
      <c r="D44" s="12">
        <v>230</v>
      </c>
      <c r="E44" s="12">
        <v>13630.5</v>
      </c>
      <c r="F44" s="12">
        <v>10728</v>
      </c>
      <c r="G44" s="12">
        <v>9656.3</v>
      </c>
      <c r="H44" s="13">
        <f t="shared" si="1"/>
        <v>314936.4</v>
      </c>
    </row>
    <row r="45" spans="1:8" ht="12.75">
      <c r="A45" s="6" t="s">
        <v>235</v>
      </c>
      <c r="B45" s="12">
        <v>69.5</v>
      </c>
      <c r="C45" s="12">
        <v>298.3</v>
      </c>
      <c r="D45" s="12">
        <v>3178.4</v>
      </c>
      <c r="E45" s="12">
        <v>11446</v>
      </c>
      <c r="F45" s="12">
        <v>18403.5</v>
      </c>
      <c r="G45" s="12">
        <v>2226.2</v>
      </c>
      <c r="H45" s="13">
        <f t="shared" si="1"/>
        <v>118486.59999999999</v>
      </c>
    </row>
    <row r="46" spans="1:8" ht="12.75">
      <c r="A46" s="6" t="s">
        <v>236</v>
      </c>
      <c r="B46" s="12">
        <v>1069.5</v>
      </c>
      <c r="C46" s="12">
        <v>0</v>
      </c>
      <c r="D46" s="12">
        <v>0</v>
      </c>
      <c r="E46" s="12">
        <v>25685.9</v>
      </c>
      <c r="F46" s="12">
        <v>0</v>
      </c>
      <c r="G46" s="12">
        <v>11401.3</v>
      </c>
      <c r="H46" s="13">
        <f t="shared" si="1"/>
        <v>78908.5</v>
      </c>
    </row>
    <row r="47" spans="1:8" ht="12.75">
      <c r="A47" s="6" t="s">
        <v>237</v>
      </c>
      <c r="B47" s="12">
        <v>0</v>
      </c>
      <c r="C47" s="12">
        <v>44</v>
      </c>
      <c r="D47" s="12">
        <v>0</v>
      </c>
      <c r="E47" s="12">
        <v>144.3</v>
      </c>
      <c r="F47" s="12">
        <v>1429.6</v>
      </c>
      <c r="G47" s="12">
        <v>128.7</v>
      </c>
      <c r="H47" s="13">
        <f t="shared" si="1"/>
        <v>16143</v>
      </c>
    </row>
    <row r="48" spans="1:8" ht="12.75">
      <c r="A48" s="6" t="s">
        <v>238</v>
      </c>
      <c r="B48" s="12">
        <v>33559.9</v>
      </c>
      <c r="C48" s="12">
        <v>3920</v>
      </c>
      <c r="D48" s="12">
        <v>272</v>
      </c>
      <c r="E48" s="12">
        <v>2600.2</v>
      </c>
      <c r="F48" s="12">
        <v>466.4</v>
      </c>
      <c r="G48" s="12">
        <v>9782.2</v>
      </c>
      <c r="H48" s="13">
        <f t="shared" si="1"/>
        <v>168532.2</v>
      </c>
    </row>
    <row r="49" spans="1:15" ht="12.75">
      <c r="A49" s="6" t="s">
        <v>429</v>
      </c>
      <c r="B49" s="12">
        <v>0</v>
      </c>
      <c r="C49" s="12">
        <v>9</v>
      </c>
      <c r="D49" s="12">
        <v>2.6</v>
      </c>
      <c r="E49" s="12">
        <v>9501.8</v>
      </c>
      <c r="F49" s="12">
        <v>1108.7</v>
      </c>
      <c r="G49" s="12">
        <v>8091.4</v>
      </c>
      <c r="H49" s="13">
        <f t="shared" si="1"/>
        <v>51337.19999999999</v>
      </c>
      <c r="J49" s="36"/>
      <c r="K49" s="36"/>
      <c r="L49" s="36"/>
      <c r="M49" s="36"/>
      <c r="N49" s="36"/>
      <c r="O49" s="36"/>
    </row>
    <row r="50" spans="1:8" ht="12.75">
      <c r="A50" s="6" t="s">
        <v>349</v>
      </c>
      <c r="B50" s="12">
        <v>1.4</v>
      </c>
      <c r="C50" s="12">
        <v>0</v>
      </c>
      <c r="D50" s="12">
        <v>0</v>
      </c>
      <c r="E50" s="12">
        <v>9690.5</v>
      </c>
      <c r="F50" s="12">
        <v>21.8</v>
      </c>
      <c r="G50" s="12">
        <v>1267.1</v>
      </c>
      <c r="H50" s="13">
        <f t="shared" si="1"/>
        <v>22667.6</v>
      </c>
    </row>
    <row r="51" spans="1:8" ht="12.75">
      <c r="A51" s="6" t="s">
        <v>428</v>
      </c>
      <c r="B51" s="12">
        <v>0</v>
      </c>
      <c r="C51" s="12">
        <v>0</v>
      </c>
      <c r="D51" s="12">
        <v>5.1</v>
      </c>
      <c r="E51" s="12">
        <v>25622</v>
      </c>
      <c r="F51" s="12">
        <v>313.5</v>
      </c>
      <c r="G51" s="12">
        <v>2647.9</v>
      </c>
      <c r="H51" s="13">
        <f t="shared" si="1"/>
        <v>58977.49999999999</v>
      </c>
    </row>
    <row r="52" spans="1:8" ht="12.75">
      <c r="A52" s="6"/>
      <c r="B52" s="12"/>
      <c r="C52" s="12"/>
      <c r="D52" s="12"/>
      <c r="E52" s="12"/>
      <c r="F52" s="12"/>
      <c r="G52" s="12"/>
      <c r="H52" s="13"/>
    </row>
    <row r="53" spans="1:8" s="1" customFormat="1" ht="13.5" thickBot="1">
      <c r="A53" s="115" t="s">
        <v>407</v>
      </c>
      <c r="B53" s="116">
        <f>SUM(B35:B52)</f>
        <v>277936.20000000007</v>
      </c>
      <c r="C53" s="116">
        <f aca="true" t="shared" si="2" ref="C53:H53">SUM(C35:C52)</f>
        <v>24422.1</v>
      </c>
      <c r="D53" s="116">
        <f t="shared" si="2"/>
        <v>24789.5</v>
      </c>
      <c r="E53" s="116">
        <f t="shared" si="2"/>
        <v>236208.3</v>
      </c>
      <c r="F53" s="116">
        <f t="shared" si="2"/>
        <v>205436.40000000002</v>
      </c>
      <c r="G53" s="116">
        <f t="shared" si="2"/>
        <v>240685.2</v>
      </c>
      <c r="H53" s="117">
        <f t="shared" si="2"/>
        <v>2628019.4000000004</v>
      </c>
    </row>
    <row r="54" spans="1:8" ht="12.75">
      <c r="A54" s="17"/>
      <c r="B54" s="22"/>
      <c r="C54" s="22"/>
      <c r="D54" s="22"/>
      <c r="E54" s="22"/>
      <c r="F54" s="22"/>
      <c r="G54" s="22"/>
      <c r="H54" s="22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2.75">
      <c r="B56" s="20"/>
      <c r="C56" s="20"/>
      <c r="D56" s="20"/>
      <c r="E56" s="20"/>
      <c r="F56" s="20"/>
      <c r="G56" s="20"/>
      <c r="H56" s="20"/>
    </row>
    <row r="57" spans="2:8" ht="12.75">
      <c r="B57" s="20"/>
      <c r="C57" s="20"/>
      <c r="D57" s="20"/>
      <c r="E57" s="20"/>
      <c r="F57" s="20"/>
      <c r="G57" s="20"/>
      <c r="H57" s="20"/>
    </row>
    <row r="58" spans="2:8" ht="12.75">
      <c r="B58" s="20"/>
      <c r="C58" s="20"/>
      <c r="D58" s="20"/>
      <c r="E58" s="20"/>
      <c r="F58" s="20"/>
      <c r="G58" s="20"/>
      <c r="H58" s="20"/>
    </row>
  </sheetData>
  <mergeCells count="3">
    <mergeCell ref="A1:H1"/>
    <mergeCell ref="A3:H3"/>
    <mergeCell ref="A31:H31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7"/>
  <dimension ref="A1:I56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6.7109375" style="2" customWidth="1"/>
    <col min="2" max="5" width="12.7109375" style="2" customWidth="1"/>
    <col min="6" max="7" width="14.7109375" style="2" customWidth="1"/>
    <col min="8" max="9" width="12.7109375" style="2" customWidth="1"/>
    <col min="10" max="16384" width="12.57421875" style="2" customWidth="1"/>
  </cols>
  <sheetData>
    <row r="1" spans="1:9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</row>
    <row r="3" spans="1:9" s="111" customFormat="1" ht="15">
      <c r="A3" s="171" t="s">
        <v>537</v>
      </c>
      <c r="B3" s="171"/>
      <c r="C3" s="171"/>
      <c r="D3" s="171"/>
      <c r="E3" s="171"/>
      <c r="F3" s="171"/>
      <c r="G3" s="171"/>
      <c r="H3" s="171"/>
      <c r="I3" s="171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30" t="s">
        <v>212</v>
      </c>
      <c r="B5" s="43"/>
      <c r="C5" s="43"/>
      <c r="D5" s="43"/>
      <c r="E5" s="43"/>
      <c r="F5" s="43"/>
      <c r="G5" s="43"/>
      <c r="H5" s="43"/>
      <c r="I5" s="44" t="s">
        <v>56</v>
      </c>
    </row>
    <row r="6" spans="1:9" ht="13.5" thickBot="1">
      <c r="A6" s="75" t="s">
        <v>218</v>
      </c>
      <c r="B6" s="48" t="s">
        <v>248</v>
      </c>
      <c r="C6" s="48" t="s">
        <v>249</v>
      </c>
      <c r="D6" s="48" t="s">
        <v>250</v>
      </c>
      <c r="E6" s="48" t="s">
        <v>251</v>
      </c>
      <c r="F6" s="48" t="s">
        <v>252</v>
      </c>
      <c r="G6" s="48" t="s">
        <v>253</v>
      </c>
      <c r="H6" s="48" t="s">
        <v>55</v>
      </c>
      <c r="I6" s="77" t="s">
        <v>254</v>
      </c>
    </row>
    <row r="7" spans="1:9" ht="12.75">
      <c r="A7" s="6" t="s">
        <v>504</v>
      </c>
      <c r="B7" s="12">
        <v>21982.8</v>
      </c>
      <c r="C7" s="12">
        <v>22926</v>
      </c>
      <c r="D7" s="12">
        <v>5190.3</v>
      </c>
      <c r="E7" s="12">
        <v>48986.4</v>
      </c>
      <c r="F7" s="12">
        <v>23089.4</v>
      </c>
      <c r="G7" s="12">
        <v>75.5</v>
      </c>
      <c r="H7" s="12">
        <v>1560</v>
      </c>
      <c r="I7" s="13">
        <f>SUM(B7:H7)</f>
        <v>123810.4</v>
      </c>
    </row>
    <row r="8" spans="1:9" ht="12.75">
      <c r="A8" s="6" t="s">
        <v>226</v>
      </c>
      <c r="B8" s="12">
        <v>30082</v>
      </c>
      <c r="C8" s="12">
        <v>36035.9</v>
      </c>
      <c r="D8" s="12">
        <v>387</v>
      </c>
      <c r="E8" s="12">
        <v>75688.4</v>
      </c>
      <c r="F8" s="12">
        <v>20212.4</v>
      </c>
      <c r="G8" s="12">
        <v>40.2</v>
      </c>
      <c r="H8" s="12">
        <v>5818.3</v>
      </c>
      <c r="I8" s="13">
        <f aca="true" t="shared" si="0" ref="I8:I23">SUM(B8:H8)</f>
        <v>168264.19999999998</v>
      </c>
    </row>
    <row r="9" spans="1:9" ht="12.75">
      <c r="A9" s="6" t="s">
        <v>227</v>
      </c>
      <c r="B9" s="12">
        <v>18976.1</v>
      </c>
      <c r="C9" s="12">
        <v>717.3</v>
      </c>
      <c r="D9" s="12">
        <v>251.8</v>
      </c>
      <c r="E9" s="12">
        <v>868.7</v>
      </c>
      <c r="F9" s="12">
        <v>51.6</v>
      </c>
      <c r="G9" s="12">
        <v>138.5</v>
      </c>
      <c r="H9" s="12">
        <v>1509.9</v>
      </c>
      <c r="I9" s="13">
        <f t="shared" si="0"/>
        <v>22513.899999999998</v>
      </c>
    </row>
    <row r="10" spans="1:9" ht="12.75">
      <c r="A10" s="6" t="s">
        <v>228</v>
      </c>
      <c r="B10" s="12">
        <v>1015.9</v>
      </c>
      <c r="C10" s="12">
        <v>3574.3</v>
      </c>
      <c r="D10" s="12">
        <v>-70.9</v>
      </c>
      <c r="E10" s="12">
        <v>892.4</v>
      </c>
      <c r="F10" s="12">
        <v>1628.3</v>
      </c>
      <c r="G10" s="12">
        <v>17.5</v>
      </c>
      <c r="H10" s="12">
        <v>19.8</v>
      </c>
      <c r="I10" s="13">
        <f t="shared" si="0"/>
        <v>7077.3</v>
      </c>
    </row>
    <row r="11" spans="1:9" ht="12.75">
      <c r="A11" s="6" t="s">
        <v>229</v>
      </c>
      <c r="B11" s="12">
        <v>940.2</v>
      </c>
      <c r="C11" s="12">
        <v>258.3</v>
      </c>
      <c r="D11" s="12">
        <v>1222.5</v>
      </c>
      <c r="E11" s="12">
        <v>2661.5</v>
      </c>
      <c r="F11" s="12">
        <v>1767.7</v>
      </c>
      <c r="G11" s="12">
        <v>0</v>
      </c>
      <c r="H11" s="12">
        <v>2880.5</v>
      </c>
      <c r="I11" s="13">
        <f t="shared" si="0"/>
        <v>9730.7</v>
      </c>
    </row>
    <row r="12" spans="1:9" ht="12.75">
      <c r="A12" s="6" t="s">
        <v>230</v>
      </c>
      <c r="B12" s="12">
        <v>14417.7</v>
      </c>
      <c r="C12" s="12">
        <v>502.2</v>
      </c>
      <c r="D12" s="12">
        <v>100.1</v>
      </c>
      <c r="E12" s="12">
        <v>728.4</v>
      </c>
      <c r="F12" s="12">
        <v>-2.7</v>
      </c>
      <c r="G12" s="12">
        <v>531.2</v>
      </c>
      <c r="H12" s="12">
        <v>287.3</v>
      </c>
      <c r="I12" s="13">
        <f t="shared" si="0"/>
        <v>16564.2</v>
      </c>
    </row>
    <row r="13" spans="1:9" ht="12.75">
      <c r="A13" s="6" t="s">
        <v>231</v>
      </c>
      <c r="B13" s="12">
        <v>49733</v>
      </c>
      <c r="C13" s="12">
        <v>38413.5</v>
      </c>
      <c r="D13" s="12">
        <v>1248.6</v>
      </c>
      <c r="E13" s="12">
        <v>80431.8</v>
      </c>
      <c r="F13" s="12">
        <v>12784.9</v>
      </c>
      <c r="G13" s="12">
        <v>329.4</v>
      </c>
      <c r="H13" s="12">
        <v>4486.4</v>
      </c>
      <c r="I13" s="13">
        <f t="shared" si="0"/>
        <v>187427.6</v>
      </c>
    </row>
    <row r="14" spans="1:9" ht="12.75">
      <c r="A14" s="6" t="s">
        <v>232</v>
      </c>
      <c r="B14" s="12">
        <v>17046.1</v>
      </c>
      <c r="C14" s="12">
        <v>37552.9</v>
      </c>
      <c r="D14" s="12">
        <v>495.5</v>
      </c>
      <c r="E14" s="12">
        <v>28284.7</v>
      </c>
      <c r="F14" s="12">
        <v>9932.1</v>
      </c>
      <c r="G14" s="12">
        <v>97.2</v>
      </c>
      <c r="H14" s="12">
        <v>3005.3</v>
      </c>
      <c r="I14" s="13">
        <f t="shared" si="0"/>
        <v>96413.8</v>
      </c>
    </row>
    <row r="15" spans="1:9" ht="12.75">
      <c r="A15" s="6" t="s">
        <v>233</v>
      </c>
      <c r="B15" s="12">
        <v>44243.2</v>
      </c>
      <c r="C15" s="12">
        <v>7881.5</v>
      </c>
      <c r="D15" s="12">
        <v>295.8</v>
      </c>
      <c r="E15" s="12">
        <v>178118</v>
      </c>
      <c r="F15" s="12">
        <v>65970.5</v>
      </c>
      <c r="G15" s="12">
        <v>425.3</v>
      </c>
      <c r="H15" s="12">
        <v>19946.6</v>
      </c>
      <c r="I15" s="13">
        <f t="shared" si="0"/>
        <v>316880.89999999997</v>
      </c>
    </row>
    <row r="16" spans="1:9" ht="12.75">
      <c r="A16" s="6" t="s">
        <v>234</v>
      </c>
      <c r="B16" s="12">
        <v>3665.9</v>
      </c>
      <c r="C16" s="12">
        <v>6744</v>
      </c>
      <c r="D16" s="12">
        <v>411</v>
      </c>
      <c r="E16" s="12">
        <v>31541.4</v>
      </c>
      <c r="F16" s="12">
        <v>15194</v>
      </c>
      <c r="G16" s="12">
        <v>253.1</v>
      </c>
      <c r="H16" s="12">
        <v>2964.7</v>
      </c>
      <c r="I16" s="13">
        <f t="shared" si="0"/>
        <v>60774.1</v>
      </c>
    </row>
    <row r="17" spans="1:9" ht="12.75">
      <c r="A17" s="6" t="s">
        <v>235</v>
      </c>
      <c r="B17" s="12">
        <v>16022.4</v>
      </c>
      <c r="C17" s="12">
        <v>31301.9</v>
      </c>
      <c r="D17" s="12">
        <v>1932.7</v>
      </c>
      <c r="E17" s="12">
        <v>28903.4</v>
      </c>
      <c r="F17" s="12">
        <v>3964.9</v>
      </c>
      <c r="G17" s="12">
        <v>676.1</v>
      </c>
      <c r="H17" s="12">
        <v>96.1</v>
      </c>
      <c r="I17" s="13">
        <f t="shared" si="0"/>
        <v>82897.5</v>
      </c>
    </row>
    <row r="18" spans="1:9" ht="12.75">
      <c r="A18" s="6" t="s">
        <v>236</v>
      </c>
      <c r="B18" s="12">
        <v>52964.8</v>
      </c>
      <c r="C18" s="12">
        <v>1576.5</v>
      </c>
      <c r="D18" s="12">
        <v>301.5</v>
      </c>
      <c r="E18" s="12">
        <v>35803.6</v>
      </c>
      <c r="F18" s="12">
        <v>23947.2</v>
      </c>
      <c r="G18" s="12">
        <v>37.4</v>
      </c>
      <c r="H18" s="12">
        <v>1495.6</v>
      </c>
      <c r="I18" s="13">
        <f t="shared" si="0"/>
        <v>116126.59999999999</v>
      </c>
    </row>
    <row r="19" spans="1:9" ht="12.75">
      <c r="A19" s="6" t="s">
        <v>237</v>
      </c>
      <c r="B19" s="12">
        <v>2586.3</v>
      </c>
      <c r="C19" s="12">
        <v>2974.5</v>
      </c>
      <c r="D19" s="12">
        <v>107.3</v>
      </c>
      <c r="E19" s="12">
        <v>1487.8</v>
      </c>
      <c r="F19" s="12">
        <v>2487.8</v>
      </c>
      <c r="G19" s="12">
        <v>10.1</v>
      </c>
      <c r="H19" s="12">
        <v>514.8</v>
      </c>
      <c r="I19" s="13">
        <f t="shared" si="0"/>
        <v>10168.6</v>
      </c>
    </row>
    <row r="20" spans="1:9" ht="12.75">
      <c r="A20" s="6" t="s">
        <v>238</v>
      </c>
      <c r="B20" s="12">
        <v>2628.2</v>
      </c>
      <c r="C20" s="12">
        <v>7927.3</v>
      </c>
      <c r="D20" s="12">
        <v>1328.1</v>
      </c>
      <c r="E20" s="12">
        <v>43423.5</v>
      </c>
      <c r="F20" s="12">
        <v>4427.7</v>
      </c>
      <c r="G20" s="12">
        <v>7.7</v>
      </c>
      <c r="H20" s="12">
        <v>7775</v>
      </c>
      <c r="I20" s="13">
        <f t="shared" si="0"/>
        <v>67517.5</v>
      </c>
    </row>
    <row r="21" spans="1:9" ht="12.75">
      <c r="A21" s="6" t="s">
        <v>429</v>
      </c>
      <c r="B21" s="12">
        <v>5689.5</v>
      </c>
      <c r="C21" s="12">
        <v>3602.3</v>
      </c>
      <c r="D21" s="12">
        <v>10.4</v>
      </c>
      <c r="E21" s="12">
        <v>13109.2</v>
      </c>
      <c r="F21" s="12">
        <v>7210.6</v>
      </c>
      <c r="G21" s="12">
        <v>137.7</v>
      </c>
      <c r="H21" s="12">
        <v>2515.1</v>
      </c>
      <c r="I21" s="13">
        <f t="shared" si="0"/>
        <v>32274.8</v>
      </c>
    </row>
    <row r="22" spans="1:9" ht="12.75">
      <c r="A22" s="6" t="s">
        <v>349</v>
      </c>
      <c r="B22" s="12">
        <v>7294.8</v>
      </c>
      <c r="C22" s="12">
        <v>1350.7</v>
      </c>
      <c r="D22" s="12">
        <v>46.2</v>
      </c>
      <c r="E22" s="12">
        <v>1911.3</v>
      </c>
      <c r="F22" s="12">
        <v>464.5</v>
      </c>
      <c r="G22" s="12">
        <v>85.4</v>
      </c>
      <c r="H22" s="12">
        <v>2073.4</v>
      </c>
      <c r="I22" s="13">
        <f t="shared" si="0"/>
        <v>13226.3</v>
      </c>
    </row>
    <row r="23" spans="1:9" ht="12.75">
      <c r="A23" s="6" t="s">
        <v>428</v>
      </c>
      <c r="B23" s="12">
        <v>3450.6</v>
      </c>
      <c r="C23" s="12">
        <v>2997.8</v>
      </c>
      <c r="D23" s="12">
        <v>98.3</v>
      </c>
      <c r="E23" s="12">
        <v>3377.1</v>
      </c>
      <c r="F23" s="12">
        <v>3805.5</v>
      </c>
      <c r="G23" s="12">
        <v>103</v>
      </c>
      <c r="H23" s="12">
        <v>1693.7</v>
      </c>
      <c r="I23" s="13">
        <f t="shared" si="0"/>
        <v>15526</v>
      </c>
    </row>
    <row r="24" spans="1:9" ht="12.75">
      <c r="A24" s="6"/>
      <c r="B24" s="12"/>
      <c r="C24" s="12"/>
      <c r="D24" s="12"/>
      <c r="E24" s="12"/>
      <c r="F24" s="12"/>
      <c r="G24" s="12"/>
      <c r="H24" s="12"/>
      <c r="I24" s="13"/>
    </row>
    <row r="25" spans="1:9" ht="13.5" thickBot="1">
      <c r="A25" s="115" t="s">
        <v>407</v>
      </c>
      <c r="B25" s="116">
        <f>SUM(B7:B24)</f>
        <v>292739.49999999994</v>
      </c>
      <c r="C25" s="116">
        <f aca="true" t="shared" si="1" ref="C25:H25">SUM(C7:C24)</f>
        <v>206336.89999999997</v>
      </c>
      <c r="D25" s="116">
        <f>SUM(D7:D24)</f>
        <v>13356.2</v>
      </c>
      <c r="E25" s="116">
        <f t="shared" si="1"/>
        <v>576217.6</v>
      </c>
      <c r="F25" s="116">
        <f t="shared" si="1"/>
        <v>196936.40000000002</v>
      </c>
      <c r="G25" s="116">
        <f t="shared" si="1"/>
        <v>2965.2999999999997</v>
      </c>
      <c r="H25" s="116">
        <f t="shared" si="1"/>
        <v>58642.499999999985</v>
      </c>
      <c r="I25" s="117">
        <f>SUM(I7:I24)</f>
        <v>1347194.4000000004</v>
      </c>
    </row>
    <row r="26" spans="1:9" ht="12.75">
      <c r="A26" s="17"/>
      <c r="B26" s="22"/>
      <c r="C26" s="22"/>
      <c r="D26" s="22"/>
      <c r="E26" s="22"/>
      <c r="F26" s="22"/>
      <c r="G26" s="22"/>
      <c r="H26" s="22"/>
      <c r="I26" s="22"/>
    </row>
    <row r="27" spans="2:9" ht="12.75">
      <c r="B27" s="20"/>
      <c r="C27" s="20"/>
      <c r="D27" s="20"/>
      <c r="E27" s="20"/>
      <c r="F27" s="20"/>
      <c r="G27" s="20"/>
      <c r="H27" s="20"/>
      <c r="I27" s="20"/>
    </row>
    <row r="28" spans="2:9" ht="12.75">
      <c r="B28" s="20"/>
      <c r="C28" s="20"/>
      <c r="D28" s="20"/>
      <c r="E28" s="20"/>
      <c r="F28" s="20"/>
      <c r="G28" s="20"/>
      <c r="H28" s="20"/>
      <c r="I28" s="20"/>
    </row>
    <row r="29" spans="2:9" ht="12.75">
      <c r="B29" s="20"/>
      <c r="C29" s="20"/>
      <c r="D29" s="20"/>
      <c r="E29" s="20"/>
      <c r="F29" s="20"/>
      <c r="G29" s="20"/>
      <c r="H29" s="20"/>
      <c r="I29" s="20"/>
    </row>
    <row r="30" spans="1:9" ht="15">
      <c r="A30" s="171"/>
      <c r="B30" s="171"/>
      <c r="C30" s="171"/>
      <c r="D30" s="171"/>
      <c r="E30" s="171"/>
      <c r="F30" s="171"/>
      <c r="G30" s="171"/>
      <c r="H30" s="20"/>
      <c r="I30" s="20"/>
    </row>
    <row r="31" spans="1:9" ht="12.75">
      <c r="A31" s="17"/>
      <c r="B31" s="22"/>
      <c r="C31" s="22"/>
      <c r="D31" s="22"/>
      <c r="E31" s="22"/>
      <c r="F31" s="22"/>
      <c r="G31" s="22"/>
      <c r="I31" s="20"/>
    </row>
    <row r="32" spans="1:9" ht="12.75">
      <c r="A32" s="30" t="s">
        <v>212</v>
      </c>
      <c r="B32" s="27"/>
      <c r="C32" s="27"/>
      <c r="D32" s="27"/>
      <c r="E32" s="27"/>
      <c r="F32" s="33" t="s">
        <v>255</v>
      </c>
      <c r="G32" s="72" t="s">
        <v>256</v>
      </c>
      <c r="I32" s="20"/>
    </row>
    <row r="33" spans="1:9" ht="13.5" thickBot="1">
      <c r="A33" s="75" t="s">
        <v>218</v>
      </c>
      <c r="B33" s="73" t="s">
        <v>257</v>
      </c>
      <c r="C33" s="73" t="s">
        <v>258</v>
      </c>
      <c r="D33" s="73" t="s">
        <v>259</v>
      </c>
      <c r="E33" s="73" t="s">
        <v>55</v>
      </c>
      <c r="F33" s="73" t="s">
        <v>260</v>
      </c>
      <c r="G33" s="76" t="s">
        <v>261</v>
      </c>
      <c r="I33" s="20"/>
    </row>
    <row r="34" spans="1:9" ht="12.75">
      <c r="A34" s="6" t="s">
        <v>504</v>
      </c>
      <c r="B34" s="12">
        <v>31654.7</v>
      </c>
      <c r="C34" s="12">
        <v>12943.5</v>
      </c>
      <c r="D34" s="12">
        <v>151.9</v>
      </c>
      <c r="E34" s="12">
        <v>3231.3</v>
      </c>
      <c r="F34" s="12">
        <f>SUM(B34:E34)</f>
        <v>47981.4</v>
      </c>
      <c r="G34" s="13">
        <f>SUM(F34,I7)</f>
        <v>171791.8</v>
      </c>
      <c r="I34" s="20"/>
    </row>
    <row r="35" spans="1:9" ht="12.75">
      <c r="A35" s="6" t="s">
        <v>226</v>
      </c>
      <c r="B35" s="12">
        <v>3512.6</v>
      </c>
      <c r="C35" s="12">
        <v>4156.6</v>
      </c>
      <c r="D35" s="12">
        <v>151.2</v>
      </c>
      <c r="E35" s="12">
        <v>478.7</v>
      </c>
      <c r="F35" s="12">
        <f aca="true" t="shared" si="2" ref="F35:F50">SUM(B35:E35)</f>
        <v>8299.1</v>
      </c>
      <c r="G35" s="13">
        <f aca="true" t="shared" si="3" ref="G35:G50">SUM(F35,I8)</f>
        <v>176563.3</v>
      </c>
      <c r="I35" s="20"/>
    </row>
    <row r="36" spans="1:9" ht="12.75">
      <c r="A36" s="6" t="s">
        <v>227</v>
      </c>
      <c r="B36" s="12">
        <v>27295.4</v>
      </c>
      <c r="C36" s="12">
        <v>1233.4</v>
      </c>
      <c r="D36" s="12">
        <v>5.4</v>
      </c>
      <c r="E36" s="12">
        <v>730</v>
      </c>
      <c r="F36" s="12">
        <f t="shared" si="2"/>
        <v>29264.200000000004</v>
      </c>
      <c r="G36" s="13">
        <f t="shared" si="3"/>
        <v>51778.100000000006</v>
      </c>
      <c r="I36" s="20"/>
    </row>
    <row r="37" spans="1:9" ht="12.75">
      <c r="A37" s="6" t="s">
        <v>228</v>
      </c>
      <c r="B37" s="12">
        <v>4268.4</v>
      </c>
      <c r="C37" s="12">
        <v>2235.5</v>
      </c>
      <c r="D37" s="12">
        <v>34.8</v>
      </c>
      <c r="E37" s="12">
        <v>422</v>
      </c>
      <c r="F37" s="12">
        <f t="shared" si="2"/>
        <v>6960.7</v>
      </c>
      <c r="G37" s="13">
        <f t="shared" si="3"/>
        <v>14038</v>
      </c>
      <c r="I37" s="20"/>
    </row>
    <row r="38" spans="1:9" ht="12.75">
      <c r="A38" s="6" t="s">
        <v>229</v>
      </c>
      <c r="B38" s="12">
        <v>6039.3</v>
      </c>
      <c r="C38" s="12">
        <v>4471.5</v>
      </c>
      <c r="D38" s="12">
        <v>6.9</v>
      </c>
      <c r="E38" s="12">
        <v>511.3</v>
      </c>
      <c r="F38" s="12">
        <f t="shared" si="2"/>
        <v>11028.999999999998</v>
      </c>
      <c r="G38" s="13">
        <f t="shared" si="3"/>
        <v>20759.699999999997</v>
      </c>
      <c r="I38" s="20"/>
    </row>
    <row r="39" spans="1:9" ht="12.75">
      <c r="A39" s="6" t="s">
        <v>230</v>
      </c>
      <c r="B39" s="12">
        <v>21183.5</v>
      </c>
      <c r="C39" s="12">
        <v>1442.2</v>
      </c>
      <c r="D39" s="12">
        <v>0</v>
      </c>
      <c r="E39" s="12">
        <v>444.9</v>
      </c>
      <c r="F39" s="12">
        <f t="shared" si="2"/>
        <v>23070.600000000002</v>
      </c>
      <c r="G39" s="13">
        <f t="shared" si="3"/>
        <v>39634.8</v>
      </c>
      <c r="I39" s="20"/>
    </row>
    <row r="40" spans="1:9" ht="12.75">
      <c r="A40" s="6" t="s">
        <v>231</v>
      </c>
      <c r="B40" s="12">
        <v>72809.2</v>
      </c>
      <c r="C40" s="12">
        <v>19117.4</v>
      </c>
      <c r="D40" s="12">
        <v>420.4</v>
      </c>
      <c r="E40" s="12">
        <v>2199.9</v>
      </c>
      <c r="F40" s="12">
        <f t="shared" si="2"/>
        <v>94546.9</v>
      </c>
      <c r="G40" s="13">
        <f t="shared" si="3"/>
        <v>281974.5</v>
      </c>
      <c r="I40" s="20"/>
    </row>
    <row r="41" spans="1:9" ht="12.75">
      <c r="A41" s="6" t="s">
        <v>232</v>
      </c>
      <c r="B41" s="12">
        <v>16416.7</v>
      </c>
      <c r="C41" s="12">
        <v>16163.1</v>
      </c>
      <c r="D41" s="12">
        <v>205.9</v>
      </c>
      <c r="E41" s="12">
        <v>1780.5</v>
      </c>
      <c r="F41" s="12">
        <f t="shared" si="2"/>
        <v>34566.200000000004</v>
      </c>
      <c r="G41" s="13">
        <f t="shared" si="3"/>
        <v>130980</v>
      </c>
      <c r="I41" s="20"/>
    </row>
    <row r="42" spans="1:9" ht="12.75">
      <c r="A42" s="6" t="s">
        <v>233</v>
      </c>
      <c r="B42" s="12">
        <v>25228.8</v>
      </c>
      <c r="C42" s="12">
        <v>16322.9</v>
      </c>
      <c r="D42" s="12">
        <v>68.9</v>
      </c>
      <c r="E42" s="12">
        <v>2271.6</v>
      </c>
      <c r="F42" s="12">
        <f t="shared" si="2"/>
        <v>43892.2</v>
      </c>
      <c r="G42" s="13">
        <f t="shared" si="3"/>
        <v>360773.1</v>
      </c>
      <c r="I42" s="20"/>
    </row>
    <row r="43" spans="1:9" ht="12.75">
      <c r="A43" s="6" t="s">
        <v>234</v>
      </c>
      <c r="B43" s="12">
        <v>2690.8</v>
      </c>
      <c r="C43" s="12">
        <v>8917.4</v>
      </c>
      <c r="D43" s="12">
        <v>13.4</v>
      </c>
      <c r="E43" s="12">
        <v>3611.4</v>
      </c>
      <c r="F43" s="12">
        <f t="shared" si="2"/>
        <v>15233</v>
      </c>
      <c r="G43" s="13">
        <f t="shared" si="3"/>
        <v>76007.1</v>
      </c>
      <c r="I43" s="20"/>
    </row>
    <row r="44" spans="1:9" ht="12.75">
      <c r="A44" s="6" t="s">
        <v>235</v>
      </c>
      <c r="B44" s="12">
        <v>4922.1</v>
      </c>
      <c r="C44" s="12">
        <v>1580.8</v>
      </c>
      <c r="D44" s="12">
        <v>553.6</v>
      </c>
      <c r="E44" s="12">
        <v>3503.7</v>
      </c>
      <c r="F44" s="12">
        <f t="shared" si="2"/>
        <v>10560.2</v>
      </c>
      <c r="G44" s="13">
        <f t="shared" si="3"/>
        <v>93457.7</v>
      </c>
      <c r="I44" s="20"/>
    </row>
    <row r="45" spans="1:9" ht="12.75">
      <c r="A45" s="6" t="s">
        <v>236</v>
      </c>
      <c r="B45" s="12">
        <v>73290.7</v>
      </c>
      <c r="C45" s="12">
        <v>9351.4</v>
      </c>
      <c r="D45" s="12">
        <v>19.6</v>
      </c>
      <c r="E45" s="12">
        <v>1204.2</v>
      </c>
      <c r="F45" s="12">
        <f t="shared" si="2"/>
        <v>83865.9</v>
      </c>
      <c r="G45" s="13">
        <f t="shared" si="3"/>
        <v>199992.5</v>
      </c>
      <c r="I45" s="20"/>
    </row>
    <row r="46" spans="1:9" ht="12.75">
      <c r="A46" s="6" t="s">
        <v>237</v>
      </c>
      <c r="B46" s="12">
        <v>6557.4</v>
      </c>
      <c r="C46" s="12">
        <v>2678.6</v>
      </c>
      <c r="D46" s="12">
        <v>14.7</v>
      </c>
      <c r="E46" s="12">
        <v>73.3</v>
      </c>
      <c r="F46" s="12">
        <f t="shared" si="2"/>
        <v>9324</v>
      </c>
      <c r="G46" s="13">
        <f t="shared" si="3"/>
        <v>19492.6</v>
      </c>
      <c r="I46" s="20"/>
    </row>
    <row r="47" spans="1:9" ht="12.75">
      <c r="A47" s="6" t="s">
        <v>238</v>
      </c>
      <c r="B47" s="12">
        <v>1859.9</v>
      </c>
      <c r="C47" s="12">
        <v>894</v>
      </c>
      <c r="D47" s="12">
        <v>19.3</v>
      </c>
      <c r="E47" s="12">
        <v>575.2</v>
      </c>
      <c r="F47" s="12">
        <f t="shared" si="2"/>
        <v>3348.4000000000005</v>
      </c>
      <c r="G47" s="13">
        <f t="shared" si="3"/>
        <v>70865.9</v>
      </c>
      <c r="I47" s="20"/>
    </row>
    <row r="48" spans="1:9" ht="12.75">
      <c r="A48" s="6" t="s">
        <v>429</v>
      </c>
      <c r="B48" s="12">
        <v>8337</v>
      </c>
      <c r="C48" s="12">
        <v>3508.5</v>
      </c>
      <c r="D48" s="12">
        <v>74.7</v>
      </c>
      <c r="E48" s="12">
        <v>408.1</v>
      </c>
      <c r="F48" s="12">
        <f t="shared" si="2"/>
        <v>12328.300000000001</v>
      </c>
      <c r="G48" s="13">
        <f t="shared" si="3"/>
        <v>44603.1</v>
      </c>
      <c r="I48" s="20"/>
    </row>
    <row r="49" spans="1:9" ht="12.75">
      <c r="A49" s="6" t="s">
        <v>349</v>
      </c>
      <c r="B49" s="12">
        <v>13903.7</v>
      </c>
      <c r="C49" s="12">
        <v>3054.5</v>
      </c>
      <c r="D49" s="12">
        <v>19.3</v>
      </c>
      <c r="E49" s="12">
        <v>173.8</v>
      </c>
      <c r="F49" s="12">
        <f t="shared" si="2"/>
        <v>17151.3</v>
      </c>
      <c r="G49" s="13">
        <f t="shared" si="3"/>
        <v>30377.6</v>
      </c>
      <c r="I49" s="20"/>
    </row>
    <row r="50" spans="1:9" ht="12.75">
      <c r="A50" s="6" t="s">
        <v>428</v>
      </c>
      <c r="B50" s="12">
        <v>1321.4</v>
      </c>
      <c r="C50" s="12">
        <v>775.6</v>
      </c>
      <c r="D50" s="12">
        <v>16.4</v>
      </c>
      <c r="E50" s="12">
        <v>285.9</v>
      </c>
      <c r="F50" s="12">
        <f t="shared" si="2"/>
        <v>2399.3</v>
      </c>
      <c r="G50" s="13">
        <f t="shared" si="3"/>
        <v>17925.3</v>
      </c>
      <c r="I50" s="20"/>
    </row>
    <row r="51" spans="1:9" ht="12.75">
      <c r="A51" s="6"/>
      <c r="B51" s="12"/>
      <c r="C51" s="12"/>
      <c r="D51" s="12"/>
      <c r="E51" s="12"/>
      <c r="F51" s="12"/>
      <c r="G51" s="13"/>
      <c r="I51" s="20"/>
    </row>
    <row r="52" spans="1:9" ht="13.5" thickBot="1">
      <c r="A52" s="115" t="s">
        <v>407</v>
      </c>
      <c r="B52" s="116">
        <f aca="true" t="shared" si="4" ref="B52:G52">SUM(B34:B51)</f>
        <v>321291.6000000001</v>
      </c>
      <c r="C52" s="116">
        <f t="shared" si="4"/>
        <v>108846.90000000001</v>
      </c>
      <c r="D52" s="116">
        <f t="shared" si="4"/>
        <v>1776.4</v>
      </c>
      <c r="E52" s="116">
        <f t="shared" si="4"/>
        <v>21905.8</v>
      </c>
      <c r="F52" s="116">
        <f t="shared" si="4"/>
        <v>453820.7</v>
      </c>
      <c r="G52" s="117">
        <f t="shared" si="4"/>
        <v>1801015.1</v>
      </c>
      <c r="I52" s="20"/>
    </row>
    <row r="53" spans="1:9" ht="12.75">
      <c r="A53" s="17"/>
      <c r="B53" s="22"/>
      <c r="C53" s="22"/>
      <c r="D53" s="22"/>
      <c r="E53" s="22"/>
      <c r="F53" s="22"/>
      <c r="G53" s="22"/>
      <c r="H53" s="22"/>
      <c r="I53" s="20"/>
    </row>
    <row r="54" spans="2:9" ht="12.75">
      <c r="B54" s="20"/>
      <c r="C54" s="20"/>
      <c r="D54" s="20"/>
      <c r="E54" s="20"/>
      <c r="F54" s="20"/>
      <c r="G54" s="20"/>
      <c r="H54" s="20"/>
      <c r="I54" s="20"/>
    </row>
    <row r="55" spans="2:9" ht="12.75">
      <c r="B55" s="20"/>
      <c r="C55" s="20"/>
      <c r="D55" s="20"/>
      <c r="E55" s="20"/>
      <c r="F55" s="20"/>
      <c r="G55" s="20"/>
      <c r="H55" s="20"/>
      <c r="I55" s="20"/>
    </row>
    <row r="56" spans="2:9" ht="12.75">
      <c r="B56" s="20"/>
      <c r="C56" s="20"/>
      <c r="D56" s="20"/>
      <c r="E56" s="20"/>
      <c r="F56" s="20"/>
      <c r="G56" s="20"/>
      <c r="H56" s="20"/>
      <c r="I56" s="20"/>
    </row>
  </sheetData>
  <mergeCells count="3">
    <mergeCell ref="A30:G30"/>
    <mergeCell ref="A1:I1"/>
    <mergeCell ref="A3:I3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21"/>
  <dimension ref="A1:N26"/>
  <sheetViews>
    <sheetView showGridLines="0" zoomScale="75" zoomScaleNormal="75" workbookViewId="0" topLeftCell="A1">
      <selection activeCell="A1" sqref="A1:E1"/>
    </sheetView>
  </sheetViews>
  <sheetFormatPr defaultColWidth="20.28125" defaultRowHeight="12.75"/>
  <cols>
    <col min="1" max="1" width="30.7109375" style="2" customWidth="1"/>
    <col min="2" max="5" width="18.7109375" style="2" customWidth="1"/>
    <col min="6" max="7" width="22.8515625" style="2" customWidth="1"/>
    <col min="8" max="8" width="24.140625" style="2" customWidth="1"/>
    <col min="9" max="10" width="16.421875" style="2" customWidth="1"/>
    <col min="11" max="11" width="17.7109375" style="2" customWidth="1"/>
    <col min="12" max="12" width="16.421875" style="2" customWidth="1"/>
    <col min="13" max="14" width="17.7109375" style="2" customWidth="1"/>
    <col min="15" max="16384" width="20.28125" style="2" customWidth="1"/>
  </cols>
  <sheetData>
    <row r="1" spans="1:5" ht="18">
      <c r="A1" s="170" t="s">
        <v>247</v>
      </c>
      <c r="B1" s="170"/>
      <c r="C1" s="170"/>
      <c r="D1" s="170"/>
      <c r="E1" s="170"/>
    </row>
    <row r="3" spans="1:14" s="111" customFormat="1" ht="15">
      <c r="A3" s="171" t="s">
        <v>538</v>
      </c>
      <c r="B3" s="171"/>
      <c r="C3" s="171"/>
      <c r="D3" s="171"/>
      <c r="E3" s="171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7"/>
      <c r="B4" s="17"/>
      <c r="C4" s="17"/>
      <c r="D4" s="17"/>
      <c r="E4" s="17"/>
      <c r="F4" s="34"/>
      <c r="G4" s="34"/>
      <c r="H4" s="34"/>
      <c r="I4" s="34"/>
      <c r="J4" s="34"/>
      <c r="K4" s="34"/>
      <c r="N4" s="34"/>
    </row>
    <row r="5" spans="1:14" ht="12.75">
      <c r="A5" s="30" t="s">
        <v>212</v>
      </c>
      <c r="B5" s="8" t="s">
        <v>8</v>
      </c>
      <c r="C5" s="8" t="s">
        <v>8</v>
      </c>
      <c r="D5" s="8" t="s">
        <v>262</v>
      </c>
      <c r="E5" s="45"/>
      <c r="F5" s="24"/>
      <c r="G5" s="24"/>
      <c r="H5" s="24"/>
      <c r="I5" s="24"/>
      <c r="J5" s="24"/>
      <c r="K5" s="24"/>
      <c r="L5" s="24"/>
      <c r="M5" s="24"/>
      <c r="N5" s="24"/>
    </row>
    <row r="6" spans="1:14" ht="13.5" thickBot="1">
      <c r="A6" s="75" t="s">
        <v>218</v>
      </c>
      <c r="B6" s="48" t="s">
        <v>263</v>
      </c>
      <c r="C6" s="48" t="s">
        <v>264</v>
      </c>
      <c r="D6" s="48" t="s">
        <v>265</v>
      </c>
      <c r="E6" s="77" t="s">
        <v>56</v>
      </c>
      <c r="F6" s="34"/>
      <c r="G6" s="34"/>
      <c r="H6" s="34"/>
      <c r="I6" s="34"/>
      <c r="J6" s="34"/>
      <c r="K6" s="34"/>
      <c r="L6" s="34"/>
      <c r="M6" s="34"/>
      <c r="N6" s="24"/>
    </row>
    <row r="7" spans="1:6" ht="12.75">
      <c r="A7" s="6" t="s">
        <v>504</v>
      </c>
      <c r="B7" s="12">
        <v>669749.8</v>
      </c>
      <c r="C7" s="12">
        <v>137975.3</v>
      </c>
      <c r="D7" s="12">
        <v>23609.5</v>
      </c>
      <c r="E7" s="13">
        <v>831334.7</v>
      </c>
      <c r="F7" s="20"/>
    </row>
    <row r="8" spans="1:6" ht="12.75">
      <c r="A8" s="6" t="s">
        <v>226</v>
      </c>
      <c r="B8" s="12">
        <v>87901.9</v>
      </c>
      <c r="C8" s="12">
        <v>134239.3</v>
      </c>
      <c r="D8" s="12">
        <v>5154.1</v>
      </c>
      <c r="E8" s="13">
        <v>227295.2</v>
      </c>
      <c r="F8" s="20"/>
    </row>
    <row r="9" spans="1:6" ht="12.75">
      <c r="A9" s="6" t="s">
        <v>227</v>
      </c>
      <c r="B9" s="12">
        <v>8546.6</v>
      </c>
      <c r="C9" s="12">
        <v>51038.2</v>
      </c>
      <c r="D9" s="12">
        <v>-5.6</v>
      </c>
      <c r="E9" s="13">
        <v>59579.3</v>
      </c>
      <c r="F9" s="20"/>
    </row>
    <row r="10" spans="1:6" ht="12.75">
      <c r="A10" s="6" t="s">
        <v>228</v>
      </c>
      <c r="B10" s="12">
        <v>29751.6</v>
      </c>
      <c r="C10" s="12">
        <v>13767.9</v>
      </c>
      <c r="D10" s="12">
        <v>-11335.6</v>
      </c>
      <c r="E10" s="13">
        <v>32184</v>
      </c>
      <c r="F10" s="20"/>
    </row>
    <row r="11" spans="1:6" ht="12.75">
      <c r="A11" s="6" t="s">
        <v>229</v>
      </c>
      <c r="B11" s="12">
        <v>65702.1</v>
      </c>
      <c r="C11" s="12">
        <v>20848.5</v>
      </c>
      <c r="D11" s="12">
        <v>61.4</v>
      </c>
      <c r="E11" s="13">
        <v>86612</v>
      </c>
      <c r="F11" s="20"/>
    </row>
    <row r="12" spans="1:6" ht="12.75">
      <c r="A12" s="6" t="s">
        <v>230</v>
      </c>
      <c r="B12" s="12">
        <v>2564.6</v>
      </c>
      <c r="C12" s="12">
        <v>35297.6</v>
      </c>
      <c r="D12" s="12">
        <v>0</v>
      </c>
      <c r="E12" s="13">
        <v>37862.3</v>
      </c>
      <c r="F12" s="20"/>
    </row>
    <row r="13" spans="1:6" ht="12.75">
      <c r="A13" s="6" t="s">
        <v>231</v>
      </c>
      <c r="B13" s="12">
        <v>194816.9</v>
      </c>
      <c r="C13" s="12">
        <v>248288.5</v>
      </c>
      <c r="D13" s="12">
        <v>152.4</v>
      </c>
      <c r="E13" s="13">
        <v>443257.9</v>
      </c>
      <c r="F13" s="20"/>
    </row>
    <row r="14" spans="1:8" ht="12.75">
      <c r="A14" s="6" t="s">
        <v>232</v>
      </c>
      <c r="B14" s="12">
        <v>157818.5</v>
      </c>
      <c r="C14" s="12">
        <v>112497.3</v>
      </c>
      <c r="D14" s="12">
        <v>3972.5</v>
      </c>
      <c r="E14" s="13">
        <v>274288.3</v>
      </c>
      <c r="F14" s="20"/>
      <c r="G14" s="36"/>
      <c r="H14" s="36"/>
    </row>
    <row r="15" spans="1:8" ht="12.75">
      <c r="A15" s="6" t="s">
        <v>233</v>
      </c>
      <c r="B15" s="12">
        <v>168113</v>
      </c>
      <c r="C15" s="12">
        <v>311143.9</v>
      </c>
      <c r="D15" s="12">
        <v>4076.2</v>
      </c>
      <c r="E15" s="13">
        <v>483333</v>
      </c>
      <c r="F15" s="20"/>
      <c r="G15" s="36"/>
      <c r="H15" s="36"/>
    </row>
    <row r="16" spans="1:8" ht="12.75">
      <c r="A16" s="6" t="s">
        <v>234</v>
      </c>
      <c r="B16" s="12">
        <v>287559.4</v>
      </c>
      <c r="C16" s="12">
        <v>76278</v>
      </c>
      <c r="D16" s="12">
        <v>4800.2</v>
      </c>
      <c r="E16" s="13">
        <v>368637.6</v>
      </c>
      <c r="F16" s="20"/>
      <c r="G16" s="36"/>
      <c r="H16" s="36"/>
    </row>
    <row r="17" spans="1:8" ht="12.75">
      <c r="A17" s="6" t="s">
        <v>235</v>
      </c>
      <c r="B17" s="12">
        <v>103313.7</v>
      </c>
      <c r="C17" s="12">
        <v>90927.7</v>
      </c>
      <c r="D17" s="12">
        <v>-1327.3</v>
      </c>
      <c r="E17" s="13">
        <v>192914</v>
      </c>
      <c r="F17" s="20"/>
      <c r="G17" s="36"/>
      <c r="H17" s="36"/>
    </row>
    <row r="18" spans="1:8" ht="12.75">
      <c r="A18" s="6" t="s">
        <v>236</v>
      </c>
      <c r="B18" s="12">
        <v>75465.3</v>
      </c>
      <c r="C18" s="12">
        <v>191840.1</v>
      </c>
      <c r="D18" s="12">
        <v>0</v>
      </c>
      <c r="E18" s="13">
        <v>267305.3</v>
      </c>
      <c r="F18" s="20"/>
      <c r="G18" s="36"/>
      <c r="H18" s="36"/>
    </row>
    <row r="19" spans="1:8" ht="12.75">
      <c r="A19" s="6" t="s">
        <v>237</v>
      </c>
      <c r="B19" s="12">
        <v>15139.6</v>
      </c>
      <c r="C19" s="12">
        <v>26205.1</v>
      </c>
      <c r="D19" s="12">
        <v>-3.8</v>
      </c>
      <c r="E19" s="13">
        <v>41340.9</v>
      </c>
      <c r="F19" s="20"/>
      <c r="G19" s="36"/>
      <c r="H19" s="36"/>
    </row>
    <row r="20" spans="1:8" ht="12.75">
      <c r="A20" s="6" t="s">
        <v>238</v>
      </c>
      <c r="B20" s="12">
        <v>137604.7</v>
      </c>
      <c r="C20" s="12">
        <v>47829.9</v>
      </c>
      <c r="D20" s="12">
        <v>-1966.8</v>
      </c>
      <c r="E20" s="13">
        <v>183467.8</v>
      </c>
      <c r="F20" s="20"/>
      <c r="G20" s="36"/>
      <c r="H20" s="36"/>
    </row>
    <row r="21" spans="1:8" ht="12.75">
      <c r="A21" s="6" t="s">
        <v>429</v>
      </c>
      <c r="B21" s="12">
        <v>36621.9</v>
      </c>
      <c r="C21" s="12">
        <v>41962.5</v>
      </c>
      <c r="D21" s="12">
        <v>2660.1</v>
      </c>
      <c r="E21" s="13">
        <v>81244.5</v>
      </c>
      <c r="F21" s="20"/>
      <c r="G21" s="36"/>
      <c r="H21" s="36"/>
    </row>
    <row r="22" spans="1:8" ht="12.75">
      <c r="A22" s="6" t="s">
        <v>349</v>
      </c>
      <c r="B22" s="12">
        <v>24154.8</v>
      </c>
      <c r="C22" s="12">
        <v>27610.4</v>
      </c>
      <c r="D22" s="12">
        <v>209.9</v>
      </c>
      <c r="E22" s="13">
        <v>51975.1</v>
      </c>
      <c r="F22" s="20"/>
      <c r="G22" s="36"/>
      <c r="H22" s="36"/>
    </row>
    <row r="23" spans="1:8" ht="12.75">
      <c r="A23" s="6" t="s">
        <v>428</v>
      </c>
      <c r="B23" s="12">
        <v>48783.5</v>
      </c>
      <c r="C23" s="12">
        <v>15271.3</v>
      </c>
      <c r="D23" s="12">
        <v>895.9</v>
      </c>
      <c r="E23" s="13">
        <v>64950.7</v>
      </c>
      <c r="F23" s="20"/>
      <c r="G23" s="36"/>
      <c r="H23" s="36"/>
    </row>
    <row r="24" spans="1:8" ht="12.75">
      <c r="A24" s="6"/>
      <c r="B24" s="12"/>
      <c r="C24" s="12"/>
      <c r="D24" s="12"/>
      <c r="E24" s="13"/>
      <c r="F24" s="20"/>
      <c r="G24" s="36"/>
      <c r="H24" s="36"/>
    </row>
    <row r="25" spans="1:8" s="1" customFormat="1" ht="13.5" thickBot="1">
      <c r="A25" s="115" t="s">
        <v>407</v>
      </c>
      <c r="B25" s="116">
        <v>2113607.9</v>
      </c>
      <c r="C25" s="116">
        <v>1583021.7</v>
      </c>
      <c r="D25" s="116">
        <v>30953</v>
      </c>
      <c r="E25" s="117">
        <v>3727582.5</v>
      </c>
      <c r="F25" s="113"/>
      <c r="G25" s="120"/>
      <c r="H25" s="120"/>
    </row>
    <row r="26" spans="1:8" ht="12.75">
      <c r="A26" s="17"/>
      <c r="B26" s="22"/>
      <c r="C26" s="22"/>
      <c r="D26" s="22"/>
      <c r="E26" s="22"/>
      <c r="F26" s="35"/>
      <c r="G26" s="36"/>
      <c r="H26" s="36"/>
    </row>
  </sheetData>
  <mergeCells count="2">
    <mergeCell ref="A1:E1"/>
    <mergeCell ref="A3:E3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2"/>
  <dimension ref="A1:H175"/>
  <sheetViews>
    <sheetView showGridLines="0" zoomScale="75" zoomScaleNormal="75" workbookViewId="0" topLeftCell="A1">
      <selection activeCell="A1" sqref="A1:E1"/>
    </sheetView>
  </sheetViews>
  <sheetFormatPr defaultColWidth="20.28125" defaultRowHeight="12.75"/>
  <cols>
    <col min="1" max="1" width="30.7109375" style="2" customWidth="1"/>
    <col min="2" max="5" width="18.7109375" style="2" customWidth="1"/>
    <col min="6" max="7" width="22.8515625" style="2" customWidth="1"/>
    <col min="8" max="8" width="24.140625" style="2" customWidth="1"/>
    <col min="9" max="10" width="16.421875" style="2" customWidth="1"/>
    <col min="11" max="11" width="17.7109375" style="2" customWidth="1"/>
    <col min="12" max="12" width="16.421875" style="2" customWidth="1"/>
    <col min="13" max="14" width="17.7109375" style="2" customWidth="1"/>
    <col min="15" max="16384" width="20.28125" style="2" customWidth="1"/>
  </cols>
  <sheetData>
    <row r="1" spans="1:5" ht="18">
      <c r="A1" s="170" t="s">
        <v>247</v>
      </c>
      <c r="B1" s="170"/>
      <c r="C1" s="170"/>
      <c r="D1" s="170"/>
      <c r="E1" s="170"/>
    </row>
    <row r="3" spans="1:8" s="111" customFormat="1" ht="15">
      <c r="A3" s="171" t="s">
        <v>539</v>
      </c>
      <c r="B3" s="171"/>
      <c r="C3" s="171"/>
      <c r="D3" s="171"/>
      <c r="E3" s="171"/>
      <c r="F3" s="123"/>
      <c r="G3" s="124"/>
      <c r="H3" s="124"/>
    </row>
    <row r="4" spans="1:6" ht="12.75">
      <c r="A4" s="17"/>
      <c r="B4" s="22"/>
      <c r="C4" s="22"/>
      <c r="D4" s="22"/>
      <c r="E4" s="22"/>
      <c r="F4" s="20"/>
    </row>
    <row r="5" spans="1:6" ht="12.75">
      <c r="A5" s="30" t="s">
        <v>212</v>
      </c>
      <c r="B5" s="33" t="s">
        <v>8</v>
      </c>
      <c r="C5" s="33" t="s">
        <v>8</v>
      </c>
      <c r="D5" s="33" t="s">
        <v>262</v>
      </c>
      <c r="E5" s="28"/>
      <c r="F5" s="20"/>
    </row>
    <row r="6" spans="1:6" ht="13.5" thickBot="1">
      <c r="A6" s="75" t="s">
        <v>218</v>
      </c>
      <c r="B6" s="73" t="s">
        <v>263</v>
      </c>
      <c r="C6" s="73" t="s">
        <v>264</v>
      </c>
      <c r="D6" s="73" t="s">
        <v>265</v>
      </c>
      <c r="E6" s="76" t="s">
        <v>56</v>
      </c>
      <c r="F6" s="20"/>
    </row>
    <row r="7" spans="1:6" ht="12.75">
      <c r="A7" s="6" t="s">
        <v>504</v>
      </c>
      <c r="B7" s="12">
        <v>667081.8</v>
      </c>
      <c r="C7" s="12">
        <v>151116.4</v>
      </c>
      <c r="D7" s="12">
        <v>6466.9</v>
      </c>
      <c r="E7" s="13">
        <v>824665.1</v>
      </c>
      <c r="F7" s="20"/>
    </row>
    <row r="8" spans="1:6" ht="12.75">
      <c r="A8" s="6" t="s">
        <v>226</v>
      </c>
      <c r="B8" s="12">
        <v>89929.4</v>
      </c>
      <c r="C8" s="12">
        <v>140582.4</v>
      </c>
      <c r="D8" s="12">
        <v>-11985.4</v>
      </c>
      <c r="E8" s="13">
        <v>218526.4</v>
      </c>
      <c r="F8" s="20"/>
    </row>
    <row r="9" spans="1:6" ht="12.75">
      <c r="A9" s="6" t="s">
        <v>227</v>
      </c>
      <c r="B9" s="12">
        <v>7561.6</v>
      </c>
      <c r="C9" s="12">
        <v>48302.5</v>
      </c>
      <c r="D9" s="12">
        <v>-5.9</v>
      </c>
      <c r="E9" s="13">
        <v>55858.2</v>
      </c>
      <c r="F9" s="20"/>
    </row>
    <row r="10" spans="1:6" ht="12.75">
      <c r="A10" s="6" t="s">
        <v>228</v>
      </c>
      <c r="B10" s="12">
        <v>36335.5</v>
      </c>
      <c r="C10" s="12">
        <v>10966.3</v>
      </c>
      <c r="D10" s="12">
        <v>-4998.8</v>
      </c>
      <c r="E10" s="13">
        <v>42303</v>
      </c>
      <c r="F10" s="20"/>
    </row>
    <row r="11" spans="1:6" ht="12.75">
      <c r="A11" s="6" t="s">
        <v>229</v>
      </c>
      <c r="B11" s="12">
        <v>72341.1</v>
      </c>
      <c r="C11" s="12">
        <v>17381.1</v>
      </c>
      <c r="D11" s="12">
        <v>-2139.4</v>
      </c>
      <c r="E11" s="13">
        <v>87582.8</v>
      </c>
      <c r="F11" s="20"/>
    </row>
    <row r="12" spans="1:6" ht="12.75">
      <c r="A12" s="6" t="s">
        <v>230</v>
      </c>
      <c r="B12" s="12">
        <v>2690.6</v>
      </c>
      <c r="C12" s="12">
        <v>38302.5</v>
      </c>
      <c r="D12" s="12">
        <v>0</v>
      </c>
      <c r="E12" s="13">
        <v>40993.1</v>
      </c>
      <c r="F12" s="20"/>
    </row>
    <row r="13" spans="1:6" ht="12.75">
      <c r="A13" s="6" t="s">
        <v>231</v>
      </c>
      <c r="B13" s="12">
        <v>181265.6</v>
      </c>
      <c r="C13" s="12">
        <v>272893.3</v>
      </c>
      <c r="D13" s="12">
        <v>-1212.2</v>
      </c>
      <c r="E13" s="13">
        <v>452946.7</v>
      </c>
      <c r="F13" s="20"/>
    </row>
    <row r="14" spans="1:6" ht="12.75">
      <c r="A14" s="6" t="s">
        <v>232</v>
      </c>
      <c r="B14" s="12">
        <v>147988.8</v>
      </c>
      <c r="C14" s="12">
        <v>116792.7</v>
      </c>
      <c r="D14" s="12">
        <v>-267.7</v>
      </c>
      <c r="E14" s="13">
        <v>264513.8</v>
      </c>
      <c r="F14" s="20"/>
    </row>
    <row r="15" spans="1:6" ht="12.75">
      <c r="A15" s="6" t="s">
        <v>233</v>
      </c>
      <c r="B15" s="12">
        <v>165899.9</v>
      </c>
      <c r="C15" s="12">
        <v>319676.3</v>
      </c>
      <c r="D15" s="12">
        <v>5940.8</v>
      </c>
      <c r="E15" s="13">
        <v>491517</v>
      </c>
      <c r="F15" s="20"/>
    </row>
    <row r="16" spans="1:6" ht="12.75">
      <c r="A16" s="6" t="s">
        <v>234</v>
      </c>
      <c r="B16" s="12">
        <v>330594.9</v>
      </c>
      <c r="C16" s="12">
        <v>65185.9</v>
      </c>
      <c r="D16" s="12">
        <v>19782</v>
      </c>
      <c r="E16" s="13">
        <v>415562.8</v>
      </c>
      <c r="F16" s="20"/>
    </row>
    <row r="17" spans="1:6" ht="12.75">
      <c r="A17" s="6" t="s">
        <v>235</v>
      </c>
      <c r="B17" s="12">
        <v>87941</v>
      </c>
      <c r="C17" s="12">
        <v>82038.7</v>
      </c>
      <c r="D17" s="12">
        <v>-9772.7</v>
      </c>
      <c r="E17" s="13">
        <v>160207.1</v>
      </c>
      <c r="F17" s="20"/>
    </row>
    <row r="18" spans="1:6" ht="12.75">
      <c r="A18" s="6" t="s">
        <v>236</v>
      </c>
      <c r="B18" s="12">
        <v>88102.2</v>
      </c>
      <c r="C18" s="12">
        <v>202187.3</v>
      </c>
      <c r="D18" s="12">
        <v>0</v>
      </c>
      <c r="E18" s="13">
        <v>290289.5</v>
      </c>
      <c r="F18" s="20"/>
    </row>
    <row r="19" spans="1:6" ht="12.75">
      <c r="A19" s="6" t="s">
        <v>237</v>
      </c>
      <c r="B19" s="12">
        <v>13453.8</v>
      </c>
      <c r="C19" s="12">
        <v>18227</v>
      </c>
      <c r="D19" s="12">
        <v>0</v>
      </c>
      <c r="E19" s="13">
        <v>31680.8</v>
      </c>
      <c r="F19" s="20"/>
    </row>
    <row r="20" spans="1:6" ht="12.75">
      <c r="A20" s="6" t="s">
        <v>238</v>
      </c>
      <c r="B20" s="12">
        <v>145527.3</v>
      </c>
      <c r="C20" s="12">
        <v>50000.8</v>
      </c>
      <c r="D20" s="12">
        <v>48185.2</v>
      </c>
      <c r="E20" s="13">
        <v>243713.3</v>
      </c>
      <c r="F20" s="20"/>
    </row>
    <row r="21" spans="1:6" ht="12.75">
      <c r="A21" s="6" t="s">
        <v>429</v>
      </c>
      <c r="B21" s="12">
        <v>36571.1</v>
      </c>
      <c r="C21" s="12">
        <v>42602.4</v>
      </c>
      <c r="D21" s="12">
        <v>-36.6</v>
      </c>
      <c r="E21" s="13">
        <v>79137</v>
      </c>
      <c r="F21" s="20"/>
    </row>
    <row r="22" spans="1:6" ht="12.75">
      <c r="A22" s="6" t="s">
        <v>349</v>
      </c>
      <c r="B22" s="12">
        <v>27410.9</v>
      </c>
      <c r="C22" s="12">
        <v>29819.6</v>
      </c>
      <c r="D22" s="12">
        <v>-155.6</v>
      </c>
      <c r="E22" s="13">
        <v>57075</v>
      </c>
      <c r="F22" s="20"/>
    </row>
    <row r="23" spans="1:6" ht="12.75">
      <c r="A23" s="6" t="s">
        <v>428</v>
      </c>
      <c r="B23" s="12">
        <v>66994.4</v>
      </c>
      <c r="C23" s="12">
        <v>14721.1</v>
      </c>
      <c r="D23" s="12">
        <v>-1089.8</v>
      </c>
      <c r="E23" s="13">
        <v>80625.8</v>
      </c>
      <c r="F23" s="20"/>
    </row>
    <row r="24" spans="1:6" ht="12.75">
      <c r="A24" s="6"/>
      <c r="B24" s="12"/>
      <c r="C24" s="12"/>
      <c r="D24" s="12"/>
      <c r="E24" s="13"/>
      <c r="F24" s="20"/>
    </row>
    <row r="25" spans="1:6" s="1" customFormat="1" ht="13.5" thickBot="1">
      <c r="A25" s="115" t="s">
        <v>407</v>
      </c>
      <c r="B25" s="116">
        <v>2167689.8</v>
      </c>
      <c r="C25" s="116">
        <v>1620796.3</v>
      </c>
      <c r="D25" s="116">
        <v>48711</v>
      </c>
      <c r="E25" s="117">
        <v>3837197.1</v>
      </c>
      <c r="F25" s="113"/>
    </row>
    <row r="26" spans="1:6" ht="12.75">
      <c r="A26" s="17"/>
      <c r="B26" s="22"/>
      <c r="C26" s="22"/>
      <c r="D26" s="22"/>
      <c r="E26" s="22"/>
      <c r="F26" s="20"/>
    </row>
    <row r="27" ht="12.75">
      <c r="E27" s="20"/>
    </row>
    <row r="142" spans="2:5" ht="12.75">
      <c r="B142" s="24"/>
      <c r="C142" s="24"/>
      <c r="D142" s="24"/>
      <c r="E142" s="24"/>
    </row>
    <row r="144" spans="2:5" ht="12.75">
      <c r="B144" s="24"/>
      <c r="C144" s="24"/>
      <c r="D144" s="24"/>
      <c r="E144" s="24"/>
    </row>
    <row r="146" spans="2:5" ht="12.75">
      <c r="B146" s="24"/>
      <c r="C146" s="24"/>
      <c r="D146" s="24"/>
      <c r="E146" s="24"/>
    </row>
    <row r="148" spans="2:5" ht="12.75">
      <c r="B148" s="24"/>
      <c r="C148" s="24"/>
      <c r="D148" s="24"/>
      <c r="E148" s="24"/>
    </row>
    <row r="150" spans="2:5" ht="12.75">
      <c r="B150" s="24"/>
      <c r="C150" s="24"/>
      <c r="D150" s="24"/>
      <c r="E150" s="24"/>
    </row>
    <row r="152" spans="2:5" ht="12.75">
      <c r="B152" s="24"/>
      <c r="C152" s="24"/>
      <c r="D152" s="24"/>
      <c r="E152" s="24"/>
    </row>
    <row r="154" spans="2:5" ht="12.75">
      <c r="B154" s="24"/>
      <c r="C154" s="24"/>
      <c r="D154" s="24"/>
      <c r="E154" s="24"/>
    </row>
    <row r="156" spans="2:5" ht="12.75">
      <c r="B156" s="24"/>
      <c r="C156" s="24"/>
      <c r="D156" s="24"/>
      <c r="E156" s="24"/>
    </row>
    <row r="158" spans="2:5" ht="12.75">
      <c r="B158" s="24"/>
      <c r="C158" s="24"/>
      <c r="D158" s="24"/>
      <c r="E158" s="24"/>
    </row>
    <row r="160" spans="2:5" ht="12.75">
      <c r="B160" s="24"/>
      <c r="C160" s="24"/>
      <c r="D160" s="24"/>
      <c r="E160" s="24"/>
    </row>
    <row r="162" spans="2:5" ht="12.75">
      <c r="B162" s="24"/>
      <c r="C162" s="24"/>
      <c r="D162" s="24"/>
      <c r="E162" s="24"/>
    </row>
    <row r="164" spans="2:5" ht="12.75">
      <c r="B164" s="24"/>
      <c r="C164" s="24"/>
      <c r="D164" s="24"/>
      <c r="E164" s="24"/>
    </row>
    <row r="166" spans="2:5" ht="12.75">
      <c r="B166" s="24"/>
      <c r="C166" s="24"/>
      <c r="D166" s="24"/>
      <c r="E166" s="24"/>
    </row>
    <row r="168" spans="2:5" ht="12.75">
      <c r="B168" s="24"/>
      <c r="C168" s="24"/>
      <c r="D168" s="24"/>
      <c r="E168" s="24"/>
    </row>
    <row r="170" spans="2:5" ht="12.75">
      <c r="B170" s="24"/>
      <c r="C170" s="24"/>
      <c r="D170" s="24"/>
      <c r="E170" s="24"/>
    </row>
    <row r="172" spans="2:5" ht="12.75">
      <c r="B172" s="24"/>
      <c r="C172" s="24"/>
      <c r="D172" s="24"/>
      <c r="E172" s="24"/>
    </row>
    <row r="174" spans="2:5" ht="12.75">
      <c r="B174" s="24"/>
      <c r="C174" s="24"/>
      <c r="D174" s="24"/>
      <c r="E174" s="24"/>
    </row>
    <row r="175" spans="2:5" ht="12.75">
      <c r="B175" s="34"/>
      <c r="C175" s="34"/>
      <c r="D175" s="34"/>
      <c r="E175" s="34"/>
    </row>
  </sheetData>
  <mergeCells count="2">
    <mergeCell ref="A1:E1"/>
    <mergeCell ref="A3:E3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211"/>
  <dimension ref="A1:N28"/>
  <sheetViews>
    <sheetView showGridLines="0" zoomScale="75" zoomScaleNormal="75" workbookViewId="0" topLeftCell="A1">
      <selection activeCell="A1" sqref="A1:E1"/>
    </sheetView>
  </sheetViews>
  <sheetFormatPr defaultColWidth="20.28125" defaultRowHeight="12.75"/>
  <cols>
    <col min="1" max="1" width="30.7109375" style="2" customWidth="1"/>
    <col min="2" max="5" width="18.7109375" style="2" customWidth="1"/>
    <col min="6" max="7" width="22.8515625" style="2" customWidth="1"/>
    <col min="8" max="8" width="24.140625" style="2" customWidth="1"/>
    <col min="9" max="10" width="16.421875" style="2" customWidth="1"/>
    <col min="11" max="11" width="17.7109375" style="2" customWidth="1"/>
    <col min="12" max="12" width="16.421875" style="2" customWidth="1"/>
    <col min="13" max="14" width="17.7109375" style="2" customWidth="1"/>
    <col min="15" max="16384" width="20.28125" style="2" customWidth="1"/>
  </cols>
  <sheetData>
    <row r="1" spans="1:5" ht="18">
      <c r="A1" s="170" t="s">
        <v>247</v>
      </c>
      <c r="B1" s="170"/>
      <c r="C1" s="170"/>
      <c r="D1" s="170"/>
      <c r="E1" s="170"/>
    </row>
    <row r="3" spans="1:14" s="111" customFormat="1" ht="15">
      <c r="A3" s="171" t="s">
        <v>540</v>
      </c>
      <c r="B3" s="171"/>
      <c r="C3" s="171"/>
      <c r="D3" s="171"/>
      <c r="E3" s="171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2.75">
      <c r="A4" s="17"/>
      <c r="B4" s="17"/>
      <c r="C4" s="17"/>
      <c r="D4" s="17"/>
      <c r="E4" s="17"/>
      <c r="F4" s="34"/>
      <c r="G4" s="34"/>
      <c r="H4" s="34"/>
      <c r="I4" s="34"/>
      <c r="J4" s="34"/>
      <c r="K4" s="34"/>
      <c r="L4" s="34"/>
      <c r="M4" s="34"/>
      <c r="N4" s="34"/>
    </row>
    <row r="5" spans="1:14" ht="12.75">
      <c r="A5" s="30" t="s">
        <v>212</v>
      </c>
      <c r="B5" s="8" t="s">
        <v>8</v>
      </c>
      <c r="C5" s="8" t="s">
        <v>8</v>
      </c>
      <c r="D5" s="8" t="s">
        <v>262</v>
      </c>
      <c r="E5" s="45"/>
      <c r="F5" s="24"/>
      <c r="G5" s="24"/>
      <c r="H5" s="24"/>
      <c r="I5" s="24"/>
      <c r="J5" s="24"/>
      <c r="K5" s="24"/>
      <c r="L5" s="24"/>
      <c r="M5" s="24"/>
      <c r="N5" s="24"/>
    </row>
    <row r="6" spans="1:14" ht="13.5" thickBot="1">
      <c r="A6" s="75" t="s">
        <v>218</v>
      </c>
      <c r="B6" s="48" t="s">
        <v>263</v>
      </c>
      <c r="C6" s="48" t="s">
        <v>264</v>
      </c>
      <c r="D6" s="48" t="s">
        <v>265</v>
      </c>
      <c r="E6" s="77" t="s">
        <v>56</v>
      </c>
      <c r="F6" s="34"/>
      <c r="G6" s="34"/>
      <c r="H6" s="34"/>
      <c r="I6" s="34"/>
      <c r="J6" s="34"/>
      <c r="K6" s="34"/>
      <c r="M6" s="34"/>
      <c r="N6" s="34"/>
    </row>
    <row r="7" spans="1:14" ht="12.75">
      <c r="A7" s="6" t="s">
        <v>504</v>
      </c>
      <c r="B7" s="12">
        <v>771067.8</v>
      </c>
      <c r="C7" s="12">
        <v>171791.8</v>
      </c>
      <c r="D7" s="12">
        <v>24420.4</v>
      </c>
      <c r="E7" s="13">
        <f>SUM(B7:D7)</f>
        <v>967280.0000000001</v>
      </c>
      <c r="F7" s="20"/>
      <c r="G7" s="20"/>
      <c r="H7" s="20"/>
      <c r="I7" s="35"/>
      <c r="J7" s="34"/>
      <c r="K7" s="34"/>
      <c r="N7" s="34"/>
    </row>
    <row r="8" spans="1:14" ht="12.75">
      <c r="A8" s="6" t="s">
        <v>226</v>
      </c>
      <c r="B8" s="12">
        <v>168984.4</v>
      </c>
      <c r="C8" s="12">
        <v>176563.5</v>
      </c>
      <c r="D8" s="12">
        <v>2770.4</v>
      </c>
      <c r="E8" s="13">
        <f aca="true" t="shared" si="0" ref="E8:E23">SUM(B8:D8)</f>
        <v>348318.30000000005</v>
      </c>
      <c r="F8" s="20"/>
      <c r="G8" s="20"/>
      <c r="H8" s="20"/>
      <c r="I8" s="20"/>
      <c r="J8" s="24"/>
      <c r="K8" s="24"/>
      <c r="L8" s="24"/>
      <c r="M8" s="24"/>
      <c r="N8" s="24"/>
    </row>
    <row r="9" spans="1:14" ht="12.75">
      <c r="A9" s="6" t="s">
        <v>227</v>
      </c>
      <c r="B9" s="12">
        <v>6860.7</v>
      </c>
      <c r="C9" s="12">
        <v>51778.1</v>
      </c>
      <c r="D9" s="12">
        <v>13.7</v>
      </c>
      <c r="E9" s="13">
        <f t="shared" si="0"/>
        <v>58652.49999999999</v>
      </c>
      <c r="F9" s="20"/>
      <c r="G9" s="20"/>
      <c r="H9" s="20"/>
      <c r="I9" s="35"/>
      <c r="J9" s="34"/>
      <c r="K9" s="34"/>
      <c r="N9" s="34"/>
    </row>
    <row r="10" spans="1:14" ht="12.75">
      <c r="A10" s="6" t="s">
        <v>228</v>
      </c>
      <c r="B10" s="12">
        <v>34280</v>
      </c>
      <c r="C10" s="12">
        <v>14038</v>
      </c>
      <c r="D10" s="12">
        <v>4843.7</v>
      </c>
      <c r="E10" s="13">
        <f t="shared" si="0"/>
        <v>53161.7</v>
      </c>
      <c r="F10" s="20"/>
      <c r="G10" s="20"/>
      <c r="H10" s="20"/>
      <c r="I10" s="20"/>
      <c r="J10" s="24"/>
      <c r="K10" s="24"/>
      <c r="L10" s="24"/>
      <c r="M10" s="24"/>
      <c r="N10" s="24"/>
    </row>
    <row r="11" spans="1:14" ht="12.75">
      <c r="A11" s="6" t="s">
        <v>229</v>
      </c>
      <c r="B11" s="12">
        <v>83989</v>
      </c>
      <c r="C11" s="12">
        <v>20759.6</v>
      </c>
      <c r="D11" s="12">
        <v>-3478.9</v>
      </c>
      <c r="E11" s="13">
        <f t="shared" si="0"/>
        <v>101269.70000000001</v>
      </c>
      <c r="F11" s="20"/>
      <c r="G11" s="20"/>
      <c r="H11" s="20"/>
      <c r="I11" s="35"/>
      <c r="J11" s="34"/>
      <c r="K11" s="34"/>
      <c r="N11" s="34"/>
    </row>
    <row r="12" spans="1:14" ht="12.75">
      <c r="A12" s="6" t="s">
        <v>230</v>
      </c>
      <c r="B12" s="12">
        <v>2459.6</v>
      </c>
      <c r="C12" s="12">
        <v>39634.7</v>
      </c>
      <c r="D12" s="12">
        <v>0</v>
      </c>
      <c r="E12" s="13">
        <f t="shared" si="0"/>
        <v>42094.299999999996</v>
      </c>
      <c r="F12" s="20"/>
      <c r="G12" s="20"/>
      <c r="H12" s="20"/>
      <c r="I12" s="20"/>
      <c r="J12" s="24"/>
      <c r="K12" s="24"/>
      <c r="L12" s="24"/>
      <c r="M12" s="24"/>
      <c r="N12" s="24"/>
    </row>
    <row r="13" spans="1:14" ht="12.75">
      <c r="A13" s="6" t="s">
        <v>231</v>
      </c>
      <c r="B13" s="12">
        <v>265867.9</v>
      </c>
      <c r="C13" s="12">
        <v>281974.6</v>
      </c>
      <c r="D13" s="12">
        <v>-286</v>
      </c>
      <c r="E13" s="13">
        <f t="shared" si="0"/>
        <v>547556.5</v>
      </c>
      <c r="F13" s="20"/>
      <c r="G13" s="20"/>
      <c r="H13" s="20"/>
      <c r="I13" s="35"/>
      <c r="J13" s="34"/>
      <c r="K13" s="34"/>
      <c r="N13" s="34"/>
    </row>
    <row r="14" spans="1:14" ht="12.75">
      <c r="A14" s="6" t="s">
        <v>232</v>
      </c>
      <c r="B14" s="12">
        <v>266326.4</v>
      </c>
      <c r="C14" s="12">
        <v>130980.1</v>
      </c>
      <c r="D14" s="12">
        <v>3428.8</v>
      </c>
      <c r="E14" s="13">
        <f t="shared" si="0"/>
        <v>400735.3</v>
      </c>
      <c r="F14" s="20"/>
      <c r="G14" s="20"/>
      <c r="H14" s="20"/>
      <c r="I14" s="20"/>
      <c r="J14" s="24"/>
      <c r="K14" s="24"/>
      <c r="L14" s="24"/>
      <c r="M14" s="24"/>
      <c r="N14" s="24"/>
    </row>
    <row r="15" spans="1:14" ht="12.75">
      <c r="A15" s="6" t="s">
        <v>233</v>
      </c>
      <c r="B15" s="12">
        <v>198194</v>
      </c>
      <c r="C15" s="12">
        <v>360772.9</v>
      </c>
      <c r="D15" s="12">
        <v>2389.7</v>
      </c>
      <c r="E15" s="13">
        <f t="shared" si="0"/>
        <v>561356.6</v>
      </c>
      <c r="F15" s="20"/>
      <c r="G15" s="20"/>
      <c r="H15" s="20"/>
      <c r="I15" s="35"/>
      <c r="J15" s="34"/>
      <c r="K15" s="34"/>
      <c r="N15" s="34"/>
    </row>
    <row r="16" spans="1:14" ht="12.75">
      <c r="A16" s="6" t="s">
        <v>234</v>
      </c>
      <c r="B16" s="12">
        <v>314936.4</v>
      </c>
      <c r="C16" s="12">
        <v>76007</v>
      </c>
      <c r="D16" s="12">
        <v>3013.6</v>
      </c>
      <c r="E16" s="13">
        <f t="shared" si="0"/>
        <v>393957</v>
      </c>
      <c r="F16" s="20"/>
      <c r="G16" s="20"/>
      <c r="H16" s="20"/>
      <c r="I16" s="20"/>
      <c r="J16" s="24"/>
      <c r="K16" s="24"/>
      <c r="L16" s="24"/>
      <c r="M16" s="24"/>
      <c r="N16" s="24"/>
    </row>
    <row r="17" spans="1:14" ht="12.75">
      <c r="A17" s="6" t="s">
        <v>235</v>
      </c>
      <c r="B17" s="12">
        <v>118486.4</v>
      </c>
      <c r="C17" s="12">
        <v>93457.8</v>
      </c>
      <c r="D17" s="12">
        <v>924.5</v>
      </c>
      <c r="E17" s="13">
        <f t="shared" si="0"/>
        <v>212868.7</v>
      </c>
      <c r="F17" s="20"/>
      <c r="G17" s="20"/>
      <c r="H17" s="20"/>
      <c r="I17" s="35"/>
      <c r="J17" s="34"/>
      <c r="K17" s="34"/>
      <c r="N17" s="34"/>
    </row>
    <row r="18" spans="1:14" ht="12.75">
      <c r="A18" s="6" t="s">
        <v>236</v>
      </c>
      <c r="B18" s="12">
        <v>78908.4</v>
      </c>
      <c r="C18" s="12">
        <v>199992.5</v>
      </c>
      <c r="D18" s="12">
        <v>0</v>
      </c>
      <c r="E18" s="13">
        <f t="shared" si="0"/>
        <v>278900.9</v>
      </c>
      <c r="F18" s="20"/>
      <c r="G18" s="20"/>
      <c r="H18" s="20"/>
      <c r="I18" s="20"/>
      <c r="J18" s="24"/>
      <c r="K18" s="24"/>
      <c r="L18" s="24"/>
      <c r="M18" s="24"/>
      <c r="N18" s="24"/>
    </row>
    <row r="19" spans="1:14" ht="12.75">
      <c r="A19" s="6" t="s">
        <v>237</v>
      </c>
      <c r="B19" s="12">
        <v>16142.9</v>
      </c>
      <c r="C19" s="12">
        <v>19492.7</v>
      </c>
      <c r="D19" s="12">
        <v>334</v>
      </c>
      <c r="E19" s="13">
        <f t="shared" si="0"/>
        <v>35969.6</v>
      </c>
      <c r="F19" s="20"/>
      <c r="G19" s="20"/>
      <c r="H19" s="20"/>
      <c r="I19" s="35"/>
      <c r="J19" s="34"/>
      <c r="K19" s="34"/>
      <c r="N19" s="34"/>
    </row>
    <row r="20" spans="1:14" ht="12.75">
      <c r="A20" s="6" t="s">
        <v>238</v>
      </c>
      <c r="B20" s="12">
        <v>168532.4</v>
      </c>
      <c r="C20" s="12">
        <v>70866</v>
      </c>
      <c r="D20" s="12">
        <v>524.1</v>
      </c>
      <c r="E20" s="13">
        <f t="shared" si="0"/>
        <v>239922.5</v>
      </c>
      <c r="F20" s="20"/>
      <c r="G20" s="20"/>
      <c r="H20" s="20"/>
      <c r="I20" s="20"/>
      <c r="J20" s="24"/>
      <c r="K20" s="24"/>
      <c r="L20" s="24"/>
      <c r="M20" s="24"/>
      <c r="N20" s="24"/>
    </row>
    <row r="21" spans="1:14" ht="12.75">
      <c r="A21" s="6" t="s">
        <v>429</v>
      </c>
      <c r="B21" s="12">
        <v>51337.2</v>
      </c>
      <c r="C21" s="12">
        <v>44603.3</v>
      </c>
      <c r="D21" s="12">
        <v>-59.4</v>
      </c>
      <c r="E21" s="13">
        <f t="shared" si="0"/>
        <v>95881.1</v>
      </c>
      <c r="F21" s="20"/>
      <c r="G21" s="20"/>
      <c r="H21" s="20"/>
      <c r="I21" s="35"/>
      <c r="J21" s="34"/>
      <c r="K21" s="34"/>
      <c r="N21" s="34"/>
    </row>
    <row r="22" spans="1:14" ht="12.75">
      <c r="A22" s="6" t="s">
        <v>349</v>
      </c>
      <c r="B22" s="12">
        <v>22667.6</v>
      </c>
      <c r="C22" s="12">
        <v>30377.7</v>
      </c>
      <c r="D22" s="12">
        <v>72.2</v>
      </c>
      <c r="E22" s="13">
        <f t="shared" si="0"/>
        <v>53117.5</v>
      </c>
      <c r="F22" s="20"/>
      <c r="G22" s="20"/>
      <c r="H22" s="20"/>
      <c r="I22" s="20"/>
      <c r="J22" s="24"/>
      <c r="K22" s="24"/>
      <c r="L22" s="24"/>
      <c r="M22" s="24"/>
      <c r="N22" s="24"/>
    </row>
    <row r="23" spans="1:14" ht="12.75">
      <c r="A23" s="6" t="s">
        <v>428</v>
      </c>
      <c r="B23" s="12">
        <v>58977.4</v>
      </c>
      <c r="C23" s="12">
        <v>17925.1</v>
      </c>
      <c r="D23" s="12">
        <v>-1573.8</v>
      </c>
      <c r="E23" s="13">
        <f t="shared" si="0"/>
        <v>75328.7</v>
      </c>
      <c r="F23" s="20"/>
      <c r="G23" s="20"/>
      <c r="H23" s="20"/>
      <c r="I23" s="35"/>
      <c r="J23" s="34"/>
      <c r="K23" s="34"/>
      <c r="N23" s="34"/>
    </row>
    <row r="24" spans="1:14" ht="12.75">
      <c r="A24" s="6"/>
      <c r="B24" s="12"/>
      <c r="C24" s="12"/>
      <c r="D24" s="12"/>
      <c r="E24" s="13"/>
      <c r="F24" s="20"/>
      <c r="G24" s="20"/>
      <c r="H24" s="20"/>
      <c r="I24" s="35"/>
      <c r="J24" s="34"/>
      <c r="K24" s="34"/>
      <c r="N24" s="34"/>
    </row>
    <row r="25" spans="1:14" s="1" customFormat="1" ht="13.5" thickBot="1">
      <c r="A25" s="115" t="s">
        <v>407</v>
      </c>
      <c r="B25" s="116">
        <f>SUM(B7:B24)</f>
        <v>2628018.4999999995</v>
      </c>
      <c r="C25" s="116">
        <f>SUM(C7:C24)</f>
        <v>1801015.4</v>
      </c>
      <c r="D25" s="116">
        <f>SUM(D7:D24)</f>
        <v>37336.99999999999</v>
      </c>
      <c r="E25" s="117">
        <f>SUM(E7:E24)</f>
        <v>4466370.899999999</v>
      </c>
      <c r="F25" s="113"/>
      <c r="G25" s="113"/>
      <c r="H25" s="113"/>
      <c r="I25" s="118"/>
      <c r="J25" s="119"/>
      <c r="K25" s="119"/>
      <c r="N25" s="119"/>
    </row>
    <row r="26" spans="1:14" ht="12.75">
      <c r="A26" s="17"/>
      <c r="B26" s="17"/>
      <c r="C26" s="17"/>
      <c r="D26" s="17"/>
      <c r="E26" s="17"/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34"/>
      <c r="G27" s="34"/>
      <c r="H27" s="34"/>
      <c r="I27" s="34"/>
      <c r="J27" s="34"/>
      <c r="K27" s="34"/>
      <c r="N27" s="34"/>
    </row>
    <row r="28" spans="6:14" ht="12.75">
      <c r="F28" s="24"/>
      <c r="G28" s="24"/>
      <c r="H28" s="24"/>
      <c r="I28" s="24"/>
      <c r="J28" s="24"/>
      <c r="K28" s="24"/>
      <c r="L28" s="24"/>
      <c r="M28" s="24"/>
      <c r="N28" s="24"/>
    </row>
  </sheetData>
  <mergeCells count="2">
    <mergeCell ref="A1:E1"/>
    <mergeCell ref="A3:E3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4"/>
  <dimension ref="A1:AE58"/>
  <sheetViews>
    <sheetView showGridLines="0" zoomScale="75" zoomScaleNormal="75" workbookViewId="0" topLeftCell="A1">
      <selection activeCell="A1" sqref="A1:G1"/>
    </sheetView>
  </sheetViews>
  <sheetFormatPr defaultColWidth="20.28125" defaultRowHeight="12.75"/>
  <cols>
    <col min="1" max="1" width="30.7109375" style="2" customWidth="1"/>
    <col min="2" max="7" width="14.7109375" style="2" customWidth="1"/>
    <col min="8" max="8" width="17.7109375" style="2" customWidth="1"/>
    <col min="9" max="9" width="20.28125" style="2" customWidth="1"/>
    <col min="10" max="10" width="35.7109375" style="2" customWidth="1"/>
    <col min="11" max="11" width="2.28125" style="2" customWidth="1"/>
    <col min="12" max="12" width="26.7109375" style="2" customWidth="1"/>
    <col min="13" max="13" width="2.28125" style="2" customWidth="1"/>
    <col min="14" max="14" width="26.7109375" style="2" customWidth="1"/>
    <col min="15" max="15" width="2.28125" style="2" customWidth="1"/>
    <col min="16" max="16" width="26.7109375" style="2" customWidth="1"/>
    <col min="17" max="17" width="2.28125" style="2" customWidth="1"/>
    <col min="18" max="18" width="26.7109375" style="2" customWidth="1"/>
    <col min="19" max="19" width="2.28125" style="2" customWidth="1"/>
    <col min="20" max="20" width="26.7109375" style="2" customWidth="1"/>
    <col min="21" max="16384" width="20.28125" style="2" customWidth="1"/>
  </cols>
  <sheetData>
    <row r="1" spans="1:7" ht="18">
      <c r="A1" s="170" t="s">
        <v>247</v>
      </c>
      <c r="B1" s="170"/>
      <c r="C1" s="170"/>
      <c r="D1" s="170"/>
      <c r="E1" s="170"/>
      <c r="F1" s="170"/>
      <c r="G1" s="170"/>
    </row>
    <row r="3" spans="1:7" s="111" customFormat="1" ht="15">
      <c r="A3" s="171" t="s">
        <v>541</v>
      </c>
      <c r="B3" s="171"/>
      <c r="C3" s="171"/>
      <c r="D3" s="171"/>
      <c r="E3" s="171"/>
      <c r="F3" s="171"/>
      <c r="G3" s="171"/>
    </row>
    <row r="4" spans="1:7" ht="12.75">
      <c r="A4" s="17"/>
      <c r="B4" s="17"/>
      <c r="C4" s="17"/>
      <c r="D4" s="17"/>
      <c r="E4" s="17"/>
      <c r="F4" s="17"/>
      <c r="G4" s="17"/>
    </row>
    <row r="5" spans="1:7" ht="12.75">
      <c r="A5" s="30" t="s">
        <v>212</v>
      </c>
      <c r="B5" s="8" t="s">
        <v>44</v>
      </c>
      <c r="C5" s="43"/>
      <c r="D5" s="8" t="s">
        <v>266</v>
      </c>
      <c r="E5" s="43"/>
      <c r="F5" s="43"/>
      <c r="G5" s="44" t="s">
        <v>49</v>
      </c>
    </row>
    <row r="6" spans="1:7" ht="13.5" thickBot="1">
      <c r="A6" s="75" t="s">
        <v>218</v>
      </c>
      <c r="B6" s="48" t="s">
        <v>45</v>
      </c>
      <c r="C6" s="48" t="s">
        <v>46</v>
      </c>
      <c r="D6" s="48" t="s">
        <v>267</v>
      </c>
      <c r="E6" s="48" t="s">
        <v>48</v>
      </c>
      <c r="F6" s="48" t="s">
        <v>268</v>
      </c>
      <c r="G6" s="77" t="s">
        <v>269</v>
      </c>
    </row>
    <row r="7" spans="1:31" ht="12.75">
      <c r="A7" s="6" t="s">
        <v>504</v>
      </c>
      <c r="B7" s="12">
        <v>17551.5</v>
      </c>
      <c r="C7" s="12">
        <v>2701.2</v>
      </c>
      <c r="D7" s="12">
        <v>18252</v>
      </c>
      <c r="E7" s="12">
        <v>24836.4</v>
      </c>
      <c r="F7" s="12">
        <v>17189.3</v>
      </c>
      <c r="G7" s="13">
        <v>5379.2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ht="12.75">
      <c r="A8" s="6" t="s">
        <v>226</v>
      </c>
      <c r="B8" s="12">
        <v>4664.6</v>
      </c>
      <c r="C8" s="12">
        <v>3766.3</v>
      </c>
      <c r="D8" s="12">
        <v>11008.5</v>
      </c>
      <c r="E8" s="12">
        <v>12715.4</v>
      </c>
      <c r="F8" s="12">
        <v>5186.5</v>
      </c>
      <c r="G8" s="13">
        <v>4267.5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2.75">
      <c r="A9" s="6" t="s">
        <v>227</v>
      </c>
      <c r="B9" s="12">
        <v>375.1</v>
      </c>
      <c r="C9" s="12">
        <v>705</v>
      </c>
      <c r="D9" s="12">
        <v>2401.4</v>
      </c>
      <c r="E9" s="12">
        <v>451.4</v>
      </c>
      <c r="F9" s="12">
        <v>196.9</v>
      </c>
      <c r="G9" s="13">
        <v>1737.8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ht="12.75">
      <c r="A10" s="6" t="s">
        <v>228</v>
      </c>
      <c r="B10" s="12">
        <v>237.7</v>
      </c>
      <c r="C10" s="12">
        <v>253.9</v>
      </c>
      <c r="D10" s="12">
        <v>2112.5</v>
      </c>
      <c r="E10" s="12">
        <v>408.5</v>
      </c>
      <c r="F10" s="12">
        <v>547.4</v>
      </c>
      <c r="G10" s="13">
        <v>512.2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ht="12.75">
      <c r="A11" s="6" t="s">
        <v>229</v>
      </c>
      <c r="B11" s="12">
        <v>598.6</v>
      </c>
      <c r="C11" s="12">
        <v>270.1</v>
      </c>
      <c r="D11" s="12">
        <v>1440.9</v>
      </c>
      <c r="E11" s="12">
        <v>2740.9</v>
      </c>
      <c r="F11" s="12">
        <v>3149.3</v>
      </c>
      <c r="G11" s="13">
        <v>946.5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12.75">
      <c r="A12" s="6" t="s">
        <v>230</v>
      </c>
      <c r="B12" s="12">
        <v>3.4</v>
      </c>
      <c r="C12" s="12">
        <v>436.7</v>
      </c>
      <c r="D12" s="12">
        <v>757.4</v>
      </c>
      <c r="E12" s="12">
        <v>266.2</v>
      </c>
      <c r="F12" s="12">
        <v>2</v>
      </c>
      <c r="G12" s="13">
        <v>3357.4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ht="12.75">
      <c r="A13" s="6" t="s">
        <v>231</v>
      </c>
      <c r="B13" s="12">
        <v>4672</v>
      </c>
      <c r="C13" s="12">
        <v>5188.4</v>
      </c>
      <c r="D13" s="12">
        <v>23042.5</v>
      </c>
      <c r="E13" s="12">
        <v>30011.1</v>
      </c>
      <c r="F13" s="12">
        <v>5866.9</v>
      </c>
      <c r="G13" s="13">
        <v>8958.6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ht="12.75">
      <c r="A14" s="6" t="s">
        <v>232</v>
      </c>
      <c r="B14" s="12">
        <v>3512.4</v>
      </c>
      <c r="C14" s="12">
        <v>2268.7</v>
      </c>
      <c r="D14" s="12">
        <v>19880.3</v>
      </c>
      <c r="E14" s="12">
        <v>13450.9</v>
      </c>
      <c r="F14" s="12">
        <v>2395.6</v>
      </c>
      <c r="G14" s="13">
        <v>3578.1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ht="12.75">
      <c r="A15" s="6" t="s">
        <v>233</v>
      </c>
      <c r="B15" s="12">
        <v>3865.8</v>
      </c>
      <c r="C15" s="12">
        <v>19299</v>
      </c>
      <c r="D15" s="12">
        <v>11824.4</v>
      </c>
      <c r="E15" s="12">
        <v>10513.7</v>
      </c>
      <c r="F15" s="12">
        <v>7330.1</v>
      </c>
      <c r="G15" s="13">
        <v>6841.4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12.75">
      <c r="A16" s="6" t="s">
        <v>234</v>
      </c>
      <c r="B16" s="12">
        <v>1667.4</v>
      </c>
      <c r="C16" s="12">
        <v>1891.9</v>
      </c>
      <c r="D16" s="12">
        <v>11039.6</v>
      </c>
      <c r="E16" s="12">
        <v>15887.7</v>
      </c>
      <c r="F16" s="12">
        <v>12742.5</v>
      </c>
      <c r="G16" s="13">
        <v>1889.2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ht="12.75">
      <c r="A17" s="6" t="s">
        <v>235</v>
      </c>
      <c r="B17" s="12">
        <v>2470.2</v>
      </c>
      <c r="C17" s="12">
        <v>2556.8</v>
      </c>
      <c r="D17" s="12">
        <v>4386.1</v>
      </c>
      <c r="E17" s="12">
        <v>4173.3</v>
      </c>
      <c r="F17" s="12">
        <v>2751.2</v>
      </c>
      <c r="G17" s="13">
        <v>4264.8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ht="12.75">
      <c r="A18" s="6" t="s">
        <v>236</v>
      </c>
      <c r="B18" s="12">
        <v>1820.5</v>
      </c>
      <c r="C18" s="12">
        <v>3089.7</v>
      </c>
      <c r="D18" s="12">
        <v>9635.7</v>
      </c>
      <c r="E18" s="12">
        <v>3713.2</v>
      </c>
      <c r="F18" s="12">
        <v>1261.6</v>
      </c>
      <c r="G18" s="13">
        <v>5329.3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ht="12.75">
      <c r="A19" s="6" t="s">
        <v>237</v>
      </c>
      <c r="B19" s="12">
        <v>312</v>
      </c>
      <c r="C19" s="12">
        <v>519.5</v>
      </c>
      <c r="D19" s="12">
        <v>1009.9</v>
      </c>
      <c r="E19" s="12">
        <v>1479.5</v>
      </c>
      <c r="F19" s="12">
        <v>368</v>
      </c>
      <c r="G19" s="13">
        <v>750.2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ht="12.75">
      <c r="A20" s="6" t="s">
        <v>238</v>
      </c>
      <c r="B20" s="12">
        <v>1430.1</v>
      </c>
      <c r="C20" s="12">
        <v>1355.1</v>
      </c>
      <c r="D20" s="12">
        <v>9429.9</v>
      </c>
      <c r="E20" s="12">
        <v>6266.8</v>
      </c>
      <c r="F20" s="12">
        <v>5271.1</v>
      </c>
      <c r="G20" s="13">
        <v>1327.4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2.75">
      <c r="A21" s="6" t="s">
        <v>429</v>
      </c>
      <c r="B21" s="12">
        <v>676.4</v>
      </c>
      <c r="C21" s="12">
        <v>941</v>
      </c>
      <c r="D21" s="12">
        <v>2463.6</v>
      </c>
      <c r="E21" s="12">
        <v>3023.9</v>
      </c>
      <c r="F21" s="12">
        <v>1260</v>
      </c>
      <c r="G21" s="13">
        <v>1327.7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2.75">
      <c r="A22" s="6" t="s">
        <v>349</v>
      </c>
      <c r="B22" s="12">
        <v>626.4</v>
      </c>
      <c r="C22" s="12">
        <v>428</v>
      </c>
      <c r="D22" s="12">
        <v>1308.4</v>
      </c>
      <c r="E22" s="12">
        <v>1521.9</v>
      </c>
      <c r="F22" s="12">
        <v>558</v>
      </c>
      <c r="G22" s="13">
        <v>972.3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2.75">
      <c r="A23" s="6" t="s">
        <v>428</v>
      </c>
      <c r="B23" s="12">
        <v>506.8</v>
      </c>
      <c r="C23" s="12">
        <v>391.9</v>
      </c>
      <c r="D23" s="12">
        <v>2273.1</v>
      </c>
      <c r="E23" s="12">
        <v>2930.6</v>
      </c>
      <c r="F23" s="12">
        <v>1450.1</v>
      </c>
      <c r="G23" s="13">
        <v>479.5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2.75">
      <c r="A24" s="6"/>
      <c r="B24" s="12"/>
      <c r="C24" s="12"/>
      <c r="D24" s="12"/>
      <c r="E24" s="12"/>
      <c r="F24" s="12"/>
      <c r="G24" s="13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1" customFormat="1" ht="13.5" thickBot="1">
      <c r="A25" s="115" t="s">
        <v>407</v>
      </c>
      <c r="B25" s="116">
        <v>44990.8</v>
      </c>
      <c r="C25" s="116">
        <v>46063.1</v>
      </c>
      <c r="D25" s="116">
        <v>132266.1</v>
      </c>
      <c r="E25" s="116">
        <v>134391.1</v>
      </c>
      <c r="F25" s="116">
        <v>67526.6</v>
      </c>
      <c r="G25" s="117">
        <v>51919.1</v>
      </c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ht="12.75">
      <c r="A26" s="17"/>
      <c r="B26" s="22"/>
      <c r="C26" s="22"/>
      <c r="D26" s="22"/>
      <c r="E26" s="22"/>
      <c r="F26" s="22"/>
      <c r="G26" s="2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2:31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2:31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2:31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111" customFormat="1" ht="15">
      <c r="A31" s="171"/>
      <c r="B31" s="171"/>
      <c r="C31" s="171"/>
      <c r="D31" s="171"/>
      <c r="E31" s="171"/>
      <c r="F31" s="171"/>
      <c r="G31" s="41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</row>
    <row r="32" spans="1:31" ht="12.75">
      <c r="A32" s="17"/>
      <c r="B32" s="22"/>
      <c r="C32" s="22"/>
      <c r="D32" s="22"/>
      <c r="E32" s="22"/>
      <c r="F32" s="22"/>
      <c r="G32" s="2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2.75">
      <c r="A33" s="30" t="s">
        <v>212</v>
      </c>
      <c r="B33" s="27"/>
      <c r="C33" s="33" t="s">
        <v>52</v>
      </c>
      <c r="D33" s="27"/>
      <c r="E33" s="27"/>
      <c r="F33" s="28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ht="13.5" thickBot="1">
      <c r="A34" s="75" t="s">
        <v>218</v>
      </c>
      <c r="B34" s="73" t="s">
        <v>51</v>
      </c>
      <c r="C34" s="73" t="s">
        <v>270</v>
      </c>
      <c r="D34" s="73" t="s">
        <v>54</v>
      </c>
      <c r="E34" s="73" t="s">
        <v>55</v>
      </c>
      <c r="F34" s="76" t="s">
        <v>56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2.75">
      <c r="A35" s="6" t="s">
        <v>504</v>
      </c>
      <c r="B35" s="12">
        <v>58930.8</v>
      </c>
      <c r="C35" s="12">
        <v>42318.5</v>
      </c>
      <c r="D35" s="12">
        <v>17664</v>
      </c>
      <c r="E35" s="12">
        <v>32733.2</v>
      </c>
      <c r="F35" s="13">
        <v>237555.9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ht="12.75">
      <c r="A36" s="6" t="s">
        <v>226</v>
      </c>
      <c r="B36" s="12">
        <v>77049.7</v>
      </c>
      <c r="C36" s="12">
        <v>21388.8</v>
      </c>
      <c r="D36" s="12">
        <v>14828</v>
      </c>
      <c r="E36" s="12">
        <v>5415.7</v>
      </c>
      <c r="F36" s="13">
        <v>160291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12.75">
      <c r="A37" s="6" t="s">
        <v>227</v>
      </c>
      <c r="B37" s="12">
        <v>14276.4</v>
      </c>
      <c r="C37" s="12">
        <v>5299.9</v>
      </c>
      <c r="D37" s="12">
        <v>805.4</v>
      </c>
      <c r="E37" s="12">
        <v>51.5</v>
      </c>
      <c r="F37" s="13">
        <v>26300.8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ht="12.75">
      <c r="A38" s="6" t="s">
        <v>228</v>
      </c>
      <c r="B38" s="12">
        <v>8793.8</v>
      </c>
      <c r="C38" s="12">
        <v>3176.1</v>
      </c>
      <c r="D38" s="12">
        <v>765.5</v>
      </c>
      <c r="E38" s="12">
        <v>513.8</v>
      </c>
      <c r="F38" s="13">
        <v>17321.3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12.75">
      <c r="A39" s="6" t="s">
        <v>229</v>
      </c>
      <c r="B39" s="12">
        <v>4080.5</v>
      </c>
      <c r="C39" s="12">
        <v>1811.3</v>
      </c>
      <c r="D39" s="12">
        <v>2419.8</v>
      </c>
      <c r="E39" s="12">
        <v>19004.4</v>
      </c>
      <c r="F39" s="13">
        <v>36462.3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12.75">
      <c r="A40" s="6" t="s">
        <v>230</v>
      </c>
      <c r="B40" s="12">
        <v>7674.5</v>
      </c>
      <c r="C40" s="12">
        <v>2183.7</v>
      </c>
      <c r="D40" s="12">
        <v>1105.5</v>
      </c>
      <c r="E40" s="12">
        <v>34.2</v>
      </c>
      <c r="F40" s="13">
        <v>15821.1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2.75">
      <c r="A41" s="6" t="s">
        <v>231</v>
      </c>
      <c r="B41" s="12">
        <v>76551.8</v>
      </c>
      <c r="C41" s="12">
        <v>42161</v>
      </c>
      <c r="D41" s="12">
        <v>11102.4</v>
      </c>
      <c r="E41" s="12">
        <v>4384</v>
      </c>
      <c r="F41" s="13">
        <v>211938.8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ht="12.75">
      <c r="A42" s="6" t="s">
        <v>232</v>
      </c>
      <c r="B42" s="12">
        <v>45897.5</v>
      </c>
      <c r="C42" s="12">
        <v>32373.1</v>
      </c>
      <c r="D42" s="12">
        <v>3721.3</v>
      </c>
      <c r="E42" s="12">
        <v>5586.9</v>
      </c>
      <c r="F42" s="13">
        <v>132664.6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12.75">
      <c r="A43" s="6" t="s">
        <v>233</v>
      </c>
      <c r="B43" s="12">
        <v>197681.8</v>
      </c>
      <c r="C43" s="12">
        <v>25721.2</v>
      </c>
      <c r="D43" s="12">
        <v>14620.1</v>
      </c>
      <c r="E43" s="12">
        <v>4026.7</v>
      </c>
      <c r="F43" s="13">
        <v>301724.1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ht="12.75">
      <c r="A44" s="6" t="s">
        <v>234</v>
      </c>
      <c r="B44" s="12">
        <v>47094.8</v>
      </c>
      <c r="C44" s="12">
        <v>12011.3</v>
      </c>
      <c r="D44" s="12">
        <v>11100.6</v>
      </c>
      <c r="E44" s="12">
        <v>16347.9</v>
      </c>
      <c r="F44" s="13">
        <v>131672.8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12.75">
      <c r="A45" s="6" t="s">
        <v>235</v>
      </c>
      <c r="B45" s="12">
        <v>35470.1</v>
      </c>
      <c r="C45" s="12">
        <v>10490</v>
      </c>
      <c r="D45" s="12">
        <v>5036.3</v>
      </c>
      <c r="E45" s="12">
        <v>650</v>
      </c>
      <c r="F45" s="13">
        <v>72248.8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ht="12.75">
      <c r="A46" s="6" t="s">
        <v>236</v>
      </c>
      <c r="B46" s="12">
        <v>37361.2</v>
      </c>
      <c r="C46" s="12">
        <v>26347.7</v>
      </c>
      <c r="D46" s="12">
        <v>2593.1</v>
      </c>
      <c r="E46" s="12">
        <v>1085.7</v>
      </c>
      <c r="F46" s="13">
        <v>92237.6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12.75">
      <c r="A47" s="6" t="s">
        <v>237</v>
      </c>
      <c r="B47" s="12">
        <v>10151.4</v>
      </c>
      <c r="C47" s="12">
        <v>3608.7</v>
      </c>
      <c r="D47" s="12">
        <v>813.9</v>
      </c>
      <c r="E47" s="12">
        <v>466.2</v>
      </c>
      <c r="F47" s="13">
        <v>19479.2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12.75">
      <c r="A48" s="6" t="s">
        <v>238</v>
      </c>
      <c r="B48" s="12">
        <v>34567.7</v>
      </c>
      <c r="C48" s="12">
        <v>6172.5</v>
      </c>
      <c r="D48" s="12">
        <v>4664.4</v>
      </c>
      <c r="E48" s="12">
        <v>28464.6</v>
      </c>
      <c r="F48" s="13">
        <v>98949.7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12.75">
      <c r="A49" s="6" t="s">
        <v>429</v>
      </c>
      <c r="B49" s="12">
        <v>19397.4</v>
      </c>
      <c r="C49" s="12">
        <v>5597.7</v>
      </c>
      <c r="D49" s="12">
        <v>1811.3</v>
      </c>
      <c r="E49" s="12">
        <v>752.1</v>
      </c>
      <c r="F49" s="13">
        <v>37251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12.75">
      <c r="A50" s="6" t="s">
        <v>349</v>
      </c>
      <c r="B50" s="12">
        <v>12802.8</v>
      </c>
      <c r="C50" s="12">
        <v>4036.4</v>
      </c>
      <c r="D50" s="12">
        <v>804.8</v>
      </c>
      <c r="E50" s="12">
        <v>83.7</v>
      </c>
      <c r="F50" s="13">
        <v>23142.8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12.75">
      <c r="A51" s="6" t="s">
        <v>428</v>
      </c>
      <c r="B51" s="12">
        <v>5222.4</v>
      </c>
      <c r="C51" s="12">
        <v>3559.4</v>
      </c>
      <c r="D51" s="12">
        <v>1446</v>
      </c>
      <c r="E51" s="12">
        <v>1064.6</v>
      </c>
      <c r="F51" s="13">
        <v>19324.5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ht="12.75">
      <c r="A52" s="6"/>
      <c r="B52" s="12"/>
      <c r="C52" s="12"/>
      <c r="D52" s="12"/>
      <c r="E52" s="12"/>
      <c r="F52" s="13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1" customFormat="1" ht="13.5" thickBot="1">
      <c r="A53" s="115" t="s">
        <v>407</v>
      </c>
      <c r="B53" s="116">
        <v>693004.8</v>
      </c>
      <c r="C53" s="116">
        <v>248257.1</v>
      </c>
      <c r="D53" s="116">
        <v>95302.6</v>
      </c>
      <c r="E53" s="116">
        <v>120665.2</v>
      </c>
      <c r="F53" s="117">
        <v>1634386.5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</row>
    <row r="54" spans="1:31" ht="12.75">
      <c r="A54" s="17"/>
      <c r="B54" s="22"/>
      <c r="C54" s="22"/>
      <c r="D54" s="22"/>
      <c r="E54" s="22"/>
      <c r="F54" s="22"/>
      <c r="G54" s="22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2:31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2:31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2:31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2:31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</sheetData>
  <mergeCells count="3">
    <mergeCell ref="A1:G1"/>
    <mergeCell ref="A3:G3"/>
    <mergeCell ref="A31:F31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5"/>
  <dimension ref="A1:R103"/>
  <sheetViews>
    <sheetView showGridLines="0" zoomScale="75" zoomScaleNormal="75" workbookViewId="0" topLeftCell="A1">
      <selection activeCell="A1" sqref="A1:G1"/>
    </sheetView>
  </sheetViews>
  <sheetFormatPr defaultColWidth="20.28125" defaultRowHeight="12.75"/>
  <cols>
    <col min="1" max="1" width="30.7109375" style="2" customWidth="1"/>
    <col min="2" max="7" width="14.7109375" style="2" customWidth="1"/>
    <col min="8" max="8" width="17.7109375" style="2" customWidth="1"/>
    <col min="9" max="9" width="20.28125" style="2" customWidth="1"/>
    <col min="10" max="10" width="35.7109375" style="2" customWidth="1"/>
    <col min="11" max="11" width="2.28125" style="2" customWidth="1"/>
    <col min="12" max="12" width="26.7109375" style="2" customWidth="1"/>
    <col min="13" max="13" width="2.28125" style="2" customWidth="1"/>
    <col min="14" max="14" width="26.7109375" style="2" customWidth="1"/>
    <col min="15" max="15" width="2.28125" style="2" customWidth="1"/>
    <col min="16" max="16" width="26.7109375" style="2" customWidth="1"/>
    <col min="17" max="17" width="2.28125" style="2" customWidth="1"/>
    <col min="18" max="18" width="26.7109375" style="2" customWidth="1"/>
    <col min="19" max="19" width="2.28125" style="2" customWidth="1"/>
    <col min="20" max="20" width="26.7109375" style="2" customWidth="1"/>
    <col min="21" max="16384" width="20.28125" style="2" customWidth="1"/>
  </cols>
  <sheetData>
    <row r="1" spans="1:7" ht="18">
      <c r="A1" s="170" t="s">
        <v>247</v>
      </c>
      <c r="B1" s="170"/>
      <c r="C1" s="170"/>
      <c r="D1" s="170"/>
      <c r="E1" s="170"/>
      <c r="F1" s="170"/>
      <c r="G1" s="170"/>
    </row>
    <row r="3" spans="1:7" s="111" customFormat="1" ht="15">
      <c r="A3" s="171" t="s">
        <v>542</v>
      </c>
      <c r="B3" s="171"/>
      <c r="C3" s="171"/>
      <c r="D3" s="171"/>
      <c r="E3" s="171"/>
      <c r="F3" s="171"/>
      <c r="G3" s="171"/>
    </row>
    <row r="4" spans="1:7" ht="12.75">
      <c r="A4" s="17"/>
      <c r="B4" s="17"/>
      <c r="C4" s="17"/>
      <c r="D4" s="17"/>
      <c r="E4" s="17"/>
      <c r="F4" s="17"/>
      <c r="G4" s="17"/>
    </row>
    <row r="5" spans="1:7" ht="12.75">
      <c r="A5" s="30" t="s">
        <v>212</v>
      </c>
      <c r="B5" s="8" t="s">
        <v>44</v>
      </c>
      <c r="C5" s="43"/>
      <c r="D5" s="8" t="s">
        <v>266</v>
      </c>
      <c r="E5" s="43"/>
      <c r="F5" s="43"/>
      <c r="G5" s="44" t="s">
        <v>49</v>
      </c>
    </row>
    <row r="6" spans="1:7" ht="13.5" thickBot="1">
      <c r="A6" s="75" t="s">
        <v>218</v>
      </c>
      <c r="B6" s="48" t="s">
        <v>45</v>
      </c>
      <c r="C6" s="48" t="s">
        <v>46</v>
      </c>
      <c r="D6" s="48" t="s">
        <v>267</v>
      </c>
      <c r="E6" s="48" t="s">
        <v>48</v>
      </c>
      <c r="F6" s="48" t="s">
        <v>268</v>
      </c>
      <c r="G6" s="77" t="s">
        <v>269</v>
      </c>
    </row>
    <row r="7" spans="1:10" ht="12.75">
      <c r="A7" s="6" t="s">
        <v>504</v>
      </c>
      <c r="B7" s="12">
        <v>26546.3</v>
      </c>
      <c r="C7" s="12">
        <v>2538.7</v>
      </c>
      <c r="D7" s="12">
        <v>19452.8</v>
      </c>
      <c r="E7" s="12">
        <v>26546</v>
      </c>
      <c r="F7" s="12">
        <v>16796.6</v>
      </c>
      <c r="G7" s="13">
        <v>5905.1</v>
      </c>
      <c r="H7" s="20"/>
      <c r="I7" s="20"/>
      <c r="J7" s="20"/>
    </row>
    <row r="8" spans="1:10" ht="12.75">
      <c r="A8" s="6" t="s">
        <v>226</v>
      </c>
      <c r="B8" s="12">
        <v>4709.2</v>
      </c>
      <c r="C8" s="12">
        <v>3435</v>
      </c>
      <c r="D8" s="12">
        <v>10748</v>
      </c>
      <c r="E8" s="12">
        <v>14756</v>
      </c>
      <c r="F8" s="12">
        <v>5290.1</v>
      </c>
      <c r="G8" s="13">
        <v>4255.2</v>
      </c>
      <c r="H8" s="20"/>
      <c r="I8" s="20"/>
      <c r="J8" s="20"/>
    </row>
    <row r="9" spans="1:10" ht="12.75">
      <c r="A9" s="6" t="s">
        <v>227</v>
      </c>
      <c r="B9" s="12">
        <v>392.2</v>
      </c>
      <c r="C9" s="12">
        <v>557.2</v>
      </c>
      <c r="D9" s="12">
        <v>2375.9</v>
      </c>
      <c r="E9" s="12">
        <v>252.6</v>
      </c>
      <c r="F9" s="12">
        <v>205.1</v>
      </c>
      <c r="G9" s="13">
        <v>1716.1</v>
      </c>
      <c r="H9" s="20"/>
      <c r="I9" s="20"/>
      <c r="J9" s="20"/>
    </row>
    <row r="10" spans="1:10" ht="12.75">
      <c r="A10" s="6" t="s">
        <v>228</v>
      </c>
      <c r="B10" s="12">
        <v>237.3</v>
      </c>
      <c r="C10" s="12">
        <v>114.7</v>
      </c>
      <c r="D10" s="12">
        <v>1948.9</v>
      </c>
      <c r="E10" s="12">
        <v>387.7</v>
      </c>
      <c r="F10" s="12">
        <v>693.2</v>
      </c>
      <c r="G10" s="13">
        <v>447.1</v>
      </c>
      <c r="H10" s="20"/>
      <c r="I10" s="20"/>
      <c r="J10" s="20"/>
    </row>
    <row r="11" spans="1:10" ht="12.75">
      <c r="A11" s="6" t="s">
        <v>229</v>
      </c>
      <c r="B11" s="12">
        <v>1859.1</v>
      </c>
      <c r="C11" s="12">
        <v>209.8</v>
      </c>
      <c r="D11" s="12">
        <v>1933.8</v>
      </c>
      <c r="E11" s="12">
        <v>2126</v>
      </c>
      <c r="F11" s="12">
        <v>3722.7</v>
      </c>
      <c r="G11" s="13">
        <v>715.7</v>
      </c>
      <c r="H11" s="20"/>
      <c r="I11" s="20"/>
      <c r="J11" s="20"/>
    </row>
    <row r="12" spans="1:10" ht="12.75">
      <c r="A12" s="6" t="s">
        <v>230</v>
      </c>
      <c r="B12" s="12">
        <v>2.7</v>
      </c>
      <c r="C12" s="12">
        <v>372.6</v>
      </c>
      <c r="D12" s="12">
        <v>744.7</v>
      </c>
      <c r="E12" s="12">
        <v>314.7</v>
      </c>
      <c r="F12" s="12">
        <v>0</v>
      </c>
      <c r="G12" s="13">
        <v>4120.2</v>
      </c>
      <c r="H12" s="20"/>
      <c r="I12" s="20"/>
      <c r="J12" s="20"/>
    </row>
    <row r="13" spans="1:10" ht="12.75">
      <c r="A13" s="6" t="s">
        <v>231</v>
      </c>
      <c r="B13" s="12">
        <v>7282.5</v>
      </c>
      <c r="C13" s="12">
        <v>5170.1</v>
      </c>
      <c r="D13" s="12">
        <v>22364</v>
      </c>
      <c r="E13" s="12">
        <v>32794.8</v>
      </c>
      <c r="F13" s="12">
        <v>5569.1</v>
      </c>
      <c r="G13" s="13">
        <v>9216.7</v>
      </c>
      <c r="H13" s="20"/>
      <c r="I13" s="20"/>
      <c r="J13" s="20"/>
    </row>
    <row r="14" spans="1:10" ht="12.75">
      <c r="A14" s="6" t="s">
        <v>232</v>
      </c>
      <c r="B14" s="12">
        <v>3732.7</v>
      </c>
      <c r="C14" s="12">
        <v>2261.5</v>
      </c>
      <c r="D14" s="12">
        <v>21546.7</v>
      </c>
      <c r="E14" s="12">
        <v>10864.6</v>
      </c>
      <c r="F14" s="12">
        <v>2760.4</v>
      </c>
      <c r="G14" s="13">
        <v>3573.2</v>
      </c>
      <c r="H14" s="20"/>
      <c r="I14" s="20"/>
      <c r="J14" s="20"/>
    </row>
    <row r="15" spans="1:10" ht="12.75">
      <c r="A15" s="6" t="s">
        <v>233</v>
      </c>
      <c r="B15" s="12">
        <v>3984.7</v>
      </c>
      <c r="C15" s="12">
        <v>21303</v>
      </c>
      <c r="D15" s="12">
        <v>11077.9</v>
      </c>
      <c r="E15" s="12">
        <v>10603.7</v>
      </c>
      <c r="F15" s="12">
        <v>7724</v>
      </c>
      <c r="G15" s="13">
        <v>7068</v>
      </c>
      <c r="H15" s="20"/>
      <c r="I15" s="20"/>
      <c r="J15" s="20"/>
    </row>
    <row r="16" spans="1:10" ht="12.75">
      <c r="A16" s="6" t="s">
        <v>234</v>
      </c>
      <c r="B16" s="12">
        <v>2861.1</v>
      </c>
      <c r="C16" s="12">
        <v>1361.9</v>
      </c>
      <c r="D16" s="12">
        <v>11137.8</v>
      </c>
      <c r="E16" s="12">
        <v>14519.9</v>
      </c>
      <c r="F16" s="12">
        <v>13679.1</v>
      </c>
      <c r="G16" s="13">
        <v>1950.7</v>
      </c>
      <c r="H16" s="20"/>
      <c r="I16" s="20"/>
      <c r="J16" s="20"/>
    </row>
    <row r="17" spans="1:10" ht="12.75">
      <c r="A17" s="6" t="s">
        <v>235</v>
      </c>
      <c r="B17" s="12">
        <v>2527.3</v>
      </c>
      <c r="C17" s="12">
        <v>1926.3</v>
      </c>
      <c r="D17" s="12">
        <v>4199.6</v>
      </c>
      <c r="E17" s="12">
        <v>3492.3</v>
      </c>
      <c r="F17" s="12">
        <v>2706.1</v>
      </c>
      <c r="G17" s="13">
        <v>4559.8</v>
      </c>
      <c r="H17" s="20"/>
      <c r="I17" s="20"/>
      <c r="J17" s="20"/>
    </row>
    <row r="18" spans="1:10" ht="12.75">
      <c r="A18" s="6" t="s">
        <v>236</v>
      </c>
      <c r="B18" s="12">
        <v>2361.1</v>
      </c>
      <c r="C18" s="12">
        <v>3016.1</v>
      </c>
      <c r="D18" s="12">
        <v>9711.4</v>
      </c>
      <c r="E18" s="12">
        <v>3346.6</v>
      </c>
      <c r="F18" s="12">
        <v>1211.3</v>
      </c>
      <c r="G18" s="13">
        <v>5685</v>
      </c>
      <c r="H18" s="20"/>
      <c r="I18" s="20"/>
      <c r="J18" s="20"/>
    </row>
    <row r="19" spans="1:10" ht="12.75">
      <c r="A19" s="6" t="s">
        <v>237</v>
      </c>
      <c r="B19" s="12">
        <v>295.7</v>
      </c>
      <c r="C19" s="12">
        <v>237</v>
      </c>
      <c r="D19" s="12">
        <v>944.9</v>
      </c>
      <c r="E19" s="12">
        <v>1239.7</v>
      </c>
      <c r="F19" s="12">
        <v>365.4</v>
      </c>
      <c r="G19" s="13">
        <v>822.3</v>
      </c>
      <c r="H19" s="20"/>
      <c r="I19" s="20"/>
      <c r="J19" s="20"/>
    </row>
    <row r="20" spans="1:10" ht="12.75">
      <c r="A20" s="6" t="s">
        <v>238</v>
      </c>
      <c r="B20" s="12">
        <v>1543.4</v>
      </c>
      <c r="C20" s="12">
        <v>1216.2</v>
      </c>
      <c r="D20" s="12">
        <v>9381.6</v>
      </c>
      <c r="E20" s="12">
        <v>5982.7</v>
      </c>
      <c r="F20" s="12">
        <v>6157.4</v>
      </c>
      <c r="G20" s="13">
        <v>1495.9</v>
      </c>
      <c r="H20" s="20"/>
      <c r="I20" s="20"/>
      <c r="J20" s="20"/>
    </row>
    <row r="21" spans="1:10" ht="12.75">
      <c r="A21" s="6" t="s">
        <v>429</v>
      </c>
      <c r="B21" s="12">
        <v>639</v>
      </c>
      <c r="C21" s="12">
        <v>825.3</v>
      </c>
      <c r="D21" s="12">
        <v>2326.1</v>
      </c>
      <c r="E21" s="12">
        <v>5125.8</v>
      </c>
      <c r="F21" s="12">
        <v>1320</v>
      </c>
      <c r="G21" s="13">
        <v>1336.2</v>
      </c>
      <c r="H21" s="20"/>
      <c r="I21" s="20"/>
      <c r="J21" s="20"/>
    </row>
    <row r="22" spans="1:10" ht="12.75">
      <c r="A22" s="6" t="s">
        <v>349</v>
      </c>
      <c r="B22" s="12">
        <v>776.6</v>
      </c>
      <c r="C22" s="12">
        <v>378.6</v>
      </c>
      <c r="D22" s="12">
        <v>1260.6</v>
      </c>
      <c r="E22" s="12">
        <v>1533.4</v>
      </c>
      <c r="F22" s="12">
        <v>1064.6</v>
      </c>
      <c r="G22" s="13">
        <v>1069</v>
      </c>
      <c r="H22" s="20"/>
      <c r="I22" s="20"/>
      <c r="J22" s="20"/>
    </row>
    <row r="23" spans="1:10" ht="12.75">
      <c r="A23" s="6" t="s">
        <v>428</v>
      </c>
      <c r="B23" s="12">
        <v>621.3</v>
      </c>
      <c r="C23" s="12">
        <v>328.3</v>
      </c>
      <c r="D23" s="12">
        <v>1613.2</v>
      </c>
      <c r="E23" s="12">
        <v>2333.6</v>
      </c>
      <c r="F23" s="12">
        <v>1577.5</v>
      </c>
      <c r="G23" s="13">
        <v>325.7</v>
      </c>
      <c r="H23" s="20"/>
      <c r="I23" s="20"/>
      <c r="J23" s="20"/>
    </row>
    <row r="24" spans="1:10" ht="12.75">
      <c r="A24" s="6"/>
      <c r="B24" s="12"/>
      <c r="C24" s="12"/>
      <c r="D24" s="12"/>
      <c r="E24" s="12"/>
      <c r="F24" s="12"/>
      <c r="G24" s="13"/>
      <c r="H24" s="20"/>
      <c r="I24" s="20"/>
      <c r="J24" s="20"/>
    </row>
    <row r="25" spans="1:18" s="1" customFormat="1" ht="13.5" thickBot="1">
      <c r="A25" s="115" t="s">
        <v>407</v>
      </c>
      <c r="B25" s="116">
        <v>60372.4</v>
      </c>
      <c r="C25" s="116">
        <v>45252.2</v>
      </c>
      <c r="D25" s="116">
        <v>132768</v>
      </c>
      <c r="E25" s="116">
        <v>136220</v>
      </c>
      <c r="F25" s="116">
        <v>70842.8</v>
      </c>
      <c r="G25" s="117">
        <v>54262.1</v>
      </c>
      <c r="H25" s="113"/>
      <c r="I25" s="113"/>
      <c r="J25" s="113"/>
      <c r="R25" s="121"/>
    </row>
    <row r="26" spans="1:18" ht="12.75">
      <c r="A26" s="17"/>
      <c r="B26" s="22"/>
      <c r="C26" s="22"/>
      <c r="D26" s="22"/>
      <c r="E26" s="22"/>
      <c r="F26" s="22"/>
      <c r="G26" s="22"/>
      <c r="H26" s="20"/>
      <c r="I26" s="20"/>
      <c r="J26" s="20"/>
      <c r="N26" s="24"/>
      <c r="P26" s="24"/>
      <c r="R26" s="24"/>
    </row>
    <row r="27" spans="2:18" ht="12.75">
      <c r="B27" s="20"/>
      <c r="C27" s="20"/>
      <c r="D27" s="20"/>
      <c r="E27" s="20"/>
      <c r="F27" s="20"/>
      <c r="G27" s="20"/>
      <c r="H27" s="20"/>
      <c r="I27" s="20"/>
      <c r="J27" s="20"/>
      <c r="R27" s="24"/>
    </row>
    <row r="28" spans="2:18" ht="12.75">
      <c r="B28" s="20"/>
      <c r="C28" s="20"/>
      <c r="D28" s="20"/>
      <c r="E28" s="20"/>
      <c r="F28" s="20"/>
      <c r="G28" s="20"/>
      <c r="H28" s="20"/>
      <c r="I28" s="20"/>
      <c r="J28" s="20"/>
      <c r="N28" s="24"/>
      <c r="P28" s="24"/>
      <c r="R28" s="24"/>
    </row>
    <row r="29" spans="2:18" ht="12.75">
      <c r="B29" s="20"/>
      <c r="C29" s="20"/>
      <c r="D29" s="20"/>
      <c r="E29" s="20"/>
      <c r="F29" s="20"/>
      <c r="G29" s="20"/>
      <c r="H29" s="20"/>
      <c r="I29" s="20"/>
      <c r="J29" s="20"/>
      <c r="R29" s="24"/>
    </row>
    <row r="30" spans="2:18" ht="12.75">
      <c r="B30" s="20"/>
      <c r="C30" s="20"/>
      <c r="D30" s="20"/>
      <c r="E30" s="20"/>
      <c r="F30" s="20"/>
      <c r="G30" s="20"/>
      <c r="H30" s="20"/>
      <c r="I30" s="20"/>
      <c r="J30" s="20"/>
      <c r="N30" s="24"/>
      <c r="P30" s="24"/>
      <c r="R30" s="24"/>
    </row>
    <row r="31" spans="1:10" s="111" customFormat="1" ht="15">
      <c r="A31" s="171"/>
      <c r="B31" s="171"/>
      <c r="C31" s="171"/>
      <c r="D31" s="171"/>
      <c r="E31" s="171"/>
      <c r="F31" s="171"/>
      <c r="G31" s="41"/>
      <c r="H31" s="114"/>
      <c r="I31" s="114"/>
      <c r="J31" s="114"/>
    </row>
    <row r="32" spans="1:10" ht="12.75">
      <c r="A32" s="17"/>
      <c r="B32" s="22"/>
      <c r="C32" s="22"/>
      <c r="D32" s="22"/>
      <c r="E32" s="22"/>
      <c r="F32" s="22"/>
      <c r="G32" s="22"/>
      <c r="H32" s="20"/>
      <c r="I32" s="20"/>
      <c r="J32" s="20"/>
    </row>
    <row r="33" spans="1:10" ht="12.75">
      <c r="A33" s="30" t="s">
        <v>212</v>
      </c>
      <c r="B33" s="27"/>
      <c r="C33" s="33" t="s">
        <v>52</v>
      </c>
      <c r="D33" s="27"/>
      <c r="E33" s="27"/>
      <c r="F33" s="28"/>
      <c r="H33" s="20"/>
      <c r="I33" s="20"/>
      <c r="J33" s="20"/>
    </row>
    <row r="34" spans="1:10" ht="13.5" thickBot="1">
      <c r="A34" s="75" t="s">
        <v>218</v>
      </c>
      <c r="B34" s="73" t="s">
        <v>51</v>
      </c>
      <c r="C34" s="73" t="s">
        <v>270</v>
      </c>
      <c r="D34" s="73" t="s">
        <v>54</v>
      </c>
      <c r="E34" s="73" t="s">
        <v>55</v>
      </c>
      <c r="F34" s="76" t="s">
        <v>56</v>
      </c>
      <c r="H34" s="20"/>
      <c r="I34" s="20"/>
      <c r="J34" s="20"/>
    </row>
    <row r="35" spans="1:10" ht="12.75">
      <c r="A35" s="6" t="s">
        <v>504</v>
      </c>
      <c r="B35" s="12">
        <v>59990.5</v>
      </c>
      <c r="C35" s="12">
        <v>46914.7</v>
      </c>
      <c r="D35" s="12">
        <v>17838.4</v>
      </c>
      <c r="E35" s="12">
        <v>29335.2</v>
      </c>
      <c r="F35" s="13">
        <v>251864.4</v>
      </c>
      <c r="H35" s="20"/>
      <c r="I35" s="20"/>
      <c r="J35" s="20"/>
    </row>
    <row r="36" spans="1:10" ht="12.75">
      <c r="A36" s="6" t="s">
        <v>226</v>
      </c>
      <c r="B36" s="12">
        <v>83000.7</v>
      </c>
      <c r="C36" s="12">
        <v>22658.6</v>
      </c>
      <c r="D36" s="12">
        <v>12144</v>
      </c>
      <c r="E36" s="12">
        <v>6257.1</v>
      </c>
      <c r="F36" s="13">
        <v>167254</v>
      </c>
      <c r="H36" s="20"/>
      <c r="I36" s="20"/>
      <c r="J36" s="20"/>
    </row>
    <row r="37" spans="1:10" ht="12.75">
      <c r="A37" s="6" t="s">
        <v>227</v>
      </c>
      <c r="B37" s="12">
        <v>14921.1</v>
      </c>
      <c r="C37" s="12">
        <v>5537.4</v>
      </c>
      <c r="D37" s="12">
        <v>908.3</v>
      </c>
      <c r="E37" s="12">
        <v>51.6</v>
      </c>
      <c r="F37" s="13">
        <v>26917.4</v>
      </c>
      <c r="H37" s="20"/>
      <c r="I37" s="20"/>
      <c r="J37" s="20"/>
    </row>
    <row r="38" spans="1:10" ht="12.75">
      <c r="A38" s="6" t="s">
        <v>228</v>
      </c>
      <c r="B38" s="12">
        <v>7591.6</v>
      </c>
      <c r="C38" s="12">
        <v>3374.2</v>
      </c>
      <c r="D38" s="12">
        <v>928.5</v>
      </c>
      <c r="E38" s="12">
        <v>433.2</v>
      </c>
      <c r="F38" s="13">
        <v>16156.7</v>
      </c>
      <c r="H38" s="20"/>
      <c r="I38" s="20"/>
      <c r="J38" s="20"/>
    </row>
    <row r="39" spans="1:10" ht="12.75">
      <c r="A39" s="6" t="s">
        <v>229</v>
      </c>
      <c r="B39" s="12">
        <v>6237.1</v>
      </c>
      <c r="C39" s="12">
        <v>2025.7</v>
      </c>
      <c r="D39" s="12">
        <v>3161.7</v>
      </c>
      <c r="E39" s="12">
        <v>19308.2</v>
      </c>
      <c r="F39" s="13">
        <v>41299.7</v>
      </c>
      <c r="H39" s="20"/>
      <c r="I39" s="20"/>
      <c r="J39" s="20"/>
    </row>
    <row r="40" spans="1:10" ht="12.75">
      <c r="A40" s="6" t="s">
        <v>230</v>
      </c>
      <c r="B40" s="12">
        <v>5498.3</v>
      </c>
      <c r="C40" s="12">
        <v>2272.1</v>
      </c>
      <c r="D40" s="12">
        <v>1452.7</v>
      </c>
      <c r="E40" s="12">
        <v>30.1</v>
      </c>
      <c r="F40" s="13">
        <v>14808.1</v>
      </c>
      <c r="H40" s="20"/>
      <c r="I40" s="20"/>
      <c r="J40" s="20"/>
    </row>
    <row r="41" spans="1:10" ht="12.75">
      <c r="A41" s="6" t="s">
        <v>231</v>
      </c>
      <c r="B41" s="12">
        <v>80736.2</v>
      </c>
      <c r="C41" s="12">
        <v>44887.9</v>
      </c>
      <c r="D41" s="12">
        <v>10196.1</v>
      </c>
      <c r="E41" s="12">
        <v>5994.6</v>
      </c>
      <c r="F41" s="13">
        <v>224212</v>
      </c>
      <c r="H41" s="20"/>
      <c r="I41" s="20"/>
      <c r="J41" s="20"/>
    </row>
    <row r="42" spans="1:10" ht="12.75">
      <c r="A42" s="6" t="s">
        <v>232</v>
      </c>
      <c r="B42" s="12">
        <v>52263.1</v>
      </c>
      <c r="C42" s="12">
        <v>34724.1</v>
      </c>
      <c r="D42" s="12">
        <v>4100.8</v>
      </c>
      <c r="E42" s="12">
        <v>7470.9</v>
      </c>
      <c r="F42" s="13">
        <v>143298.1</v>
      </c>
      <c r="H42" s="20"/>
      <c r="I42" s="20"/>
      <c r="J42" s="20"/>
    </row>
    <row r="43" spans="1:10" ht="12.75">
      <c r="A43" s="6" t="s">
        <v>233</v>
      </c>
      <c r="B43" s="12">
        <v>192275.8</v>
      </c>
      <c r="C43" s="12">
        <v>27450.6</v>
      </c>
      <c r="D43" s="12">
        <v>16810.8</v>
      </c>
      <c r="E43" s="12">
        <v>3911.8</v>
      </c>
      <c r="F43" s="13">
        <v>302210.2</v>
      </c>
      <c r="H43" s="20"/>
      <c r="I43" s="20"/>
      <c r="J43" s="20"/>
    </row>
    <row r="44" spans="1:10" ht="12.75">
      <c r="A44" s="6" t="s">
        <v>234</v>
      </c>
      <c r="B44" s="12">
        <v>50336.6</v>
      </c>
      <c r="C44" s="12">
        <v>12858.4</v>
      </c>
      <c r="D44" s="12">
        <v>13002.5</v>
      </c>
      <c r="E44" s="12">
        <v>16334.7</v>
      </c>
      <c r="F44" s="13">
        <v>138042.7</v>
      </c>
      <c r="H44" s="20"/>
      <c r="I44" s="20"/>
      <c r="J44" s="20"/>
    </row>
    <row r="45" spans="1:10" ht="12.75">
      <c r="A45" s="6" t="s">
        <v>235</v>
      </c>
      <c r="B45" s="12">
        <v>49923.6</v>
      </c>
      <c r="C45" s="12">
        <v>11387</v>
      </c>
      <c r="D45" s="12">
        <v>5666.3</v>
      </c>
      <c r="E45" s="12">
        <v>619.3</v>
      </c>
      <c r="F45" s="13">
        <v>87007.7</v>
      </c>
      <c r="H45" s="20"/>
      <c r="I45" s="20"/>
      <c r="J45" s="20"/>
    </row>
    <row r="46" spans="1:10" ht="12.75">
      <c r="A46" s="6" t="s">
        <v>236</v>
      </c>
      <c r="B46" s="12">
        <v>38220</v>
      </c>
      <c r="C46" s="12">
        <v>28186.1</v>
      </c>
      <c r="D46" s="12">
        <v>3583</v>
      </c>
      <c r="E46" s="12">
        <v>1076.2</v>
      </c>
      <c r="F46" s="13">
        <v>96396.9</v>
      </c>
      <c r="H46" s="20"/>
      <c r="I46" s="20"/>
      <c r="J46" s="20"/>
    </row>
    <row r="47" spans="1:10" ht="12.75">
      <c r="A47" s="6" t="s">
        <v>237</v>
      </c>
      <c r="B47" s="12">
        <v>7497</v>
      </c>
      <c r="C47" s="12">
        <v>3770.6</v>
      </c>
      <c r="D47" s="12">
        <v>943.8</v>
      </c>
      <c r="E47" s="12">
        <v>418.2</v>
      </c>
      <c r="F47" s="13">
        <v>16534.5</v>
      </c>
      <c r="H47" s="20"/>
      <c r="I47" s="20"/>
      <c r="J47" s="20"/>
    </row>
    <row r="48" spans="1:10" ht="12.75">
      <c r="A48" s="6" t="s">
        <v>238</v>
      </c>
      <c r="B48" s="12">
        <v>34649.5</v>
      </c>
      <c r="C48" s="12">
        <v>6496.2</v>
      </c>
      <c r="D48" s="12">
        <v>5727.6</v>
      </c>
      <c r="E48" s="12">
        <v>27832.7</v>
      </c>
      <c r="F48" s="13">
        <v>100483.2</v>
      </c>
      <c r="H48" s="20"/>
      <c r="I48" s="20"/>
      <c r="J48" s="20"/>
    </row>
    <row r="49" spans="1:10" ht="12.75">
      <c r="A49" s="6" t="s">
        <v>429</v>
      </c>
      <c r="B49" s="12">
        <v>18976.7</v>
      </c>
      <c r="C49" s="12">
        <v>6820.6</v>
      </c>
      <c r="D49" s="12">
        <v>2451.4</v>
      </c>
      <c r="E49" s="12">
        <v>846.7</v>
      </c>
      <c r="F49" s="13">
        <v>40668</v>
      </c>
      <c r="H49" s="20"/>
      <c r="I49" s="20"/>
      <c r="J49" s="20"/>
    </row>
    <row r="50" spans="1:10" ht="12.75">
      <c r="A50" s="6" t="s">
        <v>349</v>
      </c>
      <c r="B50" s="12">
        <v>12886.2</v>
      </c>
      <c r="C50" s="12">
        <v>4497.3</v>
      </c>
      <c r="D50" s="12">
        <v>1265.2</v>
      </c>
      <c r="E50" s="12">
        <v>124.8</v>
      </c>
      <c r="F50" s="13">
        <v>24856.2</v>
      </c>
      <c r="H50" s="20"/>
      <c r="I50" s="20"/>
      <c r="J50" s="20"/>
    </row>
    <row r="51" spans="1:10" ht="12.75">
      <c r="A51" s="6" t="s">
        <v>428</v>
      </c>
      <c r="B51" s="12">
        <v>5629.5</v>
      </c>
      <c r="C51" s="12">
        <v>3807.7</v>
      </c>
      <c r="D51" s="12">
        <v>1447.3</v>
      </c>
      <c r="E51" s="12">
        <v>1059.7</v>
      </c>
      <c r="F51" s="13">
        <v>18743.7</v>
      </c>
      <c r="H51" s="20"/>
      <c r="I51" s="20"/>
      <c r="J51" s="20"/>
    </row>
    <row r="52" spans="1:10" ht="12.75">
      <c r="A52" s="6"/>
      <c r="B52" s="12"/>
      <c r="C52" s="12"/>
      <c r="D52" s="12"/>
      <c r="E52" s="12"/>
      <c r="F52" s="13"/>
      <c r="H52" s="20"/>
      <c r="I52" s="20"/>
      <c r="J52" s="20"/>
    </row>
    <row r="53" spans="1:10" s="1" customFormat="1" ht="13.5" thickBot="1">
      <c r="A53" s="115" t="s">
        <v>407</v>
      </c>
      <c r="B53" s="116">
        <v>720633.3</v>
      </c>
      <c r="C53" s="116">
        <v>267669.2</v>
      </c>
      <c r="D53" s="116">
        <v>101628.5</v>
      </c>
      <c r="E53" s="116">
        <v>121105</v>
      </c>
      <c r="F53" s="117">
        <v>1710753.5</v>
      </c>
      <c r="H53" s="113"/>
      <c r="I53" s="113"/>
      <c r="J53" s="113"/>
    </row>
    <row r="54" spans="1:10" ht="12.75">
      <c r="A54" s="17"/>
      <c r="B54" s="22"/>
      <c r="C54" s="22"/>
      <c r="D54" s="22"/>
      <c r="E54" s="22"/>
      <c r="F54" s="22"/>
      <c r="G54" s="22"/>
      <c r="H54" s="20"/>
      <c r="I54" s="20"/>
      <c r="J54" s="20"/>
    </row>
    <row r="55" spans="2:10" ht="12.75">
      <c r="B55" s="20"/>
      <c r="C55" s="20"/>
      <c r="D55" s="20"/>
      <c r="E55" s="20"/>
      <c r="F55" s="20"/>
      <c r="G55" s="20"/>
      <c r="H55" s="20"/>
      <c r="I55" s="20"/>
      <c r="J55" s="20"/>
    </row>
    <row r="56" spans="2:10" ht="12.75">
      <c r="B56" s="20"/>
      <c r="C56" s="20"/>
      <c r="D56" s="20"/>
      <c r="E56" s="20"/>
      <c r="F56" s="20"/>
      <c r="G56" s="20"/>
      <c r="H56" s="20"/>
      <c r="I56" s="20"/>
      <c r="J56" s="20"/>
    </row>
    <row r="57" spans="2:10" ht="12.75">
      <c r="B57" s="20"/>
      <c r="C57" s="20"/>
      <c r="D57" s="20"/>
      <c r="E57" s="20"/>
      <c r="F57" s="20"/>
      <c r="G57" s="20"/>
      <c r="H57" s="20"/>
      <c r="I57" s="20"/>
      <c r="J57" s="20"/>
    </row>
    <row r="58" spans="2:10" ht="12.75">
      <c r="B58" s="20"/>
      <c r="C58" s="20"/>
      <c r="D58" s="20"/>
      <c r="E58" s="20"/>
      <c r="F58" s="20"/>
      <c r="G58" s="20"/>
      <c r="H58" s="20"/>
      <c r="I58" s="20"/>
      <c r="J58" s="20"/>
    </row>
    <row r="59" spans="2:10" ht="12.75">
      <c r="B59" s="20"/>
      <c r="C59" s="20"/>
      <c r="D59" s="20"/>
      <c r="E59" s="20"/>
      <c r="F59" s="20"/>
      <c r="G59" s="20"/>
      <c r="H59" s="20"/>
      <c r="I59" s="20"/>
      <c r="J59" s="20"/>
    </row>
    <row r="60" spans="2:10" ht="12.75">
      <c r="B60" s="20"/>
      <c r="C60" s="20"/>
      <c r="D60" s="20"/>
      <c r="E60" s="20"/>
      <c r="F60" s="20"/>
      <c r="G60" s="20"/>
      <c r="H60" s="20"/>
      <c r="I60" s="20"/>
      <c r="J60" s="20"/>
    </row>
    <row r="61" spans="2:10" ht="12.75">
      <c r="B61" s="20"/>
      <c r="C61" s="20"/>
      <c r="D61" s="20"/>
      <c r="E61" s="20"/>
      <c r="F61" s="20"/>
      <c r="G61" s="20"/>
      <c r="H61" s="20"/>
      <c r="I61" s="20"/>
      <c r="J61" s="20"/>
    </row>
    <row r="62" spans="2:10" ht="12.75">
      <c r="B62" s="20"/>
      <c r="C62" s="20"/>
      <c r="D62" s="20"/>
      <c r="E62" s="20"/>
      <c r="F62" s="20"/>
      <c r="G62" s="20"/>
      <c r="H62" s="20"/>
      <c r="I62" s="20"/>
      <c r="J62" s="20"/>
    </row>
    <row r="63" spans="2:10" ht="12.75">
      <c r="B63" s="20"/>
      <c r="C63" s="20"/>
      <c r="D63" s="20"/>
      <c r="E63" s="20"/>
      <c r="F63" s="20"/>
      <c r="G63" s="20"/>
      <c r="H63" s="20"/>
      <c r="I63" s="20"/>
      <c r="J63" s="20"/>
    </row>
    <row r="64" spans="2:10" ht="12.75">
      <c r="B64" s="20"/>
      <c r="C64" s="20"/>
      <c r="D64" s="20"/>
      <c r="E64" s="20"/>
      <c r="F64" s="20"/>
      <c r="G64" s="20"/>
      <c r="H64" s="20"/>
      <c r="I64" s="20"/>
      <c r="J64" s="20"/>
    </row>
    <row r="65" spans="2:10" ht="12.75">
      <c r="B65" s="20"/>
      <c r="C65" s="20"/>
      <c r="D65" s="20"/>
      <c r="E65" s="20"/>
      <c r="F65" s="20"/>
      <c r="G65" s="20"/>
      <c r="H65" s="20"/>
      <c r="I65" s="20"/>
      <c r="J65" s="20"/>
    </row>
    <row r="66" spans="2:10" ht="12.75">
      <c r="B66" s="20"/>
      <c r="C66" s="20"/>
      <c r="D66" s="20"/>
      <c r="E66" s="20"/>
      <c r="F66" s="20"/>
      <c r="G66" s="20"/>
      <c r="H66" s="20"/>
      <c r="I66" s="20"/>
      <c r="J66" s="20"/>
    </row>
    <row r="67" spans="2:10" ht="12.75">
      <c r="B67" s="20"/>
      <c r="C67" s="20"/>
      <c r="D67" s="20"/>
      <c r="E67" s="20"/>
      <c r="F67" s="20"/>
      <c r="G67" s="20"/>
      <c r="H67" s="20"/>
      <c r="I67" s="20"/>
      <c r="J67" s="20"/>
    </row>
    <row r="68" spans="2:10" ht="12.75">
      <c r="B68" s="20"/>
      <c r="C68" s="20"/>
      <c r="D68" s="20"/>
      <c r="E68" s="20"/>
      <c r="F68" s="20"/>
      <c r="G68" s="20"/>
      <c r="H68" s="20"/>
      <c r="I68" s="20"/>
      <c r="J68" s="20"/>
    </row>
    <row r="70" spans="2:7" ht="12.75">
      <c r="B70" s="24"/>
      <c r="C70" s="24"/>
      <c r="D70" s="24"/>
      <c r="G70" s="24"/>
    </row>
    <row r="72" spans="2:7" ht="12.75">
      <c r="B72" s="24"/>
      <c r="C72" s="24"/>
      <c r="D72" s="24"/>
      <c r="G72" s="24"/>
    </row>
    <row r="74" spans="2:7" ht="12.75">
      <c r="B74" s="24"/>
      <c r="C74" s="24"/>
      <c r="D74" s="24"/>
      <c r="G74" s="24"/>
    </row>
    <row r="76" spans="2:7" ht="12.75">
      <c r="B76" s="24"/>
      <c r="C76" s="24"/>
      <c r="D76" s="24"/>
      <c r="G76" s="24"/>
    </row>
    <row r="78" spans="2:7" ht="12.75">
      <c r="B78" s="24"/>
      <c r="C78" s="24"/>
      <c r="D78" s="24"/>
      <c r="G78" s="24"/>
    </row>
    <row r="80" spans="2:7" ht="12.75">
      <c r="B80" s="24"/>
      <c r="C80" s="24"/>
      <c r="D80" s="24"/>
      <c r="G80" s="24"/>
    </row>
    <row r="82" spans="2:7" ht="12.75">
      <c r="B82" s="24"/>
      <c r="C82" s="24"/>
      <c r="D82" s="24"/>
      <c r="G82" s="24"/>
    </row>
    <row r="84" spans="2:7" ht="12.75">
      <c r="B84" s="24"/>
      <c r="C84" s="24"/>
      <c r="D84" s="24"/>
      <c r="G84" s="24"/>
    </row>
    <row r="86" spans="2:7" ht="12.75">
      <c r="B86" s="24"/>
      <c r="C86" s="24"/>
      <c r="D86" s="24"/>
      <c r="G86" s="24"/>
    </row>
    <row r="88" spans="2:7" ht="12.75">
      <c r="B88" s="24"/>
      <c r="C88" s="24"/>
      <c r="D88" s="24"/>
      <c r="G88" s="24"/>
    </row>
    <row r="90" spans="2:7" ht="12.75">
      <c r="B90" s="24"/>
      <c r="C90" s="24"/>
      <c r="D90" s="24"/>
      <c r="G90" s="24"/>
    </row>
    <row r="92" spans="2:7" ht="12.75">
      <c r="B92" s="24"/>
      <c r="C92" s="24"/>
      <c r="D92" s="24"/>
      <c r="G92" s="24"/>
    </row>
    <row r="94" spans="2:7" ht="12.75">
      <c r="B94" s="24"/>
      <c r="C94" s="24"/>
      <c r="D94" s="24"/>
      <c r="G94" s="24"/>
    </row>
    <row r="96" spans="2:7" ht="12.75">
      <c r="B96" s="24"/>
      <c r="C96" s="24"/>
      <c r="D96" s="24"/>
      <c r="G96" s="24"/>
    </row>
    <row r="98" spans="2:7" ht="12.75">
      <c r="B98" s="24"/>
      <c r="C98" s="24"/>
      <c r="D98" s="24"/>
      <c r="G98" s="24"/>
    </row>
    <row r="100" spans="2:7" ht="12.75">
      <c r="B100" s="24"/>
      <c r="C100" s="24"/>
      <c r="D100" s="24"/>
      <c r="G100" s="24"/>
    </row>
    <row r="102" spans="2:7" ht="12.75">
      <c r="B102" s="24"/>
      <c r="C102" s="24"/>
      <c r="D102" s="24"/>
      <c r="G102" s="24"/>
    </row>
    <row r="103" spans="2:7" ht="12.75">
      <c r="B103" s="34"/>
      <c r="C103" s="34"/>
      <c r="D103" s="34"/>
      <c r="G103" s="34"/>
    </row>
  </sheetData>
  <mergeCells count="3">
    <mergeCell ref="A1:G1"/>
    <mergeCell ref="A3:G3"/>
    <mergeCell ref="A31:F31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23"/>
  <dimension ref="A1:H102"/>
  <sheetViews>
    <sheetView showGridLines="0" zoomScale="75" zoomScaleNormal="75" workbookViewId="0" topLeftCell="A1">
      <selection activeCell="A1" sqref="A1:G1"/>
    </sheetView>
  </sheetViews>
  <sheetFormatPr defaultColWidth="20.28125" defaultRowHeight="12.75"/>
  <cols>
    <col min="1" max="1" width="30.7109375" style="2" customWidth="1"/>
    <col min="2" max="7" width="14.7109375" style="2" customWidth="1"/>
    <col min="8" max="8" width="17.7109375" style="2" customWidth="1"/>
    <col min="9" max="16384" width="20.28125" style="2" customWidth="1"/>
  </cols>
  <sheetData>
    <row r="1" spans="1:7" ht="18">
      <c r="A1" s="170" t="s">
        <v>247</v>
      </c>
      <c r="B1" s="170"/>
      <c r="C1" s="170"/>
      <c r="D1" s="170"/>
      <c r="E1" s="170"/>
      <c r="F1" s="170"/>
      <c r="G1" s="170"/>
    </row>
    <row r="3" spans="1:7" s="111" customFormat="1" ht="15">
      <c r="A3" s="171" t="s">
        <v>543</v>
      </c>
      <c r="B3" s="171"/>
      <c r="C3" s="171"/>
      <c r="D3" s="171"/>
      <c r="E3" s="171"/>
      <c r="F3" s="171"/>
      <c r="G3" s="171"/>
    </row>
    <row r="4" spans="1:7" ht="12.75">
      <c r="A4" s="17"/>
      <c r="B4" s="17"/>
      <c r="C4" s="17"/>
      <c r="D4" s="17"/>
      <c r="E4" s="17"/>
      <c r="F4" s="17"/>
      <c r="G4" s="17"/>
    </row>
    <row r="5" spans="1:7" ht="12.75">
      <c r="A5" s="30" t="s">
        <v>212</v>
      </c>
      <c r="B5" s="8" t="s">
        <v>44</v>
      </c>
      <c r="C5" s="43"/>
      <c r="D5" s="8" t="s">
        <v>266</v>
      </c>
      <c r="E5" s="43"/>
      <c r="F5" s="43"/>
      <c r="G5" s="44" t="s">
        <v>49</v>
      </c>
    </row>
    <row r="6" spans="1:7" ht="13.5" thickBot="1">
      <c r="A6" s="75" t="s">
        <v>218</v>
      </c>
      <c r="B6" s="48" t="s">
        <v>45</v>
      </c>
      <c r="C6" s="48" t="s">
        <v>46</v>
      </c>
      <c r="D6" s="48" t="s">
        <v>267</v>
      </c>
      <c r="E6" s="48" t="s">
        <v>48</v>
      </c>
      <c r="F6" s="48" t="s">
        <v>268</v>
      </c>
      <c r="G6" s="77" t="s">
        <v>269</v>
      </c>
    </row>
    <row r="7" spans="1:8" ht="12.75">
      <c r="A7" s="6" t="s">
        <v>504</v>
      </c>
      <c r="B7" s="12">
        <v>17977.3</v>
      </c>
      <c r="C7" s="12">
        <v>2922.9</v>
      </c>
      <c r="D7" s="12">
        <v>23482.5</v>
      </c>
      <c r="E7" s="12">
        <v>37138.6</v>
      </c>
      <c r="F7" s="12">
        <v>19124.2</v>
      </c>
      <c r="G7" s="154">
        <v>7130</v>
      </c>
      <c r="H7" s="20"/>
    </row>
    <row r="8" spans="1:8" ht="12.75">
      <c r="A8" s="6" t="s">
        <v>226</v>
      </c>
      <c r="B8" s="12">
        <v>6127.6</v>
      </c>
      <c r="C8" s="12">
        <v>3908.8</v>
      </c>
      <c r="D8" s="12">
        <v>10343</v>
      </c>
      <c r="E8" s="12">
        <v>14822.6</v>
      </c>
      <c r="F8" s="12">
        <v>4105.2</v>
      </c>
      <c r="G8" s="13">
        <v>5314.9</v>
      </c>
      <c r="H8" s="20"/>
    </row>
    <row r="9" spans="1:8" ht="12.75">
      <c r="A9" s="6" t="s">
        <v>227</v>
      </c>
      <c r="B9" s="12">
        <v>473.5</v>
      </c>
      <c r="C9" s="12">
        <v>540.8</v>
      </c>
      <c r="D9" s="12">
        <v>2038</v>
      </c>
      <c r="E9" s="12">
        <v>182.1</v>
      </c>
      <c r="F9" s="12">
        <v>206.8</v>
      </c>
      <c r="G9" s="13">
        <v>1990.4</v>
      </c>
      <c r="H9" s="20"/>
    </row>
    <row r="10" spans="1:8" ht="12.75">
      <c r="A10" s="6" t="s">
        <v>228</v>
      </c>
      <c r="B10" s="12">
        <v>537.4</v>
      </c>
      <c r="C10" s="12">
        <v>155.1</v>
      </c>
      <c r="D10" s="12">
        <v>2038.1</v>
      </c>
      <c r="E10" s="12">
        <v>428.9</v>
      </c>
      <c r="F10" s="12">
        <v>652.7</v>
      </c>
      <c r="G10" s="13">
        <v>563.3</v>
      </c>
      <c r="H10" s="20"/>
    </row>
    <row r="11" spans="1:8" ht="12.75">
      <c r="A11" s="6" t="s">
        <v>229</v>
      </c>
      <c r="B11" s="12">
        <v>2156.6</v>
      </c>
      <c r="C11" s="12">
        <v>199.1</v>
      </c>
      <c r="D11" s="12">
        <v>1642.4</v>
      </c>
      <c r="E11" s="12">
        <v>2578.9</v>
      </c>
      <c r="F11" s="12">
        <v>3562.5</v>
      </c>
      <c r="G11" s="13">
        <v>538.5</v>
      </c>
      <c r="H11" s="20"/>
    </row>
    <row r="12" spans="1:8" ht="12.75">
      <c r="A12" s="6" t="s">
        <v>230</v>
      </c>
      <c r="B12" s="12">
        <v>2.6</v>
      </c>
      <c r="C12" s="12">
        <v>412.4</v>
      </c>
      <c r="D12" s="12">
        <v>798.8</v>
      </c>
      <c r="E12" s="12">
        <v>538.5</v>
      </c>
      <c r="F12" s="12">
        <v>272.9</v>
      </c>
      <c r="G12" s="13">
        <v>4725.4</v>
      </c>
      <c r="H12" s="20"/>
    </row>
    <row r="13" spans="1:8" ht="12.75">
      <c r="A13" s="6" t="s">
        <v>231</v>
      </c>
      <c r="B13" s="12">
        <v>6590.2</v>
      </c>
      <c r="C13" s="12">
        <v>4420.9</v>
      </c>
      <c r="D13" s="12">
        <v>22556.9</v>
      </c>
      <c r="E13" s="12">
        <v>35797.6</v>
      </c>
      <c r="F13" s="12">
        <v>6838.6</v>
      </c>
      <c r="G13" s="13">
        <v>11438.9</v>
      </c>
      <c r="H13" s="20"/>
    </row>
    <row r="14" spans="1:8" ht="12.75">
      <c r="A14" s="6" t="s">
        <v>232</v>
      </c>
      <c r="B14" s="12">
        <v>4365.4</v>
      </c>
      <c r="C14" s="12">
        <v>2164.7</v>
      </c>
      <c r="D14" s="12">
        <v>20342.1</v>
      </c>
      <c r="E14" s="12">
        <v>13639.6</v>
      </c>
      <c r="F14" s="12">
        <v>2767</v>
      </c>
      <c r="G14" s="13">
        <v>4244.3</v>
      </c>
      <c r="H14" s="20"/>
    </row>
    <row r="15" spans="1:8" ht="12.75">
      <c r="A15" s="6" t="s">
        <v>233</v>
      </c>
      <c r="B15" s="12">
        <v>8099.8</v>
      </c>
      <c r="C15" s="12">
        <v>22926</v>
      </c>
      <c r="D15" s="12">
        <v>10423.4</v>
      </c>
      <c r="E15" s="12">
        <v>10407.8</v>
      </c>
      <c r="F15" s="12">
        <v>11195</v>
      </c>
      <c r="G15" s="13">
        <v>8381.3</v>
      </c>
      <c r="H15" s="20"/>
    </row>
    <row r="16" spans="1:8" ht="12.75">
      <c r="A16" s="6" t="s">
        <v>234</v>
      </c>
      <c r="B16" s="12">
        <v>3311.7</v>
      </c>
      <c r="C16" s="12">
        <v>1411.8</v>
      </c>
      <c r="D16" s="12">
        <v>11482.8</v>
      </c>
      <c r="E16" s="12">
        <v>15321.9</v>
      </c>
      <c r="F16" s="12">
        <v>15739.2</v>
      </c>
      <c r="G16" s="13">
        <v>2009.4</v>
      </c>
      <c r="H16" s="20"/>
    </row>
    <row r="17" spans="1:8" ht="12.75">
      <c r="A17" s="6" t="s">
        <v>235</v>
      </c>
      <c r="B17" s="12">
        <v>3526.9</v>
      </c>
      <c r="C17" s="12">
        <v>1921.6</v>
      </c>
      <c r="D17" s="12">
        <v>5552.6</v>
      </c>
      <c r="E17" s="12">
        <v>5556.7</v>
      </c>
      <c r="F17" s="12">
        <v>3984</v>
      </c>
      <c r="G17" s="13">
        <v>5104.5</v>
      </c>
      <c r="H17" s="20"/>
    </row>
    <row r="18" spans="1:8" ht="12.75">
      <c r="A18" s="6" t="s">
        <v>236</v>
      </c>
      <c r="B18" s="12">
        <v>2672.8</v>
      </c>
      <c r="C18" s="12">
        <v>2823.8</v>
      </c>
      <c r="D18" s="12">
        <v>9615.1</v>
      </c>
      <c r="E18" s="12">
        <v>4699.3</v>
      </c>
      <c r="F18" s="12">
        <v>1551.4</v>
      </c>
      <c r="G18" s="13">
        <v>7015.3</v>
      </c>
      <c r="H18" s="20"/>
    </row>
    <row r="19" spans="1:8" ht="12.75">
      <c r="A19" s="6" t="s">
        <v>237</v>
      </c>
      <c r="B19" s="12">
        <v>344.4</v>
      </c>
      <c r="C19" s="12">
        <v>226.6</v>
      </c>
      <c r="D19" s="12">
        <v>945.2</v>
      </c>
      <c r="E19" s="12">
        <v>1268</v>
      </c>
      <c r="F19" s="12">
        <v>362.1</v>
      </c>
      <c r="G19" s="13">
        <v>766.8</v>
      </c>
      <c r="H19" s="20"/>
    </row>
    <row r="20" spans="1:8" ht="12.75">
      <c r="A20" s="6" t="s">
        <v>238</v>
      </c>
      <c r="B20" s="12">
        <v>1226.1</v>
      </c>
      <c r="C20" s="12">
        <v>1534.9</v>
      </c>
      <c r="D20" s="12">
        <v>10158.3</v>
      </c>
      <c r="E20" s="12">
        <v>7618.2</v>
      </c>
      <c r="F20" s="12">
        <v>7180.3</v>
      </c>
      <c r="G20" s="13">
        <v>1700.1</v>
      </c>
      <c r="H20" s="20"/>
    </row>
    <row r="21" spans="1:8" ht="12.75">
      <c r="A21" s="6" t="s">
        <v>429</v>
      </c>
      <c r="B21" s="12">
        <v>1036.3</v>
      </c>
      <c r="C21" s="12">
        <v>737.6</v>
      </c>
      <c r="D21" s="12">
        <v>2326.2</v>
      </c>
      <c r="E21" s="12">
        <v>4615.5</v>
      </c>
      <c r="F21" s="12">
        <v>1422.6</v>
      </c>
      <c r="G21" s="13">
        <v>1632.6</v>
      </c>
      <c r="H21" s="20"/>
    </row>
    <row r="22" spans="1:8" ht="12.75">
      <c r="A22" s="6" t="s">
        <v>349</v>
      </c>
      <c r="B22" s="12">
        <v>788.6</v>
      </c>
      <c r="C22" s="12">
        <v>294.5</v>
      </c>
      <c r="D22" s="12">
        <v>1328.9</v>
      </c>
      <c r="E22" s="12">
        <v>3526.6</v>
      </c>
      <c r="F22" s="12">
        <v>986.2</v>
      </c>
      <c r="G22" s="13">
        <v>1191.8</v>
      </c>
      <c r="H22" s="20"/>
    </row>
    <row r="23" spans="1:8" ht="12.75">
      <c r="A23" s="6" t="s">
        <v>428</v>
      </c>
      <c r="B23" s="12">
        <v>819.4</v>
      </c>
      <c r="C23" s="12">
        <v>340.9</v>
      </c>
      <c r="D23" s="12">
        <v>2208.7</v>
      </c>
      <c r="E23" s="12">
        <v>2489.3</v>
      </c>
      <c r="F23" s="12">
        <v>1719.8</v>
      </c>
      <c r="G23" s="13">
        <v>332.3</v>
      </c>
      <c r="H23" s="20"/>
    </row>
    <row r="24" spans="1:8" ht="12.75">
      <c r="A24" s="6"/>
      <c r="B24" s="12"/>
      <c r="C24" s="12"/>
      <c r="D24" s="12"/>
      <c r="E24" s="12"/>
      <c r="G24" s="13"/>
      <c r="H24" s="20"/>
    </row>
    <row r="25" spans="1:8" s="1" customFormat="1" ht="13.5" thickBot="1">
      <c r="A25" s="115" t="s">
        <v>407</v>
      </c>
      <c r="B25" s="116">
        <f>SUM(B7:B24)</f>
        <v>60056.600000000006</v>
      </c>
      <c r="C25" s="116">
        <f>SUM(C7:C24)</f>
        <v>46942.4</v>
      </c>
      <c r="D25" s="116">
        <f>SUM(D7:D24)</f>
        <v>137283.00000000003</v>
      </c>
      <c r="E25" s="116">
        <f>SUM(E7:E24)</f>
        <v>160630.1</v>
      </c>
      <c r="F25" s="116">
        <f>SUM(F7:F23)</f>
        <v>81670.50000000001</v>
      </c>
      <c r="G25" s="117">
        <f>SUM(G7:G24)</f>
        <v>64079.80000000001</v>
      </c>
      <c r="H25" s="113"/>
    </row>
    <row r="26" spans="1:8" ht="12.75">
      <c r="A26" s="17"/>
      <c r="B26" s="22"/>
      <c r="C26" s="22"/>
      <c r="D26" s="22"/>
      <c r="E26" s="22"/>
      <c r="F26" s="22"/>
      <c r="G26" s="22"/>
      <c r="H26" s="20"/>
    </row>
    <row r="27" spans="2:8" ht="12.75">
      <c r="B27" s="20"/>
      <c r="C27" s="20"/>
      <c r="D27" s="20"/>
      <c r="E27" s="20"/>
      <c r="F27" s="20"/>
      <c r="G27" s="20"/>
      <c r="H27" s="20"/>
    </row>
    <row r="28" spans="2:8" ht="12.75">
      <c r="B28" s="20"/>
      <c r="C28" s="20"/>
      <c r="D28" s="20"/>
      <c r="E28" s="20"/>
      <c r="F28" s="20"/>
      <c r="G28" s="20"/>
      <c r="H28" s="20"/>
    </row>
    <row r="29" spans="2:8" ht="12.75">
      <c r="B29" s="20"/>
      <c r="C29" s="20"/>
      <c r="D29" s="20"/>
      <c r="E29" s="20"/>
      <c r="F29" s="20"/>
      <c r="G29" s="20"/>
      <c r="H29" s="20"/>
    </row>
    <row r="30" spans="1:8" s="111" customFormat="1" ht="15">
      <c r="A30" s="171"/>
      <c r="B30" s="171"/>
      <c r="C30" s="171"/>
      <c r="D30" s="171"/>
      <c r="E30" s="171"/>
      <c r="F30" s="171"/>
      <c r="G30" s="171"/>
      <c r="H30" s="114"/>
    </row>
    <row r="31" spans="1:8" ht="12.75">
      <c r="A31" s="17"/>
      <c r="B31" s="22"/>
      <c r="C31" s="22"/>
      <c r="D31" s="22"/>
      <c r="E31" s="22"/>
      <c r="F31" s="22"/>
      <c r="G31" s="22"/>
      <c r="H31" s="20"/>
    </row>
    <row r="32" spans="1:8" ht="12.75">
      <c r="A32" s="30" t="s">
        <v>212</v>
      </c>
      <c r="B32" s="27"/>
      <c r="C32" s="33" t="s">
        <v>52</v>
      </c>
      <c r="D32" s="27"/>
      <c r="E32" s="27"/>
      <c r="F32" s="28"/>
      <c r="H32" s="20"/>
    </row>
    <row r="33" spans="1:8" ht="13.5" thickBot="1">
      <c r="A33" s="75" t="s">
        <v>218</v>
      </c>
      <c r="B33" s="73" t="s">
        <v>51</v>
      </c>
      <c r="C33" s="73" t="s">
        <v>270</v>
      </c>
      <c r="D33" s="73" t="s">
        <v>54</v>
      </c>
      <c r="E33" s="73" t="s">
        <v>55</v>
      </c>
      <c r="F33" s="76" t="s">
        <v>56</v>
      </c>
      <c r="H33" s="20"/>
    </row>
    <row r="34" spans="1:8" ht="12.75">
      <c r="A34" s="6" t="s">
        <v>504</v>
      </c>
      <c r="B34" s="12">
        <v>64471.2</v>
      </c>
      <c r="C34" s="12">
        <v>45660.4</v>
      </c>
      <c r="D34" s="12">
        <v>18511.4</v>
      </c>
      <c r="E34" s="12">
        <v>30699.8</v>
      </c>
      <c r="F34" s="13">
        <f aca="true" t="shared" si="0" ref="F34:F50">SUM(B34:E34,B7:G7)</f>
        <v>267118.3</v>
      </c>
      <c r="H34" s="20"/>
    </row>
    <row r="35" spans="1:8" ht="12.75">
      <c r="A35" s="6" t="s">
        <v>226</v>
      </c>
      <c r="B35" s="12">
        <v>105468.4</v>
      </c>
      <c r="C35" s="12">
        <v>25992.6</v>
      </c>
      <c r="D35" s="12">
        <v>11632.1</v>
      </c>
      <c r="E35" s="12">
        <v>6136.4</v>
      </c>
      <c r="F35" s="13">
        <f t="shared" si="0"/>
        <v>193851.6</v>
      </c>
      <c r="H35" s="20"/>
    </row>
    <row r="36" spans="1:8" ht="12.75">
      <c r="A36" s="6" t="s">
        <v>227</v>
      </c>
      <c r="B36" s="12">
        <v>16381.5</v>
      </c>
      <c r="C36" s="12">
        <v>4757.3</v>
      </c>
      <c r="D36" s="12">
        <v>746.9</v>
      </c>
      <c r="E36" s="12">
        <v>53.9</v>
      </c>
      <c r="F36" s="13">
        <f t="shared" si="0"/>
        <v>27371.2</v>
      </c>
      <c r="H36" s="20"/>
    </row>
    <row r="37" spans="1:8" ht="12.75">
      <c r="A37" s="6" t="s">
        <v>228</v>
      </c>
      <c r="B37" s="12">
        <v>8114.2</v>
      </c>
      <c r="C37" s="12">
        <v>3494.2</v>
      </c>
      <c r="D37" s="12">
        <v>922</v>
      </c>
      <c r="E37" s="12">
        <v>472.5</v>
      </c>
      <c r="F37" s="13">
        <f t="shared" si="0"/>
        <v>17378.399999999998</v>
      </c>
      <c r="H37" s="20"/>
    </row>
    <row r="38" spans="1:8" ht="12.75">
      <c r="A38" s="6" t="s">
        <v>229</v>
      </c>
      <c r="B38" s="12">
        <v>5995.6</v>
      </c>
      <c r="C38" s="12">
        <v>3313.7</v>
      </c>
      <c r="D38" s="12">
        <v>2906.1</v>
      </c>
      <c r="E38" s="12">
        <v>22156.4</v>
      </c>
      <c r="F38" s="13">
        <f t="shared" si="0"/>
        <v>45049.8</v>
      </c>
      <c r="H38" s="20"/>
    </row>
    <row r="39" spans="1:8" ht="12.75">
      <c r="A39" s="6" t="s">
        <v>230</v>
      </c>
      <c r="B39" s="12">
        <v>5988.7</v>
      </c>
      <c r="C39" s="12">
        <v>2504</v>
      </c>
      <c r="D39" s="12">
        <v>1704.7</v>
      </c>
      <c r="E39" s="12">
        <v>30.1</v>
      </c>
      <c r="F39" s="13">
        <f t="shared" si="0"/>
        <v>16978.1</v>
      </c>
      <c r="H39" s="20"/>
    </row>
    <row r="40" spans="1:8" ht="12.75">
      <c r="A40" s="6" t="s">
        <v>231</v>
      </c>
      <c r="B40" s="12">
        <v>78470.3</v>
      </c>
      <c r="C40" s="12">
        <v>48690.2</v>
      </c>
      <c r="D40" s="12">
        <v>11640.4</v>
      </c>
      <c r="E40" s="12">
        <v>7700.5</v>
      </c>
      <c r="F40" s="13">
        <f t="shared" si="0"/>
        <v>234144.5</v>
      </c>
      <c r="H40" s="20"/>
    </row>
    <row r="41" spans="1:8" ht="12.75">
      <c r="A41" s="6" t="s">
        <v>232</v>
      </c>
      <c r="B41" s="12">
        <v>54432.7</v>
      </c>
      <c r="C41" s="12">
        <v>34522.1</v>
      </c>
      <c r="D41" s="12">
        <v>6543.6</v>
      </c>
      <c r="E41" s="12">
        <v>6775.6</v>
      </c>
      <c r="F41" s="13">
        <f t="shared" si="0"/>
        <v>149797.09999999998</v>
      </c>
      <c r="H41" s="20"/>
    </row>
    <row r="42" spans="1:8" ht="12.75">
      <c r="A42" s="6" t="s">
        <v>233</v>
      </c>
      <c r="B42" s="12">
        <v>213630</v>
      </c>
      <c r="C42" s="12">
        <v>30502.9</v>
      </c>
      <c r="D42" s="12">
        <v>17975.4</v>
      </c>
      <c r="E42" s="12">
        <v>3834.6</v>
      </c>
      <c r="F42" s="13">
        <f t="shared" si="0"/>
        <v>337376.19999999995</v>
      </c>
      <c r="H42" s="20"/>
    </row>
    <row r="43" spans="1:8" ht="12.75">
      <c r="A43" s="6" t="s">
        <v>234</v>
      </c>
      <c r="B43" s="12">
        <v>51602.6</v>
      </c>
      <c r="C43" s="12">
        <v>13419.2</v>
      </c>
      <c r="D43" s="12">
        <v>15670.6</v>
      </c>
      <c r="E43" s="12">
        <v>16567.4</v>
      </c>
      <c r="F43" s="13">
        <f t="shared" si="0"/>
        <v>146536.6</v>
      </c>
      <c r="H43" s="20"/>
    </row>
    <row r="44" spans="1:8" ht="12.75">
      <c r="A44" s="6" t="s">
        <v>235</v>
      </c>
      <c r="B44" s="12">
        <v>32132.4</v>
      </c>
      <c r="C44" s="12">
        <v>12851.6</v>
      </c>
      <c r="D44" s="12">
        <v>6803.8</v>
      </c>
      <c r="E44" s="12">
        <v>1661.3</v>
      </c>
      <c r="F44" s="13">
        <f t="shared" si="0"/>
        <v>79095.40000000001</v>
      </c>
      <c r="H44" s="20"/>
    </row>
    <row r="45" spans="1:8" ht="12.75">
      <c r="A45" s="6" t="s">
        <v>236</v>
      </c>
      <c r="B45" s="12">
        <v>39273.3</v>
      </c>
      <c r="C45" s="12">
        <v>30983.9</v>
      </c>
      <c r="D45" s="12">
        <v>2679.1</v>
      </c>
      <c r="E45" s="12">
        <v>1089.5</v>
      </c>
      <c r="F45" s="13">
        <f t="shared" si="0"/>
        <v>102403.50000000003</v>
      </c>
      <c r="H45" s="20"/>
    </row>
    <row r="46" spans="1:8" ht="12.75">
      <c r="A46" s="6" t="s">
        <v>237</v>
      </c>
      <c r="B46" s="12">
        <v>7135.1</v>
      </c>
      <c r="C46" s="12">
        <v>4104.7</v>
      </c>
      <c r="D46" s="12">
        <v>923</v>
      </c>
      <c r="E46" s="12">
        <v>449.7</v>
      </c>
      <c r="F46" s="13">
        <f t="shared" si="0"/>
        <v>16525.600000000002</v>
      </c>
      <c r="H46" s="20"/>
    </row>
    <row r="47" spans="1:8" ht="12.75">
      <c r="A47" s="6" t="s">
        <v>238</v>
      </c>
      <c r="B47" s="12">
        <v>36865.7</v>
      </c>
      <c r="C47" s="12">
        <v>5553.6</v>
      </c>
      <c r="D47" s="12">
        <v>6407.2</v>
      </c>
      <c r="E47" s="12">
        <v>28009.2</v>
      </c>
      <c r="F47" s="13">
        <f t="shared" si="0"/>
        <v>106253.6</v>
      </c>
      <c r="H47" s="20"/>
    </row>
    <row r="48" spans="1:8" ht="12.75">
      <c r="A48" s="6" t="s">
        <v>429</v>
      </c>
      <c r="B48" s="12">
        <v>19213.2</v>
      </c>
      <c r="C48" s="12">
        <v>7569</v>
      </c>
      <c r="D48" s="12">
        <v>2710.5</v>
      </c>
      <c r="E48" s="12">
        <v>856.7</v>
      </c>
      <c r="F48" s="13">
        <f t="shared" si="0"/>
        <v>42120.2</v>
      </c>
      <c r="H48" s="20"/>
    </row>
    <row r="49" spans="1:8" ht="12.75">
      <c r="A49" s="6" t="s">
        <v>349</v>
      </c>
      <c r="B49" s="12">
        <v>12767.9</v>
      </c>
      <c r="C49" s="12">
        <v>5186.9</v>
      </c>
      <c r="D49" s="12">
        <v>1273.9</v>
      </c>
      <c r="E49" s="12">
        <v>126.4</v>
      </c>
      <c r="F49" s="13">
        <f t="shared" si="0"/>
        <v>27471.7</v>
      </c>
      <c r="H49" s="20"/>
    </row>
    <row r="50" spans="1:8" ht="12.75">
      <c r="A50" s="6" t="s">
        <v>428</v>
      </c>
      <c r="B50" s="12">
        <v>5916</v>
      </c>
      <c r="C50" s="12">
        <v>3153</v>
      </c>
      <c r="D50" s="12">
        <v>1524.8</v>
      </c>
      <c r="E50" s="12">
        <v>1026.5</v>
      </c>
      <c r="F50" s="13">
        <f t="shared" si="0"/>
        <v>19530.699999999997</v>
      </c>
      <c r="H50" s="20"/>
    </row>
    <row r="51" spans="1:8" ht="12.75">
      <c r="A51" s="6"/>
      <c r="B51" s="12"/>
      <c r="C51" s="12"/>
      <c r="D51" s="12"/>
      <c r="E51" s="12"/>
      <c r="F51" s="13"/>
      <c r="H51" s="20"/>
    </row>
    <row r="52" spans="1:8" s="1" customFormat="1" ht="13.5" thickBot="1">
      <c r="A52" s="115" t="s">
        <v>407</v>
      </c>
      <c r="B52" s="116">
        <f>SUM(B34:B51)</f>
        <v>757858.8</v>
      </c>
      <c r="C52" s="116">
        <f>SUM(C34:C51)</f>
        <v>282259.30000000005</v>
      </c>
      <c r="D52" s="116">
        <f>SUM(D34:D51)</f>
        <v>110575.50000000001</v>
      </c>
      <c r="E52" s="116">
        <f>SUM(E34:E51)</f>
        <v>127646.5</v>
      </c>
      <c r="F52" s="117">
        <f>SUM(F34:F51)</f>
        <v>1829002.5</v>
      </c>
      <c r="H52" s="113"/>
    </row>
    <row r="53" spans="1:8" ht="12.75">
      <c r="A53" s="17"/>
      <c r="B53" s="22"/>
      <c r="C53" s="22"/>
      <c r="D53" s="22"/>
      <c r="E53" s="22"/>
      <c r="F53" s="22"/>
      <c r="G53" s="22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2.75">
      <c r="B56" s="20"/>
      <c r="C56" s="20"/>
      <c r="D56" s="20"/>
      <c r="E56" s="20"/>
      <c r="F56" s="20"/>
      <c r="G56" s="20"/>
      <c r="H56" s="20"/>
    </row>
    <row r="69" spans="2:7" ht="12.75">
      <c r="B69" s="24"/>
      <c r="C69" s="24"/>
      <c r="D69" s="24"/>
      <c r="G69" s="24"/>
    </row>
    <row r="71" spans="2:7" ht="12.75">
      <c r="B71" s="24"/>
      <c r="C71" s="24"/>
      <c r="D71" s="24"/>
      <c r="G71" s="24"/>
    </row>
    <row r="73" spans="2:7" ht="12.75">
      <c r="B73" s="24"/>
      <c r="C73" s="24"/>
      <c r="D73" s="24"/>
      <c r="G73" s="24"/>
    </row>
    <row r="75" spans="2:7" ht="12.75">
      <c r="B75" s="24"/>
      <c r="C75" s="24"/>
      <c r="D75" s="24"/>
      <c r="G75" s="24"/>
    </row>
    <row r="77" spans="2:7" ht="12.75">
      <c r="B77" s="24"/>
      <c r="C77" s="24"/>
      <c r="D77" s="24"/>
      <c r="G77" s="24"/>
    </row>
    <row r="79" spans="2:7" ht="12.75">
      <c r="B79" s="24"/>
      <c r="C79" s="24"/>
      <c r="D79" s="24"/>
      <c r="G79" s="24"/>
    </row>
    <row r="81" spans="2:7" ht="12.75">
      <c r="B81" s="24"/>
      <c r="C81" s="24"/>
      <c r="D81" s="24"/>
      <c r="G81" s="24"/>
    </row>
    <row r="83" spans="2:7" ht="12.75">
      <c r="B83" s="24"/>
      <c r="C83" s="24"/>
      <c r="D83" s="24"/>
      <c r="G83" s="24"/>
    </row>
    <row r="85" spans="2:7" ht="12.75">
      <c r="B85" s="24"/>
      <c r="C85" s="24"/>
      <c r="D85" s="24"/>
      <c r="G85" s="24"/>
    </row>
    <row r="87" spans="2:7" ht="12.75">
      <c r="B87" s="24"/>
      <c r="C87" s="24"/>
      <c r="D87" s="24"/>
      <c r="G87" s="24"/>
    </row>
    <row r="89" spans="2:7" ht="12.75">
      <c r="B89" s="24"/>
      <c r="C89" s="24"/>
      <c r="D89" s="24"/>
      <c r="G89" s="24"/>
    </row>
    <row r="91" spans="2:7" ht="12.75">
      <c r="B91" s="24"/>
      <c r="C91" s="24"/>
      <c r="D91" s="24"/>
      <c r="G91" s="24"/>
    </row>
    <row r="93" spans="2:7" ht="12.75">
      <c r="B93" s="24"/>
      <c r="C93" s="24"/>
      <c r="D93" s="24"/>
      <c r="G93" s="24"/>
    </row>
    <row r="95" spans="2:7" ht="12.75">
      <c r="B95" s="24"/>
      <c r="C95" s="24"/>
      <c r="D95" s="24"/>
      <c r="G95" s="24"/>
    </row>
    <row r="97" spans="2:7" ht="12.75">
      <c r="B97" s="24"/>
      <c r="C97" s="24"/>
      <c r="D97" s="24"/>
      <c r="G97" s="24"/>
    </row>
    <row r="99" spans="2:7" ht="12.75">
      <c r="B99" s="24"/>
      <c r="C99" s="24"/>
      <c r="D99" s="24"/>
      <c r="G99" s="24"/>
    </row>
    <row r="101" spans="2:7" ht="12.75">
      <c r="B101" s="24"/>
      <c r="C101" s="24"/>
      <c r="D101" s="24"/>
      <c r="G101" s="24"/>
    </row>
    <row r="102" spans="2:7" ht="12.75">
      <c r="B102" s="34"/>
      <c r="C102" s="34"/>
      <c r="D102" s="34"/>
      <c r="G102" s="34"/>
    </row>
  </sheetData>
  <mergeCells count="3">
    <mergeCell ref="A1:G1"/>
    <mergeCell ref="A3:G3"/>
    <mergeCell ref="A30:G30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I2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2" customWidth="1"/>
    <col min="8" max="16384" width="11.421875" style="2" customWidth="1"/>
  </cols>
  <sheetData>
    <row r="1" spans="1:9" ht="18">
      <c r="A1" s="170" t="s">
        <v>247</v>
      </c>
      <c r="B1" s="170"/>
      <c r="C1" s="170"/>
      <c r="D1" s="170"/>
      <c r="E1" s="170"/>
      <c r="F1" s="170"/>
      <c r="G1" s="170"/>
      <c r="H1" s="40"/>
      <c r="I1" s="40"/>
    </row>
    <row r="3" spans="1:7" ht="15">
      <c r="A3" s="171" t="s">
        <v>508</v>
      </c>
      <c r="B3" s="171"/>
      <c r="C3" s="171"/>
      <c r="D3" s="171"/>
      <c r="E3" s="171"/>
      <c r="F3" s="171"/>
      <c r="G3" s="171"/>
    </row>
    <row r="4" spans="1:7" ht="12.75">
      <c r="A4" s="9"/>
      <c r="B4" s="9"/>
      <c r="C4" s="9"/>
      <c r="D4" s="9"/>
      <c r="E4" s="9"/>
      <c r="F4" s="9"/>
      <c r="G4" s="9"/>
    </row>
    <row r="5" spans="1:9" ht="12.75">
      <c r="A5" s="42"/>
      <c r="B5" s="175" t="s">
        <v>0</v>
      </c>
      <c r="C5" s="177"/>
      <c r="D5" s="175" t="s">
        <v>371</v>
      </c>
      <c r="E5" s="177"/>
      <c r="F5" s="175" t="s">
        <v>41</v>
      </c>
      <c r="G5" s="176"/>
      <c r="H5" s="9"/>
      <c r="I5" s="9"/>
    </row>
    <row r="6" spans="1:9" ht="40.5" customHeight="1" thickBot="1">
      <c r="A6" s="150" t="s">
        <v>38</v>
      </c>
      <c r="B6" s="60" t="s">
        <v>372</v>
      </c>
      <c r="C6" s="60" t="s">
        <v>373</v>
      </c>
      <c r="D6" s="60" t="s">
        <v>372</v>
      </c>
      <c r="E6" s="60" t="s">
        <v>373</v>
      </c>
      <c r="F6" s="60" t="s">
        <v>372</v>
      </c>
      <c r="G6" s="61" t="s">
        <v>374</v>
      </c>
      <c r="H6" s="9"/>
      <c r="I6" s="9"/>
    </row>
    <row r="7" spans="1:9" ht="12.75">
      <c r="A7" s="62">
        <v>1980</v>
      </c>
      <c r="B7" s="63">
        <v>646.562</v>
      </c>
      <c r="C7" s="63">
        <v>100</v>
      </c>
      <c r="D7" s="63">
        <v>646.56</v>
      </c>
      <c r="E7" s="63">
        <v>100</v>
      </c>
      <c r="F7" s="63" t="s">
        <v>351</v>
      </c>
      <c r="G7" s="74" t="s">
        <v>351</v>
      </c>
      <c r="H7" s="32"/>
      <c r="I7" s="9"/>
    </row>
    <row r="8" spans="1:9" ht="12.75">
      <c r="A8" s="66">
        <v>1985</v>
      </c>
      <c r="B8" s="14">
        <v>1153.305</v>
      </c>
      <c r="C8" s="14">
        <v>178.3750050265868</v>
      </c>
      <c r="D8" s="14">
        <v>667.274</v>
      </c>
      <c r="E8" s="14">
        <v>103.20372432566198</v>
      </c>
      <c r="F8" s="14" t="s">
        <v>351</v>
      </c>
      <c r="G8" s="51" t="s">
        <v>351</v>
      </c>
      <c r="H8" s="69"/>
      <c r="I8" s="9"/>
    </row>
    <row r="9" spans="1:9" ht="12.75">
      <c r="A9" s="66" t="s">
        <v>15</v>
      </c>
      <c r="B9" s="14">
        <v>1181.906</v>
      </c>
      <c r="C9" s="14">
        <v>182.79855605494907</v>
      </c>
      <c r="D9" s="14">
        <v>668.312</v>
      </c>
      <c r="E9" s="14">
        <v>103.36426627072508</v>
      </c>
      <c r="F9" s="14" t="s">
        <v>351</v>
      </c>
      <c r="G9" s="51" t="s">
        <v>351</v>
      </c>
      <c r="H9" s="9"/>
      <c r="I9" s="9"/>
    </row>
    <row r="10" spans="1:9" ht="12.75">
      <c r="A10" s="66" t="s">
        <v>16</v>
      </c>
      <c r="B10" s="14">
        <v>1200.65</v>
      </c>
      <c r="C10" s="14">
        <v>185.69758197976373</v>
      </c>
      <c r="D10" s="14">
        <v>699.12</v>
      </c>
      <c r="E10" s="14">
        <v>108.12917594654789</v>
      </c>
      <c r="F10" s="14" t="s">
        <v>351</v>
      </c>
      <c r="G10" s="51" t="s">
        <v>351</v>
      </c>
      <c r="H10" s="9"/>
      <c r="I10" s="9"/>
    </row>
    <row r="11" spans="1:9" ht="12.75">
      <c r="A11" s="66" t="s">
        <v>19</v>
      </c>
      <c r="B11" s="14">
        <v>1245.97</v>
      </c>
      <c r="C11" s="14">
        <v>192.70696391065357</v>
      </c>
      <c r="D11" s="14">
        <v>719.183</v>
      </c>
      <c r="E11" s="14">
        <v>111.23221356099977</v>
      </c>
      <c r="F11" s="14" t="s">
        <v>351</v>
      </c>
      <c r="G11" s="51" t="s">
        <v>351</v>
      </c>
      <c r="H11" s="9"/>
      <c r="I11" s="9"/>
    </row>
    <row r="12" spans="1:9" ht="12.75">
      <c r="A12" s="66" t="s">
        <v>20</v>
      </c>
      <c r="B12" s="14">
        <v>1358.568</v>
      </c>
      <c r="C12" s="14">
        <v>210.12184446348533</v>
      </c>
      <c r="D12" s="14">
        <v>702.875</v>
      </c>
      <c r="E12" s="14">
        <v>108.70994184607771</v>
      </c>
      <c r="F12" s="14" t="s">
        <v>351</v>
      </c>
      <c r="G12" s="51" t="s">
        <v>351</v>
      </c>
      <c r="H12" s="9"/>
      <c r="I12" s="9"/>
    </row>
    <row r="13" spans="1:9" ht="12.75">
      <c r="A13" s="66" t="s">
        <v>21</v>
      </c>
      <c r="B13" s="14">
        <v>1357.458</v>
      </c>
      <c r="C13" s="14">
        <v>209.95016719200942</v>
      </c>
      <c r="D13" s="14">
        <v>761.556</v>
      </c>
      <c r="E13" s="14">
        <v>117.78582034149964</v>
      </c>
      <c r="F13" s="14">
        <v>1357.458</v>
      </c>
      <c r="G13" s="51">
        <v>100</v>
      </c>
      <c r="H13" s="9"/>
      <c r="I13" s="9"/>
    </row>
    <row r="14" spans="1:9" ht="12.75">
      <c r="A14" s="66" t="s">
        <v>22</v>
      </c>
      <c r="B14" s="14">
        <v>1374.098</v>
      </c>
      <c r="C14" s="14">
        <v>212.52377962206253</v>
      </c>
      <c r="D14" s="14" t="s">
        <v>351</v>
      </c>
      <c r="E14" s="14" t="s">
        <v>351</v>
      </c>
      <c r="F14" s="14">
        <v>1406.1197</v>
      </c>
      <c r="G14" s="51">
        <v>103.5847665268465</v>
      </c>
      <c r="H14" s="9"/>
      <c r="I14" s="9"/>
    </row>
    <row r="15" spans="1:9" ht="12.75">
      <c r="A15" s="66" t="s">
        <v>23</v>
      </c>
      <c r="B15" s="14">
        <v>1372.758</v>
      </c>
      <c r="C15" s="14">
        <v>212.31652958262316</v>
      </c>
      <c r="D15" s="14" t="s">
        <v>351</v>
      </c>
      <c r="E15" s="14" t="s">
        <v>351</v>
      </c>
      <c r="F15" s="14">
        <v>1398.583</v>
      </c>
      <c r="G15" s="51">
        <v>103.02955966225107</v>
      </c>
      <c r="I15" s="9"/>
    </row>
    <row r="16" spans="1:9" ht="12.75">
      <c r="A16" s="66" t="s">
        <v>26</v>
      </c>
      <c r="B16" s="14">
        <v>1405.45</v>
      </c>
      <c r="C16" s="14">
        <v>217.3728118881097</v>
      </c>
      <c r="D16" s="14" t="s">
        <v>351</v>
      </c>
      <c r="E16" s="14" t="s">
        <v>351</v>
      </c>
      <c r="F16" s="14">
        <v>1394.687</v>
      </c>
      <c r="G16" s="51">
        <v>102.74255262409591</v>
      </c>
      <c r="I16" s="9"/>
    </row>
    <row r="17" spans="1:9" ht="12.75">
      <c r="A17" s="66" t="s">
        <v>28</v>
      </c>
      <c r="B17" s="14">
        <v>1583.02165</v>
      </c>
      <c r="C17" s="14">
        <v>244.8367905939415</v>
      </c>
      <c r="D17" s="14" t="s">
        <v>351</v>
      </c>
      <c r="E17" s="14" t="s">
        <v>351</v>
      </c>
      <c r="F17" s="14">
        <v>1462.60272</v>
      </c>
      <c r="G17" s="51">
        <v>107.74570704949988</v>
      </c>
      <c r="I17" s="9"/>
    </row>
    <row r="18" spans="1:9" ht="12.75">
      <c r="A18" s="66" t="s">
        <v>29</v>
      </c>
      <c r="B18" s="14">
        <v>1620.8</v>
      </c>
      <c r="C18" s="14">
        <v>250.6797491965194</v>
      </c>
      <c r="D18" s="14" t="s">
        <v>351</v>
      </c>
      <c r="E18" s="14" t="s">
        <v>351</v>
      </c>
      <c r="F18" s="14">
        <v>1497.5</v>
      </c>
      <c r="G18" s="51">
        <v>110.3164886132757</v>
      </c>
      <c r="I18" s="9"/>
    </row>
    <row r="19" spans="1:9" ht="12.75">
      <c r="A19" s="66" t="s">
        <v>30</v>
      </c>
      <c r="B19" s="14">
        <v>1801</v>
      </c>
      <c r="C19" s="14">
        <v>278.550239574859</v>
      </c>
      <c r="D19" s="14" t="s">
        <v>351</v>
      </c>
      <c r="E19" s="14" t="s">
        <v>351</v>
      </c>
      <c r="F19" s="14">
        <v>1584.4</v>
      </c>
      <c r="G19" s="51">
        <v>116.7181599725369</v>
      </c>
      <c r="I19" s="9"/>
    </row>
    <row r="20" spans="1:9" ht="12.75">
      <c r="A20" s="66" t="s">
        <v>412</v>
      </c>
      <c r="B20" s="14">
        <v>1850.7</v>
      </c>
      <c r="C20" s="14">
        <v>286.2370507391403</v>
      </c>
      <c r="D20" s="14" t="s">
        <v>351</v>
      </c>
      <c r="E20" s="14" t="s">
        <v>351</v>
      </c>
      <c r="F20" s="14">
        <v>1616</v>
      </c>
      <c r="G20" s="51">
        <v>119.04604046681371</v>
      </c>
      <c r="I20" s="9"/>
    </row>
    <row r="21" spans="1:9" ht="12.75">
      <c r="A21" s="66" t="s">
        <v>413</v>
      </c>
      <c r="B21" s="14">
        <v>1749.6</v>
      </c>
      <c r="C21" s="14">
        <v>270.6004992560652</v>
      </c>
      <c r="D21" s="14" t="s">
        <v>351</v>
      </c>
      <c r="E21" s="14" t="s">
        <v>351</v>
      </c>
      <c r="F21" s="14">
        <v>1656.4</v>
      </c>
      <c r="G21" s="51">
        <v>122.02219147848406</v>
      </c>
      <c r="I21" s="9"/>
    </row>
    <row r="22" spans="1:9" ht="12.75">
      <c r="A22" s="66" t="s">
        <v>414</v>
      </c>
      <c r="B22" s="14">
        <v>1713.4</v>
      </c>
      <c r="C22" s="14">
        <v>265.00165490703137</v>
      </c>
      <c r="D22" s="14" t="s">
        <v>351</v>
      </c>
      <c r="E22" s="14" t="s">
        <v>351</v>
      </c>
      <c r="F22" s="14">
        <v>1724.3</v>
      </c>
      <c r="G22" s="51">
        <v>127.0241878570092</v>
      </c>
      <c r="I22" s="9"/>
    </row>
    <row r="23" spans="1:9" ht="13.5" thickBot="1">
      <c r="A23" s="67" t="s">
        <v>415</v>
      </c>
      <c r="B23" s="54">
        <v>1869.6</v>
      </c>
      <c r="C23" s="54">
        <v>289.1602042804866</v>
      </c>
      <c r="D23" s="54" t="s">
        <v>351</v>
      </c>
      <c r="E23" s="54" t="s">
        <v>351</v>
      </c>
      <c r="F23" s="54">
        <v>1695</v>
      </c>
      <c r="G23" s="68">
        <v>124.8657417025057</v>
      </c>
      <c r="I23" s="9"/>
    </row>
    <row r="24" spans="1:9" ht="12.75">
      <c r="A24" s="2" t="s">
        <v>410</v>
      </c>
      <c r="I24" s="9"/>
    </row>
    <row r="25" spans="1:9" ht="12.75">
      <c r="A25" s="2" t="s">
        <v>409</v>
      </c>
      <c r="I25" s="9"/>
    </row>
    <row r="26" spans="1:9" ht="12.75">
      <c r="A26" s="9"/>
      <c r="I26" s="9"/>
    </row>
    <row r="27" ht="12.75">
      <c r="A27" s="9"/>
    </row>
    <row r="28" ht="12.75">
      <c r="A28" s="9"/>
    </row>
  </sheetData>
  <mergeCells count="5">
    <mergeCell ref="A1:G1"/>
    <mergeCell ref="A3:G3"/>
    <mergeCell ref="B5:C5"/>
    <mergeCell ref="D5:E5"/>
    <mergeCell ref="F5:G5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261"/>
  <dimension ref="A1:J29"/>
  <sheetViews>
    <sheetView showGridLines="0" zoomScale="75" zoomScaleNormal="75" workbookViewId="0" topLeftCell="A1">
      <selection activeCell="A1" sqref="A1:J1"/>
    </sheetView>
  </sheetViews>
  <sheetFormatPr defaultColWidth="20.28125" defaultRowHeight="12.75"/>
  <cols>
    <col min="1" max="1" width="25.7109375" style="2" customWidth="1"/>
    <col min="2" max="4" width="12.7109375" style="2" customWidth="1"/>
    <col min="5" max="5" width="11.7109375" style="2" customWidth="1"/>
    <col min="6" max="8" width="12.7109375" style="2" customWidth="1"/>
    <col min="9" max="9" width="11.7109375" style="2" customWidth="1"/>
    <col min="10" max="10" width="14.7109375" style="2" customWidth="1"/>
    <col min="11" max="16384" width="20.28125" style="2" customWidth="1"/>
  </cols>
  <sheetData>
    <row r="1" spans="1:10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  <c r="J1" s="170"/>
    </row>
    <row r="3" spans="1:10" s="111" customFormat="1" ht="15">
      <c r="A3" s="178" t="s">
        <v>544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.7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42"/>
      <c r="B5" s="8" t="s">
        <v>8</v>
      </c>
      <c r="C5" s="43"/>
      <c r="D5" s="8" t="s">
        <v>9</v>
      </c>
      <c r="E5" s="8" t="s">
        <v>271</v>
      </c>
      <c r="F5" s="8" t="s">
        <v>88</v>
      </c>
      <c r="G5" s="8" t="s">
        <v>272</v>
      </c>
      <c r="H5" s="8" t="s">
        <v>9</v>
      </c>
      <c r="I5" s="43"/>
      <c r="J5" s="44" t="s">
        <v>273</v>
      </c>
    </row>
    <row r="6" spans="1:10" ht="12.75">
      <c r="A6" s="11" t="s">
        <v>212</v>
      </c>
      <c r="B6" s="7" t="s">
        <v>274</v>
      </c>
      <c r="C6" s="7" t="s">
        <v>91</v>
      </c>
      <c r="D6" s="7" t="s">
        <v>275</v>
      </c>
      <c r="E6" s="7" t="s">
        <v>93</v>
      </c>
      <c r="F6" s="7" t="s">
        <v>276</v>
      </c>
      <c r="G6" s="7" t="s">
        <v>277</v>
      </c>
      <c r="H6" s="7" t="s">
        <v>275</v>
      </c>
      <c r="I6" s="7" t="s">
        <v>278</v>
      </c>
      <c r="J6" s="4" t="s">
        <v>279</v>
      </c>
    </row>
    <row r="7" spans="1:10" ht="13.5" thickBot="1">
      <c r="A7" s="75" t="s">
        <v>218</v>
      </c>
      <c r="B7" s="48" t="s">
        <v>280</v>
      </c>
      <c r="C7" s="48" t="s">
        <v>281</v>
      </c>
      <c r="D7" s="48" t="s">
        <v>99</v>
      </c>
      <c r="E7" s="48" t="s">
        <v>100</v>
      </c>
      <c r="F7" s="48" t="s">
        <v>101</v>
      </c>
      <c r="G7" s="48" t="s">
        <v>282</v>
      </c>
      <c r="H7" s="48" t="s">
        <v>283</v>
      </c>
      <c r="I7" s="48" t="s">
        <v>284</v>
      </c>
      <c r="J7" s="77" t="s">
        <v>431</v>
      </c>
    </row>
    <row r="8" spans="1:10" ht="12.75">
      <c r="A8" s="6" t="s">
        <v>504</v>
      </c>
      <c r="B8" s="12">
        <v>831334.7</v>
      </c>
      <c r="C8" s="12">
        <v>237555.9</v>
      </c>
      <c r="D8" s="12">
        <v>593778.8</v>
      </c>
      <c r="E8" s="12">
        <v>118847.7</v>
      </c>
      <c r="F8" s="12">
        <v>4956</v>
      </c>
      <c r="G8" s="12">
        <v>0</v>
      </c>
      <c r="H8" s="12">
        <v>707670.5</v>
      </c>
      <c r="I8" s="12">
        <v>43303.4</v>
      </c>
      <c r="J8" s="13">
        <v>664367.1</v>
      </c>
    </row>
    <row r="9" spans="1:10" ht="12.75">
      <c r="A9" s="6" t="s">
        <v>226</v>
      </c>
      <c r="B9" s="12">
        <v>227295.2</v>
      </c>
      <c r="C9" s="12">
        <v>160291</v>
      </c>
      <c r="D9" s="12">
        <v>67004.2</v>
      </c>
      <c r="E9" s="12">
        <v>48817.9</v>
      </c>
      <c r="F9" s="12">
        <v>1179</v>
      </c>
      <c r="G9" s="12">
        <v>0</v>
      </c>
      <c r="H9" s="12">
        <v>114643.1</v>
      </c>
      <c r="I9" s="12">
        <v>28062</v>
      </c>
      <c r="J9" s="13">
        <v>86581.1</v>
      </c>
    </row>
    <row r="10" spans="1:10" ht="12.75">
      <c r="A10" s="6" t="s">
        <v>227</v>
      </c>
      <c r="B10" s="12">
        <v>59579.3</v>
      </c>
      <c r="C10" s="12">
        <v>26300.8</v>
      </c>
      <c r="D10" s="12">
        <v>33278.4</v>
      </c>
      <c r="E10" s="12">
        <v>3871.6</v>
      </c>
      <c r="F10" s="12">
        <v>197</v>
      </c>
      <c r="G10" s="12">
        <v>0</v>
      </c>
      <c r="H10" s="12">
        <v>36953</v>
      </c>
      <c r="I10" s="12">
        <v>6576.2</v>
      </c>
      <c r="J10" s="13">
        <v>30376.8</v>
      </c>
    </row>
    <row r="11" spans="1:10" ht="12.75">
      <c r="A11" s="6" t="s">
        <v>228</v>
      </c>
      <c r="B11" s="12">
        <v>32184</v>
      </c>
      <c r="C11" s="12">
        <v>17321.3</v>
      </c>
      <c r="D11" s="12">
        <v>14862.6</v>
      </c>
      <c r="E11" s="12">
        <v>3651.1</v>
      </c>
      <c r="F11" s="12">
        <v>99.3</v>
      </c>
      <c r="G11" s="12">
        <v>0</v>
      </c>
      <c r="H11" s="12">
        <v>18414.4</v>
      </c>
      <c r="I11" s="12">
        <v>3972.5</v>
      </c>
      <c r="J11" s="13">
        <v>14441.9</v>
      </c>
    </row>
    <row r="12" spans="1:10" ht="12.75">
      <c r="A12" s="6" t="s">
        <v>229</v>
      </c>
      <c r="B12" s="12">
        <v>86612</v>
      </c>
      <c r="C12" s="12">
        <v>36462.3</v>
      </c>
      <c r="D12" s="12">
        <v>50149.7</v>
      </c>
      <c r="E12" s="12">
        <v>14831</v>
      </c>
      <c r="F12" s="12">
        <v>202.5</v>
      </c>
      <c r="G12" s="12">
        <v>0</v>
      </c>
      <c r="H12" s="12">
        <v>64778.2</v>
      </c>
      <c r="I12" s="12">
        <v>1424.9</v>
      </c>
      <c r="J12" s="13">
        <v>63353.3</v>
      </c>
    </row>
    <row r="13" spans="1:10" ht="12.75">
      <c r="A13" s="6" t="s">
        <v>230</v>
      </c>
      <c r="B13" s="12">
        <v>37862.3</v>
      </c>
      <c r="C13" s="12">
        <v>15821.1</v>
      </c>
      <c r="D13" s="12">
        <v>22041.2</v>
      </c>
      <c r="E13" s="12">
        <v>3539.4</v>
      </c>
      <c r="F13" s="12">
        <v>165.3</v>
      </c>
      <c r="G13" s="12">
        <v>0</v>
      </c>
      <c r="H13" s="12">
        <v>25415.3</v>
      </c>
      <c r="I13" s="12">
        <v>2411.7</v>
      </c>
      <c r="J13" s="13">
        <v>23003.6</v>
      </c>
    </row>
    <row r="14" spans="1:10" ht="12.75">
      <c r="A14" s="6" t="s">
        <v>231</v>
      </c>
      <c r="B14" s="12">
        <v>443257.9</v>
      </c>
      <c r="C14" s="12">
        <v>211938.8</v>
      </c>
      <c r="D14" s="12">
        <v>231319</v>
      </c>
      <c r="E14" s="12">
        <v>137104.2</v>
      </c>
      <c r="F14" s="12">
        <v>2041.4</v>
      </c>
      <c r="G14" s="12">
        <v>0</v>
      </c>
      <c r="H14" s="12">
        <v>366381.8</v>
      </c>
      <c r="I14" s="12">
        <v>60383.6</v>
      </c>
      <c r="J14" s="13">
        <v>305998.2</v>
      </c>
    </row>
    <row r="15" spans="1:10" ht="12.75">
      <c r="A15" s="6" t="s">
        <v>232</v>
      </c>
      <c r="B15" s="12">
        <v>274288.3</v>
      </c>
      <c r="C15" s="12">
        <v>132664.6</v>
      </c>
      <c r="D15" s="12">
        <v>141623.7</v>
      </c>
      <c r="E15" s="12">
        <v>118689.7</v>
      </c>
      <c r="F15" s="12">
        <v>1660.9</v>
      </c>
      <c r="G15" s="12">
        <v>0</v>
      </c>
      <c r="H15" s="12">
        <v>258652.4</v>
      </c>
      <c r="I15" s="12">
        <v>44132.6</v>
      </c>
      <c r="J15" s="13">
        <v>214519.8</v>
      </c>
    </row>
    <row r="16" spans="1:10" ht="12.75">
      <c r="A16" s="6" t="s">
        <v>233</v>
      </c>
      <c r="B16" s="12">
        <v>483333</v>
      </c>
      <c r="C16" s="12">
        <v>301724.1</v>
      </c>
      <c r="D16" s="12">
        <v>181608.9</v>
      </c>
      <c r="E16" s="12">
        <v>25117.7</v>
      </c>
      <c r="F16" s="12">
        <v>1321.3</v>
      </c>
      <c r="G16" s="12">
        <v>0</v>
      </c>
      <c r="H16" s="12">
        <v>205405.3</v>
      </c>
      <c r="I16" s="12">
        <v>31264.4</v>
      </c>
      <c r="J16" s="13">
        <v>174140.9</v>
      </c>
    </row>
    <row r="17" spans="1:10" ht="12.75">
      <c r="A17" s="6" t="s">
        <v>234</v>
      </c>
      <c r="B17" s="12">
        <v>368637.6</v>
      </c>
      <c r="C17" s="12">
        <v>131672.8</v>
      </c>
      <c r="D17" s="12">
        <v>236964.8</v>
      </c>
      <c r="E17" s="12">
        <v>12937.2</v>
      </c>
      <c r="F17" s="12">
        <v>2214.7</v>
      </c>
      <c r="G17" s="12">
        <v>0</v>
      </c>
      <c r="H17" s="12">
        <v>247687.3</v>
      </c>
      <c r="I17" s="12">
        <v>13630.1</v>
      </c>
      <c r="J17" s="13">
        <v>234057.2</v>
      </c>
    </row>
    <row r="18" spans="1:10" ht="12.75">
      <c r="A18" s="6" t="s">
        <v>235</v>
      </c>
      <c r="B18" s="12">
        <v>192914</v>
      </c>
      <c r="C18" s="12">
        <v>72248.8</v>
      </c>
      <c r="D18" s="12">
        <v>120665.2</v>
      </c>
      <c r="E18" s="12">
        <v>50047.3</v>
      </c>
      <c r="F18" s="12">
        <v>416.8</v>
      </c>
      <c r="G18" s="12">
        <v>0</v>
      </c>
      <c r="H18" s="12">
        <v>170295.8</v>
      </c>
      <c r="I18" s="12">
        <v>13763.4</v>
      </c>
      <c r="J18" s="13">
        <v>156532.4</v>
      </c>
    </row>
    <row r="19" spans="1:10" ht="12.75">
      <c r="A19" s="6" t="s">
        <v>236</v>
      </c>
      <c r="B19" s="12">
        <v>267305.3</v>
      </c>
      <c r="C19" s="12">
        <v>92237.6</v>
      </c>
      <c r="D19" s="12">
        <v>175067.7</v>
      </c>
      <c r="E19" s="12">
        <v>11964.4</v>
      </c>
      <c r="F19" s="12">
        <v>358.9</v>
      </c>
      <c r="G19" s="12">
        <v>0</v>
      </c>
      <c r="H19" s="12">
        <v>186673.2</v>
      </c>
      <c r="I19" s="12">
        <v>34669.7</v>
      </c>
      <c r="J19" s="13">
        <v>152003.5</v>
      </c>
    </row>
    <row r="20" spans="1:10" ht="12.75">
      <c r="A20" s="6" t="s">
        <v>237</v>
      </c>
      <c r="B20" s="12">
        <v>41340.9</v>
      </c>
      <c r="C20" s="12">
        <v>19479.2</v>
      </c>
      <c r="D20" s="12">
        <v>21861.6</v>
      </c>
      <c r="E20" s="12">
        <v>4730.7</v>
      </c>
      <c r="F20" s="12">
        <v>178.5</v>
      </c>
      <c r="G20" s="12">
        <v>0</v>
      </c>
      <c r="H20" s="12">
        <v>26413.8</v>
      </c>
      <c r="I20" s="12">
        <v>4587.5</v>
      </c>
      <c r="J20" s="13">
        <v>21826.3</v>
      </c>
    </row>
    <row r="21" spans="1:10" ht="12.75">
      <c r="A21" s="6" t="s">
        <v>238</v>
      </c>
      <c r="B21" s="12">
        <v>183467.8</v>
      </c>
      <c r="C21" s="12">
        <v>98949.7</v>
      </c>
      <c r="D21" s="12">
        <v>84518.2</v>
      </c>
      <c r="E21" s="12">
        <v>12595.9</v>
      </c>
      <c r="F21" s="12">
        <v>636.4</v>
      </c>
      <c r="G21" s="12">
        <v>0</v>
      </c>
      <c r="H21" s="12">
        <v>96477.7</v>
      </c>
      <c r="I21" s="12">
        <v>5008.4</v>
      </c>
      <c r="J21" s="13">
        <v>91469.2</v>
      </c>
    </row>
    <row r="22" spans="1:10" ht="12.75">
      <c r="A22" s="6" t="s">
        <v>429</v>
      </c>
      <c r="B22" s="12">
        <v>81244.5</v>
      </c>
      <c r="C22" s="12">
        <v>37251</v>
      </c>
      <c r="D22" s="12">
        <v>43993.5</v>
      </c>
      <c r="E22" s="12">
        <v>13035.5</v>
      </c>
      <c r="F22" s="12">
        <v>502.5</v>
      </c>
      <c r="G22" s="12">
        <v>0</v>
      </c>
      <c r="H22" s="12">
        <v>56526.5</v>
      </c>
      <c r="I22" s="12">
        <v>7804.2</v>
      </c>
      <c r="J22" s="13">
        <v>48722.2</v>
      </c>
    </row>
    <row r="23" spans="1:10" ht="12.75">
      <c r="A23" s="6" t="s">
        <v>349</v>
      </c>
      <c r="B23" s="12">
        <v>51975.1</v>
      </c>
      <c r="C23" s="12">
        <v>23142.8</v>
      </c>
      <c r="D23" s="12">
        <v>28832.3</v>
      </c>
      <c r="E23" s="12">
        <v>5395.1</v>
      </c>
      <c r="F23" s="12">
        <v>360.7</v>
      </c>
      <c r="G23" s="12">
        <v>0</v>
      </c>
      <c r="H23" s="12">
        <v>33866.8</v>
      </c>
      <c r="I23" s="12">
        <v>4989.9</v>
      </c>
      <c r="J23" s="13">
        <v>28876.9</v>
      </c>
    </row>
    <row r="24" spans="1:10" ht="12.75">
      <c r="A24" s="6" t="s">
        <v>428</v>
      </c>
      <c r="B24" s="12">
        <v>64950.7</v>
      </c>
      <c r="C24" s="12">
        <v>19324.5</v>
      </c>
      <c r="D24" s="12">
        <v>45626.2</v>
      </c>
      <c r="E24" s="12">
        <v>3882.9</v>
      </c>
      <c r="F24" s="12">
        <v>217</v>
      </c>
      <c r="G24" s="12">
        <v>0</v>
      </c>
      <c r="H24" s="12">
        <v>49292.1</v>
      </c>
      <c r="I24" s="12">
        <v>4964.4</v>
      </c>
      <c r="J24" s="13">
        <v>44327.7</v>
      </c>
    </row>
    <row r="25" spans="1:10" ht="12.75">
      <c r="A25" s="6"/>
      <c r="B25" s="12"/>
      <c r="C25" s="12"/>
      <c r="D25" s="12"/>
      <c r="E25" s="12"/>
      <c r="F25" s="12"/>
      <c r="G25" s="12"/>
      <c r="H25" s="12"/>
      <c r="I25" s="12"/>
      <c r="J25" s="13"/>
    </row>
    <row r="26" spans="1:10" s="1" customFormat="1" ht="13.5" thickBot="1">
      <c r="A26" s="115" t="s">
        <v>407</v>
      </c>
      <c r="B26" s="116">
        <v>3727582.5</v>
      </c>
      <c r="C26" s="116">
        <v>1634386.5</v>
      </c>
      <c r="D26" s="116">
        <v>2093196</v>
      </c>
      <c r="E26" s="116">
        <v>589059.3</v>
      </c>
      <c r="F26" s="116">
        <v>16708.1</v>
      </c>
      <c r="G26" s="116">
        <v>0</v>
      </c>
      <c r="H26" s="116">
        <v>2665547.2</v>
      </c>
      <c r="I26" s="116">
        <v>310949.1</v>
      </c>
      <c r="J26" s="117">
        <v>2354598.1</v>
      </c>
    </row>
    <row r="27" spans="1:10" ht="12.75">
      <c r="A27" s="17"/>
      <c r="B27" s="22"/>
      <c r="C27" s="22"/>
      <c r="D27" s="22"/>
      <c r="E27" s="22"/>
      <c r="F27" s="22"/>
      <c r="G27" s="22"/>
      <c r="H27" s="22"/>
      <c r="I27" s="22"/>
      <c r="J27" s="22"/>
    </row>
    <row r="28" spans="2:10" ht="12.75">
      <c r="B28" s="20"/>
      <c r="C28" s="20"/>
      <c r="D28" s="20"/>
      <c r="E28" s="20"/>
      <c r="F28" s="20"/>
      <c r="H28" s="20"/>
      <c r="I28" s="20"/>
      <c r="J28" s="20"/>
    </row>
    <row r="29" spans="2:10" ht="12.75">
      <c r="B29" s="20"/>
      <c r="C29" s="20"/>
      <c r="D29" s="20"/>
      <c r="E29" s="20"/>
      <c r="F29" s="20"/>
      <c r="H29" s="20"/>
      <c r="I29" s="20"/>
      <c r="J29" s="20"/>
    </row>
  </sheetData>
  <mergeCells count="2">
    <mergeCell ref="A1:J1"/>
    <mergeCell ref="A3:J3"/>
  </mergeCells>
  <printOptions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26"/>
  <dimension ref="A1:L166"/>
  <sheetViews>
    <sheetView showGridLines="0" zoomScale="75" zoomScaleNormal="75" workbookViewId="0" topLeftCell="A1">
      <selection activeCell="A1" sqref="A1:J1"/>
    </sheetView>
  </sheetViews>
  <sheetFormatPr defaultColWidth="20.28125" defaultRowHeight="12.75"/>
  <cols>
    <col min="1" max="1" width="25.7109375" style="2" customWidth="1"/>
    <col min="2" max="4" width="12.7109375" style="2" customWidth="1"/>
    <col min="5" max="5" width="11.7109375" style="2" customWidth="1"/>
    <col min="6" max="8" width="12.7109375" style="2" customWidth="1"/>
    <col min="9" max="9" width="11.7109375" style="2" customWidth="1"/>
    <col min="10" max="10" width="14.7109375" style="2" customWidth="1"/>
    <col min="11" max="12" width="16.421875" style="2" customWidth="1"/>
    <col min="13" max="13" width="17.7109375" style="2" customWidth="1"/>
    <col min="14" max="14" width="16.421875" style="2" customWidth="1"/>
    <col min="15" max="16" width="17.7109375" style="2" customWidth="1"/>
    <col min="17" max="16384" width="20.28125" style="2" customWidth="1"/>
  </cols>
  <sheetData>
    <row r="1" spans="1:10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  <c r="J1" s="170"/>
    </row>
    <row r="3" spans="1:12" s="111" customFormat="1" ht="15">
      <c r="A3" s="178" t="s">
        <v>545</v>
      </c>
      <c r="B3" s="178"/>
      <c r="C3" s="178"/>
      <c r="D3" s="178"/>
      <c r="E3" s="178"/>
      <c r="F3" s="178"/>
      <c r="G3" s="178"/>
      <c r="H3" s="178"/>
      <c r="I3" s="178"/>
      <c r="J3" s="178"/>
      <c r="K3" s="114"/>
      <c r="L3" s="114"/>
    </row>
    <row r="4" spans="1:1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20"/>
      <c r="L4" s="20"/>
    </row>
    <row r="5" spans="1:12" ht="12.75">
      <c r="A5" s="42"/>
      <c r="B5" s="8" t="s">
        <v>8</v>
      </c>
      <c r="C5" s="43"/>
      <c r="D5" s="8" t="s">
        <v>9</v>
      </c>
      <c r="E5" s="8" t="s">
        <v>271</v>
      </c>
      <c r="F5" s="8" t="s">
        <v>88</v>
      </c>
      <c r="G5" s="8" t="s">
        <v>272</v>
      </c>
      <c r="H5" s="8" t="s">
        <v>9</v>
      </c>
      <c r="I5" s="43"/>
      <c r="J5" s="44" t="s">
        <v>273</v>
      </c>
      <c r="K5" s="20"/>
      <c r="L5" s="20"/>
    </row>
    <row r="6" spans="1:12" ht="12.75">
      <c r="A6" s="11" t="s">
        <v>212</v>
      </c>
      <c r="B6" s="7" t="s">
        <v>274</v>
      </c>
      <c r="C6" s="7" t="s">
        <v>91</v>
      </c>
      <c r="D6" s="7" t="s">
        <v>275</v>
      </c>
      <c r="E6" s="7" t="s">
        <v>93</v>
      </c>
      <c r="F6" s="7" t="s">
        <v>276</v>
      </c>
      <c r="G6" s="7" t="s">
        <v>277</v>
      </c>
      <c r="H6" s="7" t="s">
        <v>275</v>
      </c>
      <c r="I6" s="7" t="s">
        <v>278</v>
      </c>
      <c r="J6" s="4" t="s">
        <v>279</v>
      </c>
      <c r="K6" s="20"/>
      <c r="L6" s="20"/>
    </row>
    <row r="7" spans="1:12" ht="13.5" thickBot="1">
      <c r="A7" s="75" t="s">
        <v>218</v>
      </c>
      <c r="B7" s="48" t="s">
        <v>280</v>
      </c>
      <c r="C7" s="48" t="s">
        <v>281</v>
      </c>
      <c r="D7" s="48" t="s">
        <v>99</v>
      </c>
      <c r="E7" s="48" t="s">
        <v>100</v>
      </c>
      <c r="F7" s="48" t="s">
        <v>101</v>
      </c>
      <c r="G7" s="48" t="s">
        <v>282</v>
      </c>
      <c r="H7" s="48" t="s">
        <v>283</v>
      </c>
      <c r="I7" s="48" t="s">
        <v>284</v>
      </c>
      <c r="J7" s="77" t="s">
        <v>431</v>
      </c>
      <c r="K7" s="20"/>
      <c r="L7" s="20"/>
    </row>
    <row r="8" spans="1:12" ht="12.75">
      <c r="A8" s="6" t="s">
        <v>504</v>
      </c>
      <c r="B8" s="12">
        <v>824665.1</v>
      </c>
      <c r="C8" s="12">
        <v>251864.4</v>
      </c>
      <c r="D8" s="12">
        <v>572800.7</v>
      </c>
      <c r="E8" s="12">
        <v>226448.8</v>
      </c>
      <c r="F8" s="12">
        <v>2560.5</v>
      </c>
      <c r="G8" s="12">
        <v>0</v>
      </c>
      <c r="H8" s="12">
        <v>796689</v>
      </c>
      <c r="I8" s="12">
        <v>47275.3</v>
      </c>
      <c r="J8" s="13">
        <v>749413.7</v>
      </c>
      <c r="K8" s="20"/>
      <c r="L8" s="20"/>
    </row>
    <row r="9" spans="1:12" ht="12.75">
      <c r="A9" s="6" t="s">
        <v>226</v>
      </c>
      <c r="B9" s="12">
        <v>218526.4</v>
      </c>
      <c r="C9" s="12">
        <v>167254</v>
      </c>
      <c r="D9" s="12">
        <v>51272.4</v>
      </c>
      <c r="E9" s="12">
        <v>52980.1</v>
      </c>
      <c r="F9" s="12">
        <v>649.3</v>
      </c>
      <c r="G9" s="12">
        <v>0</v>
      </c>
      <c r="H9" s="12">
        <v>103603.2</v>
      </c>
      <c r="I9" s="12">
        <v>31773.6</v>
      </c>
      <c r="J9" s="13">
        <v>71829.6</v>
      </c>
      <c r="K9" s="20"/>
      <c r="L9" s="20"/>
    </row>
    <row r="10" spans="1:12" ht="12.75">
      <c r="A10" s="6" t="s">
        <v>227</v>
      </c>
      <c r="B10" s="12">
        <v>55858.2</v>
      </c>
      <c r="C10" s="12">
        <v>26917.4</v>
      </c>
      <c r="D10" s="12">
        <v>28940.8</v>
      </c>
      <c r="E10" s="12">
        <v>6419.2</v>
      </c>
      <c r="F10" s="12">
        <v>97.1</v>
      </c>
      <c r="G10" s="12">
        <v>0</v>
      </c>
      <c r="H10" s="12">
        <v>35262.9</v>
      </c>
      <c r="I10" s="12">
        <v>7265.2</v>
      </c>
      <c r="J10" s="13">
        <v>27997.7</v>
      </c>
      <c r="K10" s="20"/>
      <c r="L10" s="20"/>
    </row>
    <row r="11" spans="1:12" ht="12.75">
      <c r="A11" s="6" t="s">
        <v>228</v>
      </c>
      <c r="B11" s="12">
        <v>42303</v>
      </c>
      <c r="C11" s="12">
        <v>16156.7</v>
      </c>
      <c r="D11" s="12">
        <v>26146.3</v>
      </c>
      <c r="E11" s="12">
        <v>3526.2</v>
      </c>
      <c r="F11" s="12">
        <v>50.6</v>
      </c>
      <c r="G11" s="12">
        <v>0</v>
      </c>
      <c r="H11" s="12">
        <v>29621.9</v>
      </c>
      <c r="I11" s="12">
        <v>4271</v>
      </c>
      <c r="J11" s="13">
        <v>25350.9</v>
      </c>
      <c r="K11" s="20"/>
      <c r="L11" s="20"/>
    </row>
    <row r="12" spans="1:12" ht="12.75">
      <c r="A12" s="6" t="s">
        <v>229</v>
      </c>
      <c r="B12" s="12">
        <v>87582.8</v>
      </c>
      <c r="C12" s="12">
        <v>41299.7</v>
      </c>
      <c r="D12" s="12">
        <v>46283.1</v>
      </c>
      <c r="E12" s="12">
        <v>18064.2</v>
      </c>
      <c r="F12" s="12">
        <v>102.4</v>
      </c>
      <c r="G12" s="12">
        <v>0</v>
      </c>
      <c r="H12" s="12">
        <v>64244.9</v>
      </c>
      <c r="I12" s="12">
        <v>1494.7</v>
      </c>
      <c r="J12" s="13">
        <v>62750.2</v>
      </c>
      <c r="K12" s="20"/>
      <c r="L12" s="20"/>
    </row>
    <row r="13" spans="1:12" ht="12.75">
      <c r="A13" s="6" t="s">
        <v>230</v>
      </c>
      <c r="B13" s="12">
        <v>40993.1</v>
      </c>
      <c r="C13" s="12">
        <v>14808.1</v>
      </c>
      <c r="D13" s="12">
        <v>26185</v>
      </c>
      <c r="E13" s="12">
        <v>4326.1</v>
      </c>
      <c r="F13" s="12">
        <v>70.7</v>
      </c>
      <c r="G13" s="12">
        <v>0</v>
      </c>
      <c r="H13" s="12">
        <v>30440.4</v>
      </c>
      <c r="I13" s="12">
        <v>2529.7</v>
      </c>
      <c r="J13" s="13">
        <v>27910.7</v>
      </c>
      <c r="K13" s="20"/>
      <c r="L13" s="20"/>
    </row>
    <row r="14" spans="1:12" ht="12.75">
      <c r="A14" s="6" t="s">
        <v>231</v>
      </c>
      <c r="B14" s="12">
        <v>452946.7</v>
      </c>
      <c r="C14" s="12">
        <v>224212</v>
      </c>
      <c r="D14" s="12">
        <v>228734.7</v>
      </c>
      <c r="E14" s="12">
        <v>119264.8</v>
      </c>
      <c r="F14" s="12">
        <v>1035.8</v>
      </c>
      <c r="G14" s="12">
        <v>0</v>
      </c>
      <c r="H14" s="12">
        <v>346963.6</v>
      </c>
      <c r="I14" s="12">
        <v>64217</v>
      </c>
      <c r="J14" s="13">
        <v>282746.6</v>
      </c>
      <c r="K14" s="20"/>
      <c r="L14" s="20"/>
    </row>
    <row r="15" spans="1:12" ht="12.75">
      <c r="A15" s="6" t="s">
        <v>232</v>
      </c>
      <c r="B15" s="12">
        <v>264513.8</v>
      </c>
      <c r="C15" s="12">
        <v>143298.1</v>
      </c>
      <c r="D15" s="12">
        <v>121215.7</v>
      </c>
      <c r="E15" s="12">
        <v>111853.8</v>
      </c>
      <c r="F15" s="12">
        <v>854</v>
      </c>
      <c r="G15" s="12">
        <v>0</v>
      </c>
      <c r="H15" s="12">
        <v>232215.5</v>
      </c>
      <c r="I15" s="12">
        <v>46292</v>
      </c>
      <c r="J15" s="13">
        <v>185923.5</v>
      </c>
      <c r="K15" s="20"/>
      <c r="L15" s="20"/>
    </row>
    <row r="16" spans="1:12" ht="12.75">
      <c r="A16" s="6" t="s">
        <v>233</v>
      </c>
      <c r="B16" s="12">
        <v>491517</v>
      </c>
      <c r="C16" s="12">
        <v>302210.2</v>
      </c>
      <c r="D16" s="12">
        <v>189306.8</v>
      </c>
      <c r="E16" s="12">
        <v>30186.6</v>
      </c>
      <c r="F16" s="12">
        <v>665.4</v>
      </c>
      <c r="G16" s="12">
        <v>0</v>
      </c>
      <c r="H16" s="12">
        <v>218828</v>
      </c>
      <c r="I16" s="12">
        <v>33583.6</v>
      </c>
      <c r="J16" s="13">
        <v>185244.4</v>
      </c>
      <c r="K16" s="20"/>
      <c r="L16" s="20"/>
    </row>
    <row r="17" spans="1:12" ht="12.75">
      <c r="A17" s="6" t="s">
        <v>234</v>
      </c>
      <c r="B17" s="12">
        <v>415562.8</v>
      </c>
      <c r="C17" s="12">
        <v>138042.7</v>
      </c>
      <c r="D17" s="12">
        <v>277520.1</v>
      </c>
      <c r="E17" s="12">
        <v>12869.8</v>
      </c>
      <c r="F17" s="12">
        <v>1137.6</v>
      </c>
      <c r="G17" s="12">
        <v>0</v>
      </c>
      <c r="H17" s="12">
        <v>289252.3</v>
      </c>
      <c r="I17" s="12">
        <v>14708.8</v>
      </c>
      <c r="J17" s="13">
        <v>274543.5</v>
      </c>
      <c r="K17" s="20"/>
      <c r="L17" s="20"/>
    </row>
    <row r="18" spans="1:12" ht="12.75">
      <c r="A18" s="6" t="s">
        <v>235</v>
      </c>
      <c r="B18" s="12">
        <v>160207.1</v>
      </c>
      <c r="C18" s="12">
        <v>87007.7</v>
      </c>
      <c r="D18" s="12">
        <v>73199.4</v>
      </c>
      <c r="E18" s="12">
        <v>53134.5</v>
      </c>
      <c r="F18" s="12">
        <v>170.8</v>
      </c>
      <c r="G18" s="12">
        <v>0</v>
      </c>
      <c r="H18" s="12">
        <v>126163</v>
      </c>
      <c r="I18" s="12">
        <v>14911.3</v>
      </c>
      <c r="J18" s="13">
        <v>111251.7</v>
      </c>
      <c r="K18" s="20"/>
      <c r="L18" s="20"/>
    </row>
    <row r="19" spans="1:12" ht="12.75">
      <c r="A19" s="6" t="s">
        <v>236</v>
      </c>
      <c r="B19" s="12">
        <v>290289.5</v>
      </c>
      <c r="C19" s="12">
        <v>96396.9</v>
      </c>
      <c r="D19" s="12">
        <v>193892.6</v>
      </c>
      <c r="E19" s="12">
        <v>12661.7</v>
      </c>
      <c r="F19" s="12">
        <v>165</v>
      </c>
      <c r="G19" s="12">
        <v>0</v>
      </c>
      <c r="H19" s="12">
        <v>206389.3</v>
      </c>
      <c r="I19" s="12">
        <v>37528.9</v>
      </c>
      <c r="J19" s="13">
        <v>168860.4</v>
      </c>
      <c r="K19" s="20"/>
      <c r="L19" s="20"/>
    </row>
    <row r="20" spans="1:12" ht="12.75">
      <c r="A20" s="6" t="s">
        <v>237</v>
      </c>
      <c r="B20" s="12">
        <v>31680.8</v>
      </c>
      <c r="C20" s="12">
        <v>16534.5</v>
      </c>
      <c r="D20" s="12">
        <v>15146.3</v>
      </c>
      <c r="E20" s="12">
        <v>5221.6</v>
      </c>
      <c r="F20" s="12">
        <v>89.7</v>
      </c>
      <c r="G20" s="12">
        <v>0</v>
      </c>
      <c r="H20" s="12">
        <v>20278.2</v>
      </c>
      <c r="I20" s="12">
        <v>4756.8</v>
      </c>
      <c r="J20" s="13">
        <v>15521.4</v>
      </c>
      <c r="K20" s="20"/>
      <c r="L20" s="20"/>
    </row>
    <row r="21" spans="1:12" ht="12.75">
      <c r="A21" s="6" t="s">
        <v>238</v>
      </c>
      <c r="B21" s="12">
        <v>243713.3</v>
      </c>
      <c r="C21" s="12">
        <v>100483.2</v>
      </c>
      <c r="D21" s="12">
        <v>143230.1</v>
      </c>
      <c r="E21" s="12">
        <v>14950.6</v>
      </c>
      <c r="F21" s="12">
        <v>341.9</v>
      </c>
      <c r="G21" s="12">
        <v>0</v>
      </c>
      <c r="H21" s="12">
        <v>157838.8</v>
      </c>
      <c r="I21" s="12">
        <v>5398</v>
      </c>
      <c r="J21" s="13">
        <v>152440.8</v>
      </c>
      <c r="K21" s="20"/>
      <c r="L21" s="20"/>
    </row>
    <row r="22" spans="1:12" ht="12.75">
      <c r="A22" s="6" t="s">
        <v>429</v>
      </c>
      <c r="B22" s="12">
        <v>79137</v>
      </c>
      <c r="C22" s="12">
        <v>40668</v>
      </c>
      <c r="D22" s="12">
        <v>38469</v>
      </c>
      <c r="E22" s="12">
        <v>14787.3</v>
      </c>
      <c r="F22" s="12">
        <v>249.9</v>
      </c>
      <c r="G22" s="12">
        <v>0</v>
      </c>
      <c r="H22" s="12">
        <v>53006.4</v>
      </c>
      <c r="I22" s="12">
        <v>9103.3</v>
      </c>
      <c r="J22" s="13">
        <v>43903</v>
      </c>
      <c r="K22" s="20"/>
      <c r="L22" s="20"/>
    </row>
    <row r="23" spans="1:12" ht="12.75">
      <c r="A23" s="6" t="s">
        <v>349</v>
      </c>
      <c r="B23" s="12">
        <v>57075</v>
      </c>
      <c r="C23" s="12">
        <v>24856.2</v>
      </c>
      <c r="D23" s="12">
        <v>32218.8</v>
      </c>
      <c r="E23" s="12">
        <v>6595.7</v>
      </c>
      <c r="F23" s="12">
        <v>183.1</v>
      </c>
      <c r="G23" s="12">
        <v>0</v>
      </c>
      <c r="H23" s="12">
        <v>38631.4</v>
      </c>
      <c r="I23" s="12">
        <v>5337.2</v>
      </c>
      <c r="J23" s="13">
        <v>33294.2</v>
      </c>
      <c r="K23" s="20"/>
      <c r="L23" s="20"/>
    </row>
    <row r="24" spans="1:12" ht="12.75">
      <c r="A24" s="6" t="s">
        <v>428</v>
      </c>
      <c r="B24" s="12">
        <v>80625.8</v>
      </c>
      <c r="C24" s="12">
        <v>18743.7</v>
      </c>
      <c r="D24" s="12">
        <v>61882</v>
      </c>
      <c r="E24" s="12">
        <v>5061.1</v>
      </c>
      <c r="F24" s="12">
        <v>112.6</v>
      </c>
      <c r="G24" s="12">
        <v>0</v>
      </c>
      <c r="H24" s="12">
        <v>66830.5</v>
      </c>
      <c r="I24" s="12">
        <v>5422.6</v>
      </c>
      <c r="J24" s="13">
        <v>61408</v>
      </c>
      <c r="K24" s="20"/>
      <c r="L24" s="20"/>
    </row>
    <row r="25" spans="1:12" ht="12.75">
      <c r="A25" s="6"/>
      <c r="B25" s="12"/>
      <c r="C25" s="12"/>
      <c r="D25" s="12"/>
      <c r="E25" s="12"/>
      <c r="F25" s="12"/>
      <c r="G25" s="12"/>
      <c r="H25" s="12"/>
      <c r="I25" s="12"/>
      <c r="J25" s="13"/>
      <c r="K25" s="20"/>
      <c r="L25" s="20"/>
    </row>
    <row r="26" spans="1:12" s="1" customFormat="1" ht="13.5" thickBot="1">
      <c r="A26" s="115" t="s">
        <v>407</v>
      </c>
      <c r="B26" s="116">
        <v>3837197.1</v>
      </c>
      <c r="C26" s="116">
        <v>1710753.5</v>
      </c>
      <c r="D26" s="116">
        <v>2126443.6</v>
      </c>
      <c r="E26" s="116">
        <v>698352.1</v>
      </c>
      <c r="F26" s="116">
        <v>8536.2</v>
      </c>
      <c r="G26" s="116">
        <v>0</v>
      </c>
      <c r="H26" s="116">
        <v>2816259.5</v>
      </c>
      <c r="I26" s="116">
        <v>335869.2</v>
      </c>
      <c r="J26" s="117">
        <v>2480390.3</v>
      </c>
      <c r="K26" s="113"/>
      <c r="L26" s="113"/>
    </row>
    <row r="27" spans="1:12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0"/>
      <c r="L27" s="20"/>
    </row>
    <row r="28" spans="2:12" ht="12.75">
      <c r="B28" s="20"/>
      <c r="C28" s="20"/>
      <c r="D28" s="20"/>
      <c r="E28" s="20"/>
      <c r="F28" s="20"/>
      <c r="H28" s="20"/>
      <c r="I28" s="20"/>
      <c r="J28" s="20"/>
      <c r="K28" s="20"/>
      <c r="L28" s="20"/>
    </row>
    <row r="29" ht="12.75">
      <c r="B29" s="24"/>
    </row>
    <row r="41" spans="2:8" ht="12.75">
      <c r="B41" s="20"/>
      <c r="C41" s="20"/>
      <c r="D41" s="20"/>
      <c r="E41" s="20"/>
      <c r="F41" s="20"/>
      <c r="G41" s="20"/>
      <c r="H41" s="20"/>
    </row>
    <row r="42" spans="2:8" ht="12.75">
      <c r="B42" s="20"/>
      <c r="C42" s="20"/>
      <c r="D42" s="20"/>
      <c r="E42" s="20"/>
      <c r="F42" s="20"/>
      <c r="G42" s="20"/>
      <c r="H42" s="20"/>
    </row>
    <row r="43" spans="2:8" ht="12.75">
      <c r="B43" s="20"/>
      <c r="C43" s="20"/>
      <c r="D43" s="20"/>
      <c r="E43" s="20"/>
      <c r="F43" s="20"/>
      <c r="G43" s="20"/>
      <c r="H43" s="20"/>
    </row>
    <row r="44" spans="2:8" ht="12.75">
      <c r="B44" s="20"/>
      <c r="C44" s="20"/>
      <c r="D44" s="20"/>
      <c r="E44" s="20"/>
      <c r="F44" s="20"/>
      <c r="G44" s="20"/>
      <c r="H44" s="20"/>
    </row>
    <row r="45" spans="2:8" ht="12.75">
      <c r="B45" s="20"/>
      <c r="C45" s="20"/>
      <c r="D45" s="20"/>
      <c r="E45" s="20"/>
      <c r="F45" s="20"/>
      <c r="G45" s="20"/>
      <c r="H45" s="20"/>
    </row>
    <row r="46" spans="2:8" ht="12.75">
      <c r="B46" s="20"/>
      <c r="C46" s="20"/>
      <c r="D46" s="20"/>
      <c r="E46" s="20"/>
      <c r="F46" s="20"/>
      <c r="G46" s="20"/>
      <c r="H46" s="20"/>
    </row>
    <row r="47" spans="2:8" ht="12.75">
      <c r="B47" s="20"/>
      <c r="C47" s="20"/>
      <c r="D47" s="20"/>
      <c r="E47" s="20"/>
      <c r="F47" s="20"/>
      <c r="G47" s="20"/>
      <c r="H47" s="20"/>
    </row>
    <row r="48" spans="2:8" ht="12.75">
      <c r="B48" s="20"/>
      <c r="C48" s="20"/>
      <c r="D48" s="20"/>
      <c r="E48" s="20"/>
      <c r="F48" s="20"/>
      <c r="G48" s="20"/>
      <c r="H48" s="20"/>
    </row>
    <row r="49" spans="2:8" ht="12.75">
      <c r="B49" s="20"/>
      <c r="C49" s="20"/>
      <c r="D49" s="20"/>
      <c r="E49" s="20"/>
      <c r="F49" s="20"/>
      <c r="G49" s="20"/>
      <c r="H49" s="20"/>
    </row>
    <row r="50" spans="2:8" ht="12.75">
      <c r="B50" s="20"/>
      <c r="C50" s="20"/>
      <c r="D50" s="20"/>
      <c r="E50" s="20"/>
      <c r="F50" s="20"/>
      <c r="G50" s="20"/>
      <c r="H50" s="2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2.75">
      <c r="B56" s="20"/>
      <c r="C56" s="20"/>
      <c r="D56" s="20"/>
      <c r="E56" s="20"/>
      <c r="F56" s="20"/>
      <c r="G56" s="20"/>
      <c r="H56" s="20"/>
    </row>
    <row r="57" spans="2:8" ht="12.75">
      <c r="B57" s="20"/>
      <c r="C57" s="20"/>
      <c r="D57" s="20"/>
      <c r="E57" s="20"/>
      <c r="F57" s="20"/>
      <c r="G57" s="20"/>
      <c r="H57" s="20"/>
    </row>
    <row r="58" spans="2:8" ht="12.75">
      <c r="B58" s="20"/>
      <c r="C58" s="20"/>
      <c r="D58" s="20"/>
      <c r="F58" s="20"/>
      <c r="G58" s="20"/>
      <c r="H58" s="20"/>
    </row>
    <row r="59" spans="2:8" ht="12.75">
      <c r="B59" s="20"/>
      <c r="C59" s="20"/>
      <c r="D59" s="20"/>
      <c r="E59" s="20"/>
      <c r="F59" s="20"/>
      <c r="G59" s="20"/>
      <c r="H59" s="20"/>
    </row>
    <row r="133" spans="2:10" ht="12.75">
      <c r="B133" s="24"/>
      <c r="C133" s="24"/>
      <c r="D133" s="24"/>
      <c r="E133" s="24"/>
      <c r="F133" s="24"/>
      <c r="H133" s="24"/>
      <c r="I133" s="24"/>
      <c r="J133" s="24"/>
    </row>
    <row r="135" spans="2:10" ht="12.75">
      <c r="B135" s="24"/>
      <c r="C135" s="24"/>
      <c r="D135" s="24"/>
      <c r="E135" s="24"/>
      <c r="F135" s="24"/>
      <c r="H135" s="24"/>
      <c r="I135" s="24"/>
      <c r="J135" s="24"/>
    </row>
    <row r="137" spans="2:10" ht="12.75">
      <c r="B137" s="24"/>
      <c r="C137" s="24"/>
      <c r="D137" s="24"/>
      <c r="E137" s="24"/>
      <c r="F137" s="24"/>
      <c r="H137" s="24"/>
      <c r="I137" s="24"/>
      <c r="J137" s="24"/>
    </row>
    <row r="139" spans="2:10" ht="12.75">
      <c r="B139" s="24"/>
      <c r="C139" s="24"/>
      <c r="D139" s="24"/>
      <c r="E139" s="24"/>
      <c r="F139" s="24"/>
      <c r="H139" s="24"/>
      <c r="I139" s="24"/>
      <c r="J139" s="24"/>
    </row>
    <row r="141" spans="2:10" ht="12.75">
      <c r="B141" s="24"/>
      <c r="C141" s="24"/>
      <c r="D141" s="24"/>
      <c r="E141" s="24"/>
      <c r="F141" s="24"/>
      <c r="H141" s="24"/>
      <c r="I141" s="24"/>
      <c r="J141" s="24"/>
    </row>
    <row r="143" spans="2:10" ht="12.75">
      <c r="B143" s="24"/>
      <c r="C143" s="24"/>
      <c r="D143" s="24"/>
      <c r="E143" s="24"/>
      <c r="F143" s="24"/>
      <c r="H143" s="24"/>
      <c r="I143" s="24"/>
      <c r="J143" s="24"/>
    </row>
    <row r="145" spans="2:10" ht="12.75">
      <c r="B145" s="24"/>
      <c r="C145" s="24"/>
      <c r="D145" s="24"/>
      <c r="E145" s="24"/>
      <c r="F145" s="24"/>
      <c r="H145" s="24"/>
      <c r="I145" s="24"/>
      <c r="J145" s="24"/>
    </row>
    <row r="147" spans="2:10" ht="12.75">
      <c r="B147" s="24"/>
      <c r="C147" s="24"/>
      <c r="D147" s="24"/>
      <c r="E147" s="24"/>
      <c r="F147" s="24"/>
      <c r="H147" s="24"/>
      <c r="I147" s="24"/>
      <c r="J147" s="24"/>
    </row>
    <row r="149" spans="2:10" ht="12.75">
      <c r="B149" s="24"/>
      <c r="C149" s="24"/>
      <c r="D149" s="24"/>
      <c r="E149" s="24"/>
      <c r="F149" s="24"/>
      <c r="H149" s="24"/>
      <c r="I149" s="24"/>
      <c r="J149" s="24"/>
    </row>
    <row r="151" spans="2:10" ht="12.75">
      <c r="B151" s="24"/>
      <c r="C151" s="24"/>
      <c r="D151" s="24"/>
      <c r="E151" s="24"/>
      <c r="F151" s="24"/>
      <c r="H151" s="24"/>
      <c r="I151" s="24"/>
      <c r="J151" s="24"/>
    </row>
    <row r="153" spans="2:10" ht="12.75">
      <c r="B153" s="24"/>
      <c r="C153" s="24"/>
      <c r="D153" s="24"/>
      <c r="E153" s="24"/>
      <c r="F153" s="24"/>
      <c r="H153" s="24"/>
      <c r="I153" s="24"/>
      <c r="J153" s="24"/>
    </row>
    <row r="155" spans="2:10" ht="12.75">
      <c r="B155" s="24"/>
      <c r="C155" s="24"/>
      <c r="D155" s="24"/>
      <c r="E155" s="24"/>
      <c r="F155" s="24"/>
      <c r="H155" s="24"/>
      <c r="I155" s="24"/>
      <c r="J155" s="24"/>
    </row>
    <row r="157" spans="2:10" ht="12.75">
      <c r="B157" s="24"/>
      <c r="C157" s="24"/>
      <c r="D157" s="24"/>
      <c r="E157" s="24"/>
      <c r="F157" s="24"/>
      <c r="H157" s="24"/>
      <c r="I157" s="24"/>
      <c r="J157" s="24"/>
    </row>
    <row r="159" spans="2:10" ht="12.75">
      <c r="B159" s="24"/>
      <c r="C159" s="24"/>
      <c r="D159" s="24"/>
      <c r="E159" s="24"/>
      <c r="F159" s="24"/>
      <c r="H159" s="24"/>
      <c r="I159" s="24"/>
      <c r="J159" s="24"/>
    </row>
    <row r="161" spans="2:10" ht="12.75">
      <c r="B161" s="24"/>
      <c r="C161" s="24"/>
      <c r="D161" s="24"/>
      <c r="E161" s="24"/>
      <c r="F161" s="24"/>
      <c r="H161" s="24"/>
      <c r="I161" s="24"/>
      <c r="J161" s="24"/>
    </row>
    <row r="163" spans="2:10" ht="12.75">
      <c r="B163" s="24"/>
      <c r="C163" s="24"/>
      <c r="D163" s="24"/>
      <c r="E163" s="24"/>
      <c r="F163" s="24"/>
      <c r="H163" s="24"/>
      <c r="I163" s="24"/>
      <c r="J163" s="24"/>
    </row>
    <row r="165" spans="2:10" ht="12.75">
      <c r="B165" s="24"/>
      <c r="C165" s="24"/>
      <c r="D165" s="24"/>
      <c r="E165" s="24"/>
      <c r="F165" s="24"/>
      <c r="H165" s="24"/>
      <c r="I165" s="24"/>
      <c r="J165" s="24"/>
    </row>
    <row r="166" spans="2:10" ht="12.75">
      <c r="B166" s="34"/>
      <c r="C166" s="34"/>
      <c r="D166" s="34"/>
      <c r="E166" s="34"/>
      <c r="F166" s="34"/>
      <c r="H166" s="34"/>
      <c r="I166" s="34"/>
      <c r="J166" s="34"/>
    </row>
  </sheetData>
  <mergeCells count="2">
    <mergeCell ref="A1:J1"/>
    <mergeCell ref="A3:J3"/>
  </mergeCells>
  <printOptions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2611"/>
  <dimension ref="A1:P28"/>
  <sheetViews>
    <sheetView showGridLines="0" zoomScale="75" zoomScaleNormal="75" workbookViewId="0" topLeftCell="A1">
      <selection activeCell="A1" sqref="A1:J1"/>
    </sheetView>
  </sheetViews>
  <sheetFormatPr defaultColWidth="20.28125" defaultRowHeight="12.75"/>
  <cols>
    <col min="1" max="1" width="25.7109375" style="2" customWidth="1"/>
    <col min="2" max="4" width="12.7109375" style="2" customWidth="1"/>
    <col min="5" max="5" width="11.7109375" style="2" customWidth="1"/>
    <col min="6" max="8" width="12.7109375" style="2" customWidth="1"/>
    <col min="9" max="9" width="11.7109375" style="2" customWidth="1"/>
    <col min="10" max="10" width="14.7109375" style="2" customWidth="1"/>
    <col min="11" max="12" width="16.421875" style="2" customWidth="1"/>
    <col min="13" max="13" width="17.7109375" style="2" customWidth="1"/>
    <col min="14" max="14" width="16.421875" style="2" customWidth="1"/>
    <col min="15" max="16" width="17.7109375" style="2" customWidth="1"/>
    <col min="17" max="16384" width="20.28125" style="2" customWidth="1"/>
  </cols>
  <sheetData>
    <row r="1" spans="1:10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  <c r="J1" s="170"/>
    </row>
    <row r="3" spans="1:16" s="111" customFormat="1" ht="15">
      <c r="A3" s="171" t="s">
        <v>546</v>
      </c>
      <c r="B3" s="171"/>
      <c r="C3" s="171"/>
      <c r="D3" s="171"/>
      <c r="E3" s="171"/>
      <c r="F3" s="171"/>
      <c r="G3" s="171"/>
      <c r="H3" s="171"/>
      <c r="I3" s="171"/>
      <c r="J3" s="171"/>
      <c r="K3" s="122"/>
      <c r="L3" s="122"/>
      <c r="M3" s="122"/>
      <c r="N3" s="122"/>
      <c r="O3" s="122"/>
      <c r="P3" s="122"/>
    </row>
    <row r="4" spans="1:16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34"/>
      <c r="L4" s="34"/>
      <c r="M4" s="34"/>
      <c r="N4" s="34"/>
      <c r="O4" s="34"/>
      <c r="P4" s="34"/>
    </row>
    <row r="5" spans="1:16" ht="12.75">
      <c r="A5" s="42"/>
      <c r="B5" s="8" t="s">
        <v>8</v>
      </c>
      <c r="C5" s="43"/>
      <c r="D5" s="8" t="s">
        <v>9</v>
      </c>
      <c r="E5" s="8" t="s">
        <v>271</v>
      </c>
      <c r="F5" s="8" t="s">
        <v>88</v>
      </c>
      <c r="G5" s="8" t="s">
        <v>272</v>
      </c>
      <c r="H5" s="8" t="s">
        <v>9</v>
      </c>
      <c r="I5" s="43"/>
      <c r="J5" s="44" t="s">
        <v>273</v>
      </c>
      <c r="K5" s="24"/>
      <c r="L5" s="24"/>
      <c r="M5" s="24"/>
      <c r="N5" s="24"/>
      <c r="O5" s="24"/>
      <c r="P5" s="24"/>
    </row>
    <row r="6" spans="1:16" ht="12.75">
      <c r="A6" s="11" t="s">
        <v>212</v>
      </c>
      <c r="B6" s="7" t="s">
        <v>274</v>
      </c>
      <c r="C6" s="7" t="s">
        <v>91</v>
      </c>
      <c r="D6" s="7" t="s">
        <v>275</v>
      </c>
      <c r="E6" s="7" t="s">
        <v>93</v>
      </c>
      <c r="F6" s="7" t="s">
        <v>276</v>
      </c>
      <c r="G6" s="7" t="s">
        <v>277</v>
      </c>
      <c r="H6" s="7" t="s">
        <v>275</v>
      </c>
      <c r="I6" s="7" t="s">
        <v>278</v>
      </c>
      <c r="J6" s="4" t="s">
        <v>279</v>
      </c>
      <c r="K6" s="34"/>
      <c r="L6" s="34"/>
      <c r="M6" s="34"/>
      <c r="O6" s="34"/>
      <c r="P6" s="34"/>
    </row>
    <row r="7" spans="1:16" ht="13.5" thickBot="1">
      <c r="A7" s="75" t="s">
        <v>218</v>
      </c>
      <c r="B7" s="48" t="s">
        <v>280</v>
      </c>
      <c r="C7" s="48" t="s">
        <v>281</v>
      </c>
      <c r="D7" s="48" t="s">
        <v>99</v>
      </c>
      <c r="E7" s="48" t="s">
        <v>100</v>
      </c>
      <c r="F7" s="48" t="s">
        <v>101</v>
      </c>
      <c r="G7" s="48" t="s">
        <v>282</v>
      </c>
      <c r="H7" s="48" t="s">
        <v>283</v>
      </c>
      <c r="I7" s="48" t="s">
        <v>284</v>
      </c>
      <c r="J7" s="77" t="s">
        <v>431</v>
      </c>
      <c r="K7" s="24"/>
      <c r="L7" s="24"/>
      <c r="M7" s="24"/>
      <c r="N7" s="24"/>
      <c r="O7" s="24"/>
      <c r="P7" s="24"/>
    </row>
    <row r="8" spans="1:16" ht="12.75">
      <c r="A8" s="6" t="s">
        <v>504</v>
      </c>
      <c r="B8" s="12">
        <v>967280</v>
      </c>
      <c r="C8" s="12">
        <v>267118.2</v>
      </c>
      <c r="D8" s="12">
        <f>B8-C8</f>
        <v>700161.8</v>
      </c>
      <c r="E8" s="12">
        <v>186119.2</v>
      </c>
      <c r="F8" s="12">
        <v>5526.7</v>
      </c>
      <c r="G8" s="12">
        <v>0</v>
      </c>
      <c r="H8" s="12">
        <f>D8+E8-F8</f>
        <v>880754.3</v>
      </c>
      <c r="I8" s="12">
        <v>46537.7</v>
      </c>
      <c r="J8" s="13">
        <f>H8-I8</f>
        <v>834216.6000000001</v>
      </c>
      <c r="M8" s="24"/>
      <c r="N8" s="24"/>
      <c r="O8" s="24"/>
      <c r="P8" s="24"/>
    </row>
    <row r="9" spans="1:16" ht="12.75">
      <c r="A9" s="6" t="s">
        <v>226</v>
      </c>
      <c r="B9" s="12">
        <v>348318.3</v>
      </c>
      <c r="C9" s="12">
        <v>193851.6</v>
      </c>
      <c r="D9" s="12">
        <f aca="true" t="shared" si="0" ref="D9:D24">B9-C9</f>
        <v>154466.69999999998</v>
      </c>
      <c r="E9" s="12">
        <v>44543.1</v>
      </c>
      <c r="F9" s="12">
        <v>1371.3</v>
      </c>
      <c r="G9" s="12">
        <v>0</v>
      </c>
      <c r="H9" s="12">
        <f aca="true" t="shared" si="1" ref="H9:H24">D9+E9-F9</f>
        <v>197638.5</v>
      </c>
      <c r="I9" s="12">
        <v>33550</v>
      </c>
      <c r="J9" s="13">
        <f aca="true" t="shared" si="2" ref="J9:J24">H9-I9</f>
        <v>164088.5</v>
      </c>
      <c r="K9" s="20"/>
      <c r="L9" s="20"/>
      <c r="M9" s="34"/>
      <c r="P9" s="34"/>
    </row>
    <row r="10" spans="1:16" ht="12.75">
      <c r="A10" s="6" t="s">
        <v>227</v>
      </c>
      <c r="B10" s="12">
        <v>58652.5</v>
      </c>
      <c r="C10" s="12">
        <v>27371.2</v>
      </c>
      <c r="D10" s="12">
        <f t="shared" si="0"/>
        <v>31281.3</v>
      </c>
      <c r="E10" s="12">
        <v>6291.3</v>
      </c>
      <c r="F10" s="12">
        <v>201.5</v>
      </c>
      <c r="G10" s="12">
        <v>0</v>
      </c>
      <c r="H10" s="12">
        <f t="shared" si="1"/>
        <v>37371.1</v>
      </c>
      <c r="I10" s="12">
        <v>6747.4</v>
      </c>
      <c r="J10" s="13">
        <f t="shared" si="2"/>
        <v>30623.699999999997</v>
      </c>
      <c r="K10" s="20"/>
      <c r="L10" s="20"/>
      <c r="M10" s="24"/>
      <c r="N10" s="24"/>
      <c r="O10" s="24"/>
      <c r="P10" s="24"/>
    </row>
    <row r="11" spans="1:16" ht="12.75">
      <c r="A11" s="6" t="s">
        <v>228</v>
      </c>
      <c r="B11" s="12">
        <v>53161.8</v>
      </c>
      <c r="C11" s="12">
        <v>17378.3</v>
      </c>
      <c r="D11" s="12">
        <f t="shared" si="0"/>
        <v>35783.5</v>
      </c>
      <c r="E11" s="12">
        <v>2737.4</v>
      </c>
      <c r="F11" s="12">
        <v>54.5</v>
      </c>
      <c r="G11" s="12">
        <v>0</v>
      </c>
      <c r="H11" s="12">
        <f t="shared" si="1"/>
        <v>38466.4</v>
      </c>
      <c r="I11" s="12">
        <v>4365.9</v>
      </c>
      <c r="J11" s="13">
        <f t="shared" si="2"/>
        <v>34100.5</v>
      </c>
      <c r="K11" s="20"/>
      <c r="L11" s="20"/>
      <c r="M11" s="34"/>
      <c r="P11" s="34"/>
    </row>
    <row r="12" spans="1:16" ht="12.75">
      <c r="A12" s="6" t="s">
        <v>229</v>
      </c>
      <c r="B12" s="12">
        <v>101269.7</v>
      </c>
      <c r="C12" s="12">
        <v>45049.8</v>
      </c>
      <c r="D12" s="12">
        <f t="shared" si="0"/>
        <v>56219.899999999994</v>
      </c>
      <c r="E12" s="12">
        <v>20257.1</v>
      </c>
      <c r="F12" s="12">
        <v>213.5</v>
      </c>
      <c r="G12" s="12">
        <v>0</v>
      </c>
      <c r="H12" s="12">
        <f t="shared" si="1"/>
        <v>76263.5</v>
      </c>
      <c r="I12" s="12">
        <v>2587.3</v>
      </c>
      <c r="J12" s="13">
        <f t="shared" si="2"/>
        <v>73676.2</v>
      </c>
      <c r="K12" s="20"/>
      <c r="L12" s="20"/>
      <c r="M12" s="24"/>
      <c r="N12" s="24"/>
      <c r="O12" s="24"/>
      <c r="P12" s="24"/>
    </row>
    <row r="13" spans="1:16" ht="12.75">
      <c r="A13" s="6" t="s">
        <v>230</v>
      </c>
      <c r="B13" s="12">
        <v>42094.3</v>
      </c>
      <c r="C13" s="12">
        <v>16978.1</v>
      </c>
      <c r="D13" s="12">
        <f t="shared" si="0"/>
        <v>25116.200000000004</v>
      </c>
      <c r="E13" s="12">
        <v>4181.6</v>
      </c>
      <c r="F13" s="12">
        <v>139.9</v>
      </c>
      <c r="G13" s="12">
        <v>0</v>
      </c>
      <c r="H13" s="12">
        <f t="shared" si="1"/>
        <v>29157.9</v>
      </c>
      <c r="I13" s="12">
        <v>2713.6</v>
      </c>
      <c r="J13" s="13">
        <f t="shared" si="2"/>
        <v>26444.300000000003</v>
      </c>
      <c r="K13" s="20"/>
      <c r="L13" s="20"/>
      <c r="M13" s="34"/>
      <c r="P13" s="34"/>
    </row>
    <row r="14" spans="1:16" ht="12.75">
      <c r="A14" s="6" t="s">
        <v>231</v>
      </c>
      <c r="B14" s="12">
        <v>547556.5</v>
      </c>
      <c r="C14" s="12">
        <v>234144.4</v>
      </c>
      <c r="D14" s="12">
        <f t="shared" si="0"/>
        <v>313412.1</v>
      </c>
      <c r="E14" s="12">
        <v>118960.2</v>
      </c>
      <c r="F14" s="12">
        <v>2384.9</v>
      </c>
      <c r="G14" s="12">
        <v>0</v>
      </c>
      <c r="H14" s="12">
        <f t="shared" si="1"/>
        <v>429987.39999999997</v>
      </c>
      <c r="I14" s="12">
        <v>68219.9</v>
      </c>
      <c r="J14" s="13">
        <f t="shared" si="2"/>
        <v>361767.5</v>
      </c>
      <c r="K14" s="20"/>
      <c r="L14" s="20"/>
      <c r="M14" s="24"/>
      <c r="N14" s="24"/>
      <c r="O14" s="24"/>
      <c r="P14" s="24"/>
    </row>
    <row r="15" spans="1:16" ht="12.75">
      <c r="A15" s="6" t="s">
        <v>232</v>
      </c>
      <c r="B15" s="12">
        <v>400735.4</v>
      </c>
      <c r="C15" s="12">
        <v>149797.1</v>
      </c>
      <c r="D15" s="12">
        <f t="shared" si="0"/>
        <v>250938.30000000002</v>
      </c>
      <c r="E15" s="12">
        <v>117064.2</v>
      </c>
      <c r="F15" s="12">
        <v>2259.7</v>
      </c>
      <c r="G15" s="12">
        <v>0</v>
      </c>
      <c r="H15" s="12">
        <f t="shared" si="1"/>
        <v>365742.8</v>
      </c>
      <c r="I15" s="12">
        <v>47457.2</v>
      </c>
      <c r="J15" s="13">
        <f t="shared" si="2"/>
        <v>318285.6</v>
      </c>
      <c r="K15" s="20"/>
      <c r="L15" s="20"/>
      <c r="M15" s="34"/>
      <c r="P15" s="34"/>
    </row>
    <row r="16" spans="1:16" ht="12.75">
      <c r="A16" s="6" t="s">
        <v>233</v>
      </c>
      <c r="B16" s="12">
        <v>561356.6</v>
      </c>
      <c r="C16" s="12">
        <v>337376.2</v>
      </c>
      <c r="D16" s="12">
        <f t="shared" si="0"/>
        <v>223980.39999999997</v>
      </c>
      <c r="E16" s="12">
        <v>34089.5</v>
      </c>
      <c r="F16" s="12">
        <v>1327.7</v>
      </c>
      <c r="G16" s="12">
        <v>0</v>
      </c>
      <c r="H16" s="12">
        <f t="shared" si="1"/>
        <v>256742.19999999995</v>
      </c>
      <c r="I16" s="12">
        <v>36412.3</v>
      </c>
      <c r="J16" s="13">
        <f t="shared" si="2"/>
        <v>220329.89999999997</v>
      </c>
      <c r="K16" s="20"/>
      <c r="L16" s="20"/>
      <c r="M16" s="24"/>
      <c r="N16" s="24"/>
      <c r="O16" s="24"/>
      <c r="P16" s="24"/>
    </row>
    <row r="17" spans="1:16" ht="12.75">
      <c r="A17" s="6" t="s">
        <v>234</v>
      </c>
      <c r="B17" s="12">
        <v>393956.9</v>
      </c>
      <c r="C17" s="12">
        <v>146536.7</v>
      </c>
      <c r="D17" s="12">
        <f t="shared" si="0"/>
        <v>247420.2</v>
      </c>
      <c r="E17" s="12">
        <v>14211.9</v>
      </c>
      <c r="F17" s="12">
        <v>2316</v>
      </c>
      <c r="G17" s="12">
        <v>0</v>
      </c>
      <c r="H17" s="12">
        <f t="shared" si="1"/>
        <v>259316.1</v>
      </c>
      <c r="I17" s="12">
        <v>14496</v>
      </c>
      <c r="J17" s="13">
        <f t="shared" si="2"/>
        <v>244820.1</v>
      </c>
      <c r="K17" s="20"/>
      <c r="L17" s="20"/>
      <c r="M17" s="34"/>
      <c r="P17" s="34"/>
    </row>
    <row r="18" spans="1:16" ht="12.75">
      <c r="A18" s="6" t="s">
        <v>235</v>
      </c>
      <c r="B18" s="12">
        <v>212868.8</v>
      </c>
      <c r="C18" s="12">
        <v>79095.2</v>
      </c>
      <c r="D18" s="12">
        <f t="shared" si="0"/>
        <v>133773.59999999998</v>
      </c>
      <c r="E18" s="12">
        <v>64907.5</v>
      </c>
      <c r="F18" s="12">
        <v>964.6</v>
      </c>
      <c r="G18" s="12">
        <v>0</v>
      </c>
      <c r="H18" s="12">
        <f t="shared" si="1"/>
        <v>197716.49999999997</v>
      </c>
      <c r="I18" s="12">
        <v>16571.4</v>
      </c>
      <c r="J18" s="13">
        <f t="shared" si="2"/>
        <v>181145.09999999998</v>
      </c>
      <c r="K18" s="20"/>
      <c r="L18" s="20"/>
      <c r="M18" s="24"/>
      <c r="N18" s="24"/>
      <c r="O18" s="24"/>
      <c r="P18" s="24"/>
    </row>
    <row r="19" spans="1:16" ht="12.75">
      <c r="A19" s="6" t="s">
        <v>236</v>
      </c>
      <c r="B19" s="12">
        <v>278900.9</v>
      </c>
      <c r="C19" s="12">
        <v>102403.4</v>
      </c>
      <c r="D19" s="12">
        <f t="shared" si="0"/>
        <v>176497.50000000003</v>
      </c>
      <c r="E19" s="12">
        <v>10862.6</v>
      </c>
      <c r="F19" s="12">
        <v>325.7</v>
      </c>
      <c r="G19" s="12">
        <v>0</v>
      </c>
      <c r="H19" s="12">
        <f t="shared" si="1"/>
        <v>187034.40000000002</v>
      </c>
      <c r="I19" s="12">
        <v>41332.4</v>
      </c>
      <c r="J19" s="13">
        <f t="shared" si="2"/>
        <v>145702.00000000003</v>
      </c>
      <c r="K19" s="20"/>
      <c r="L19" s="20"/>
      <c r="M19" s="34"/>
      <c r="P19" s="34"/>
    </row>
    <row r="20" spans="1:16" ht="12.75">
      <c r="A20" s="6" t="s">
        <v>237</v>
      </c>
      <c r="B20" s="12">
        <v>35969.6</v>
      </c>
      <c r="C20" s="12">
        <v>16525.7</v>
      </c>
      <c r="D20" s="12">
        <f t="shared" si="0"/>
        <v>19443.899999999998</v>
      </c>
      <c r="E20" s="12">
        <v>5555</v>
      </c>
      <c r="F20" s="12">
        <v>184.2</v>
      </c>
      <c r="G20" s="12">
        <v>0</v>
      </c>
      <c r="H20" s="12">
        <f t="shared" si="1"/>
        <v>24814.699999999997</v>
      </c>
      <c r="I20" s="12">
        <v>5054.8</v>
      </c>
      <c r="J20" s="13">
        <f t="shared" si="2"/>
        <v>19759.899999999998</v>
      </c>
      <c r="K20" s="20"/>
      <c r="L20" s="20"/>
      <c r="M20" s="24"/>
      <c r="N20" s="24"/>
      <c r="O20" s="24"/>
      <c r="P20" s="24"/>
    </row>
    <row r="21" spans="1:16" ht="12.75">
      <c r="A21" s="6" t="s">
        <v>238</v>
      </c>
      <c r="B21" s="12">
        <v>239922.5</v>
      </c>
      <c r="C21" s="12">
        <v>106253.5</v>
      </c>
      <c r="D21" s="12">
        <f t="shared" si="0"/>
        <v>133669</v>
      </c>
      <c r="E21" s="12">
        <v>12861.8</v>
      </c>
      <c r="F21" s="12">
        <v>128.3</v>
      </c>
      <c r="G21" s="12">
        <v>0</v>
      </c>
      <c r="H21" s="12">
        <f t="shared" si="1"/>
        <v>146402.5</v>
      </c>
      <c r="I21" s="12">
        <v>6030.3</v>
      </c>
      <c r="J21" s="13">
        <f t="shared" si="2"/>
        <v>140372.2</v>
      </c>
      <c r="K21" s="20"/>
      <c r="L21" s="20"/>
      <c r="M21" s="34"/>
      <c r="P21" s="34"/>
    </row>
    <row r="22" spans="1:16" ht="12.75">
      <c r="A22" s="6" t="s">
        <v>429</v>
      </c>
      <c r="B22" s="12">
        <v>95881.1</v>
      </c>
      <c r="C22" s="12">
        <v>42120.2</v>
      </c>
      <c r="D22" s="12">
        <f t="shared" si="0"/>
        <v>53760.90000000001</v>
      </c>
      <c r="E22" s="12">
        <v>13764.4</v>
      </c>
      <c r="F22" s="12">
        <v>513.9</v>
      </c>
      <c r="G22" s="12">
        <v>0</v>
      </c>
      <c r="H22" s="12">
        <f t="shared" si="1"/>
        <v>67011.40000000001</v>
      </c>
      <c r="I22" s="12">
        <v>9861.6</v>
      </c>
      <c r="J22" s="13">
        <f t="shared" si="2"/>
        <v>57149.80000000001</v>
      </c>
      <c r="K22" s="20"/>
      <c r="L22" s="20"/>
      <c r="M22" s="24"/>
      <c r="N22" s="24"/>
      <c r="O22" s="24"/>
      <c r="P22" s="24"/>
    </row>
    <row r="23" spans="1:16" ht="12.75">
      <c r="A23" s="6" t="s">
        <v>349</v>
      </c>
      <c r="B23" s="12">
        <v>53117.5</v>
      </c>
      <c r="C23" s="12">
        <v>27471.7</v>
      </c>
      <c r="D23" s="12">
        <f t="shared" si="0"/>
        <v>25645.8</v>
      </c>
      <c r="E23" s="12">
        <v>5537.8</v>
      </c>
      <c r="F23" s="12">
        <v>606.2</v>
      </c>
      <c r="G23" s="12">
        <v>0</v>
      </c>
      <c r="H23" s="12">
        <f t="shared" si="1"/>
        <v>30577.399999999998</v>
      </c>
      <c r="I23" s="12">
        <v>6522.3</v>
      </c>
      <c r="J23" s="13">
        <f t="shared" si="2"/>
        <v>24055.1</v>
      </c>
      <c r="K23" s="20"/>
      <c r="L23" s="20"/>
      <c r="M23" s="34"/>
      <c r="P23" s="34"/>
    </row>
    <row r="24" spans="1:16" ht="12.75">
      <c r="A24" s="6" t="s">
        <v>428</v>
      </c>
      <c r="B24" s="12">
        <v>75328.7</v>
      </c>
      <c r="C24" s="12">
        <v>19530.6</v>
      </c>
      <c r="D24" s="12">
        <f t="shared" si="0"/>
        <v>55798.1</v>
      </c>
      <c r="E24" s="12">
        <v>4459.1</v>
      </c>
      <c r="F24" s="12">
        <v>224.7</v>
      </c>
      <c r="G24" s="12">
        <v>0</v>
      </c>
      <c r="H24" s="12">
        <f t="shared" si="1"/>
        <v>60032.5</v>
      </c>
      <c r="I24" s="12">
        <v>4199.2</v>
      </c>
      <c r="J24" s="13">
        <f t="shared" si="2"/>
        <v>55833.3</v>
      </c>
      <c r="K24" s="20"/>
      <c r="L24" s="20"/>
      <c r="M24" s="24"/>
      <c r="N24" s="24"/>
      <c r="O24" s="24"/>
      <c r="P24" s="24"/>
    </row>
    <row r="25" spans="1:16" ht="12.75">
      <c r="A25" s="6"/>
      <c r="B25" s="12"/>
      <c r="C25" s="12"/>
      <c r="D25" s="12"/>
      <c r="E25" s="12"/>
      <c r="F25" s="12"/>
      <c r="G25" s="12"/>
      <c r="H25" s="12"/>
      <c r="I25" s="12"/>
      <c r="J25" s="13"/>
      <c r="K25" s="20"/>
      <c r="L25" s="20"/>
      <c r="M25" s="24"/>
      <c r="N25" s="24"/>
      <c r="O25" s="24"/>
      <c r="P25" s="24"/>
    </row>
    <row r="26" spans="1:16" s="1" customFormat="1" ht="13.5" thickBot="1">
      <c r="A26" s="115" t="s">
        <v>407</v>
      </c>
      <c r="B26" s="116">
        <f>SUM(B8:B25)</f>
        <v>4466371.1</v>
      </c>
      <c r="C26" s="116">
        <f aca="true" t="shared" si="3" ref="C26:J26">SUM(C8:C25)</f>
        <v>1829001.9</v>
      </c>
      <c r="D26" s="116">
        <f t="shared" si="3"/>
        <v>2637369.1999999997</v>
      </c>
      <c r="E26" s="116">
        <f t="shared" si="3"/>
        <v>666403.7000000002</v>
      </c>
      <c r="F26" s="116">
        <f t="shared" si="3"/>
        <v>18743.300000000003</v>
      </c>
      <c r="G26" s="116">
        <f t="shared" si="3"/>
        <v>0</v>
      </c>
      <c r="H26" s="116">
        <f t="shared" si="3"/>
        <v>3285029.5999999996</v>
      </c>
      <c r="I26" s="116">
        <f t="shared" si="3"/>
        <v>352659.3</v>
      </c>
      <c r="J26" s="117">
        <f t="shared" si="3"/>
        <v>2932370.3</v>
      </c>
      <c r="K26" s="113"/>
      <c r="L26" s="113"/>
      <c r="M26" s="121"/>
      <c r="N26" s="121"/>
      <c r="O26" s="121"/>
      <c r="P26" s="121"/>
    </row>
    <row r="27" spans="1:16" ht="12.75">
      <c r="A27" s="17"/>
      <c r="B27" s="22"/>
      <c r="C27" s="22"/>
      <c r="D27" s="22"/>
      <c r="E27" s="22"/>
      <c r="F27" s="22"/>
      <c r="G27" s="22"/>
      <c r="H27" s="22"/>
      <c r="I27" s="22"/>
      <c r="J27" s="22"/>
      <c r="K27" s="35"/>
      <c r="L27" s="35"/>
      <c r="M27" s="34"/>
      <c r="P27" s="34"/>
    </row>
    <row r="28" spans="2:16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4"/>
      <c r="N28" s="24"/>
      <c r="O28" s="24"/>
      <c r="P28" s="24"/>
    </row>
  </sheetData>
  <mergeCells count="2">
    <mergeCell ref="A1:J1"/>
    <mergeCell ref="A3:J3"/>
  </mergeCells>
  <printOptions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271"/>
  <dimension ref="A1:N38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25.7109375" style="2" customWidth="1"/>
    <col min="2" max="3" width="24.7109375" style="2" customWidth="1"/>
    <col min="4" max="5" width="26.7109375" style="2" customWidth="1"/>
    <col min="6" max="6" width="16.421875" style="2" customWidth="1"/>
    <col min="7" max="7" width="2.2812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6384" width="12.57421875" style="2" customWidth="1"/>
  </cols>
  <sheetData>
    <row r="1" spans="1:5" ht="18">
      <c r="A1" s="170" t="s">
        <v>247</v>
      </c>
      <c r="B1" s="170"/>
      <c r="C1" s="170"/>
      <c r="D1" s="170"/>
      <c r="E1" s="170"/>
    </row>
    <row r="3" spans="1:5" ht="15">
      <c r="A3" s="171" t="s">
        <v>547</v>
      </c>
      <c r="B3" s="171"/>
      <c r="C3" s="171"/>
      <c r="D3" s="171"/>
      <c r="E3" s="171"/>
    </row>
    <row r="4" spans="1:5" ht="12.75">
      <c r="A4" s="17"/>
      <c r="B4" s="17"/>
      <c r="C4" s="17"/>
      <c r="D4" s="17"/>
      <c r="E4" s="17"/>
    </row>
    <row r="5" spans="1:5" ht="12.75">
      <c r="A5" s="42"/>
      <c r="B5" s="8" t="s">
        <v>393</v>
      </c>
      <c r="C5" s="8" t="s">
        <v>394</v>
      </c>
      <c r="D5" s="8" t="s">
        <v>395</v>
      </c>
      <c r="E5" s="44" t="s">
        <v>395</v>
      </c>
    </row>
    <row r="6" spans="1:5" ht="12.75">
      <c r="A6" s="6"/>
      <c r="B6" s="7" t="s">
        <v>396</v>
      </c>
      <c r="C6" s="7" t="s">
        <v>397</v>
      </c>
      <c r="D6" s="7" t="s">
        <v>398</v>
      </c>
      <c r="E6" s="4" t="s">
        <v>398</v>
      </c>
    </row>
    <row r="7" spans="1:5" ht="12.75">
      <c r="A7" s="11" t="s">
        <v>38</v>
      </c>
      <c r="B7" s="7"/>
      <c r="C7" s="7"/>
      <c r="D7" s="7"/>
      <c r="E7" s="4" t="s">
        <v>399</v>
      </c>
    </row>
    <row r="8" spans="1:5" ht="13.5" thickBot="1">
      <c r="A8" s="46"/>
      <c r="B8" s="48" t="s">
        <v>549</v>
      </c>
      <c r="C8" s="48"/>
      <c r="D8" s="48" t="s">
        <v>549</v>
      </c>
      <c r="E8" s="77" t="s">
        <v>550</v>
      </c>
    </row>
    <row r="9" spans="1:5" ht="12.75">
      <c r="A9" s="152" t="s">
        <v>329</v>
      </c>
      <c r="B9" s="5"/>
      <c r="C9" s="5"/>
      <c r="D9" s="5"/>
      <c r="E9" s="10"/>
    </row>
    <row r="10" spans="1:14" ht="12.75">
      <c r="A10" s="151" t="s">
        <v>324</v>
      </c>
      <c r="B10" s="159">
        <v>169490.82254516607</v>
      </c>
      <c r="C10" s="29">
        <v>5.9</v>
      </c>
      <c r="D10" s="159">
        <v>147029.19716803098</v>
      </c>
      <c r="E10" s="160">
        <v>3821.234959672088</v>
      </c>
      <c r="F10" s="20"/>
      <c r="G10" s="20"/>
      <c r="H10" s="19"/>
      <c r="I10" s="20"/>
      <c r="J10" s="18"/>
      <c r="K10" s="18"/>
      <c r="L10" s="18"/>
      <c r="M10" s="18"/>
      <c r="N10" s="18"/>
    </row>
    <row r="11" spans="1:14" ht="12.75">
      <c r="A11" s="151" t="s">
        <v>325</v>
      </c>
      <c r="B11" s="159">
        <v>194271.15262101378</v>
      </c>
      <c r="C11" s="29">
        <v>5.6</v>
      </c>
      <c r="D11" s="159">
        <v>170099.04679480245</v>
      </c>
      <c r="E11" s="160">
        <v>4413.832894594498</v>
      </c>
      <c r="F11" s="20"/>
      <c r="G11" s="20"/>
      <c r="H11" s="19"/>
      <c r="I11" s="20"/>
      <c r="J11" s="18"/>
      <c r="K11" s="18"/>
      <c r="L11" s="18"/>
      <c r="M11" s="18"/>
      <c r="N11" s="18"/>
    </row>
    <row r="12" spans="1:14" ht="12.75">
      <c r="A12" s="151" t="s">
        <v>326</v>
      </c>
      <c r="B12" s="159">
        <v>217229.81500847428</v>
      </c>
      <c r="C12" s="29">
        <v>5.4</v>
      </c>
      <c r="D12" s="159">
        <v>191950.644885988</v>
      </c>
      <c r="E12" s="160">
        <v>4968.567066940728</v>
      </c>
      <c r="F12" s="20"/>
      <c r="G12" s="20"/>
      <c r="H12" s="19"/>
      <c r="I12" s="20"/>
      <c r="J12" s="18"/>
      <c r="K12" s="18"/>
      <c r="L12" s="18"/>
      <c r="M12" s="18"/>
      <c r="N12" s="18"/>
    </row>
    <row r="13" spans="1:14" ht="12.75">
      <c r="A13" s="151" t="s">
        <v>327</v>
      </c>
      <c r="B13" s="159">
        <v>241358.64796317</v>
      </c>
      <c r="C13" s="29">
        <v>5.3</v>
      </c>
      <c r="D13" s="159">
        <v>213799.83892875604</v>
      </c>
      <c r="E13" s="160">
        <v>5522.099215078192</v>
      </c>
      <c r="F13" s="20"/>
      <c r="G13" s="20"/>
      <c r="H13" s="19"/>
      <c r="I13" s="20"/>
      <c r="J13" s="18"/>
      <c r="K13" s="18"/>
      <c r="L13" s="18"/>
      <c r="M13" s="18"/>
      <c r="N13" s="18"/>
    </row>
    <row r="14" spans="1:6" ht="12.75">
      <c r="A14" s="151" t="s">
        <v>328</v>
      </c>
      <c r="B14" s="159">
        <v>270720.49331073527</v>
      </c>
      <c r="C14" s="29">
        <v>4.8</v>
      </c>
      <c r="D14" s="159">
        <v>240521.43810176337</v>
      </c>
      <c r="E14" s="160">
        <v>6201.242893031866</v>
      </c>
      <c r="F14" s="20"/>
    </row>
    <row r="15" spans="1:14" ht="12.75">
      <c r="A15" s="151" t="s">
        <v>330</v>
      </c>
      <c r="B15" s="159">
        <v>301378.7217674564</v>
      </c>
      <c r="C15" s="29">
        <v>4.6</v>
      </c>
      <c r="D15" s="159">
        <v>267028.4759535057</v>
      </c>
      <c r="E15" s="160">
        <v>6874.977462046086</v>
      </c>
      <c r="F15" s="20"/>
      <c r="G15" s="20"/>
      <c r="H15" s="19"/>
      <c r="I15" s="20"/>
      <c r="J15" s="18"/>
      <c r="K15" s="18"/>
      <c r="L15" s="18"/>
      <c r="M15" s="18"/>
      <c r="N15" s="18"/>
    </row>
    <row r="16" spans="1:14" ht="12.75">
      <c r="A16" s="151" t="s">
        <v>331</v>
      </c>
      <c r="B16" s="159">
        <v>330119.72161119326</v>
      </c>
      <c r="C16" s="29">
        <v>4.1</v>
      </c>
      <c r="D16" s="159">
        <v>292380.9695527268</v>
      </c>
      <c r="E16" s="160">
        <v>7514.4543411104305</v>
      </c>
      <c r="F16" s="20"/>
      <c r="G16" s="20"/>
      <c r="H16" s="19"/>
      <c r="I16" s="20"/>
      <c r="J16" s="18"/>
      <c r="K16" s="18"/>
      <c r="L16" s="18"/>
      <c r="M16" s="18"/>
      <c r="N16" s="18"/>
    </row>
    <row r="17" spans="1:6" ht="12.75">
      <c r="A17" s="151" t="s">
        <v>332</v>
      </c>
      <c r="B17" s="159">
        <v>355228.2042960345</v>
      </c>
      <c r="C17" s="29">
        <v>3.5</v>
      </c>
      <c r="D17" s="159">
        <v>313502.33793708606</v>
      </c>
      <c r="E17" s="160">
        <v>8039.137908237472</v>
      </c>
      <c r="F17" s="20"/>
    </row>
    <row r="18" spans="1:6" ht="12.75">
      <c r="A18" s="151" t="s">
        <v>333</v>
      </c>
      <c r="B18" s="159">
        <v>366332.5039366293</v>
      </c>
      <c r="C18" s="29">
        <v>3.6</v>
      </c>
      <c r="D18" s="159">
        <v>322726.070703064</v>
      </c>
      <c r="E18" s="160">
        <v>8259.108338441936</v>
      </c>
      <c r="F18" s="20"/>
    </row>
    <row r="19" spans="1:6" ht="12.75">
      <c r="A19" s="151" t="s">
        <v>334</v>
      </c>
      <c r="B19" s="159">
        <v>389524.9600326951</v>
      </c>
      <c r="C19" s="29">
        <v>3.3373398239509964</v>
      </c>
      <c r="D19" s="159">
        <v>338954.5995456349</v>
      </c>
      <c r="E19" s="160">
        <v>8660.584424170303</v>
      </c>
      <c r="F19" s="20"/>
    </row>
    <row r="20" spans="1:6" ht="12.75">
      <c r="A20" s="151" t="s">
        <v>400</v>
      </c>
      <c r="B20" s="159">
        <v>419386.8474511077</v>
      </c>
      <c r="C20" s="29">
        <v>3</v>
      </c>
      <c r="D20" s="159">
        <v>371548.68799057615</v>
      </c>
      <c r="E20" s="160">
        <v>9476.157849819096</v>
      </c>
      <c r="F20" s="20"/>
    </row>
    <row r="21" spans="1:6" ht="12.75">
      <c r="A21" s="151" t="s">
        <v>401</v>
      </c>
      <c r="B21" s="159">
        <v>443206.15917204577</v>
      </c>
      <c r="C21" s="29">
        <v>3.5</v>
      </c>
      <c r="D21" s="159">
        <v>390311.08386522904</v>
      </c>
      <c r="E21" s="160">
        <v>9938.937170194607</v>
      </c>
      <c r="F21" s="20"/>
    </row>
    <row r="22" spans="1:6" ht="12.75">
      <c r="A22" s="151" t="s">
        <v>402</v>
      </c>
      <c r="B22" s="159">
        <v>468167.99490341736</v>
      </c>
      <c r="C22" s="29">
        <v>3.1</v>
      </c>
      <c r="D22" s="159">
        <v>411052.61259961774</v>
      </c>
      <c r="E22" s="160">
        <v>10453.403531547126</v>
      </c>
      <c r="F22" s="20"/>
    </row>
    <row r="23" spans="1:5" ht="12.75">
      <c r="A23" s="152" t="s">
        <v>403</v>
      </c>
      <c r="B23" s="29"/>
      <c r="C23" s="29"/>
      <c r="D23" s="29"/>
      <c r="E23" s="160"/>
    </row>
    <row r="24" spans="1:5" ht="12.75">
      <c r="A24" s="151" t="s">
        <v>400</v>
      </c>
      <c r="B24" s="159">
        <v>437787.43403892155</v>
      </c>
      <c r="C24" s="161">
        <v>4.2</v>
      </c>
      <c r="D24" s="159">
        <v>381534</v>
      </c>
      <c r="E24" s="160">
        <v>9727</v>
      </c>
    </row>
    <row r="25" spans="1:5" ht="12.75">
      <c r="A25" s="151" t="s">
        <v>401</v>
      </c>
      <c r="B25" s="159">
        <v>464251.19901914825</v>
      </c>
      <c r="C25" s="29">
        <v>4.6</v>
      </c>
      <c r="D25" s="159">
        <v>402283</v>
      </c>
      <c r="E25" s="160">
        <v>10242</v>
      </c>
    </row>
    <row r="26" spans="1:5" ht="12.75">
      <c r="A26" s="151" t="s">
        <v>402</v>
      </c>
      <c r="B26" s="159">
        <v>494140</v>
      </c>
      <c r="C26" s="29">
        <v>4.3</v>
      </c>
      <c r="D26" s="159">
        <v>426908</v>
      </c>
      <c r="E26" s="160">
        <v>10850</v>
      </c>
    </row>
    <row r="27" spans="1:5" ht="12.75">
      <c r="A27" s="151" t="s">
        <v>551</v>
      </c>
      <c r="B27" s="159">
        <v>527975</v>
      </c>
      <c r="C27" s="29">
        <v>4</v>
      </c>
      <c r="D27" s="159">
        <v>456102</v>
      </c>
      <c r="E27" s="160">
        <v>11561</v>
      </c>
    </row>
    <row r="28" spans="1:5" ht="12.75">
      <c r="A28" s="151" t="s">
        <v>408</v>
      </c>
      <c r="B28" s="159">
        <v>565199</v>
      </c>
      <c r="C28" s="29">
        <v>3.5</v>
      </c>
      <c r="D28" s="159">
        <v>486049</v>
      </c>
      <c r="E28" s="160">
        <v>12266</v>
      </c>
    </row>
    <row r="29" spans="1:5" ht="12.75">
      <c r="A29" s="151" t="s">
        <v>552</v>
      </c>
      <c r="B29" s="159">
        <v>609319</v>
      </c>
      <c r="C29" s="29">
        <v>3.3</v>
      </c>
      <c r="D29" s="159">
        <v>518999</v>
      </c>
      <c r="E29" s="160">
        <v>12999</v>
      </c>
    </row>
    <row r="30" spans="1:5" ht="13.5" thickBot="1">
      <c r="A30" s="153" t="s">
        <v>553</v>
      </c>
      <c r="B30" s="162">
        <v>651641</v>
      </c>
      <c r="C30" s="73">
        <v>3.2</v>
      </c>
      <c r="D30" s="162" t="s">
        <v>554</v>
      </c>
      <c r="E30" s="163">
        <v>13729</v>
      </c>
    </row>
    <row r="31" ht="12.75">
      <c r="A31" s="2" t="s">
        <v>423</v>
      </c>
    </row>
    <row r="32" ht="12.75">
      <c r="A32" s="2" t="s">
        <v>424</v>
      </c>
    </row>
    <row r="33" ht="12.75">
      <c r="A33" s="2" t="s">
        <v>555</v>
      </c>
    </row>
    <row r="34" spans="1:3" ht="12.75">
      <c r="A34" s="2" t="s">
        <v>335</v>
      </c>
      <c r="C34" s="20"/>
    </row>
    <row r="35" ht="12.75">
      <c r="A35" s="2" t="s">
        <v>430</v>
      </c>
    </row>
    <row r="36" spans="1:5" ht="12.75">
      <c r="A36" s="9"/>
      <c r="B36" s="9"/>
      <c r="C36" s="9"/>
      <c r="D36" s="9"/>
      <c r="E36" s="9"/>
    </row>
    <row r="37" spans="1:5" ht="12.75">
      <c r="A37" s="9"/>
      <c r="B37" s="9"/>
      <c r="C37" s="71"/>
      <c r="D37" s="9"/>
      <c r="E37" s="9"/>
    </row>
    <row r="38" spans="1:5" ht="12.75">
      <c r="A38" s="9"/>
      <c r="B38" s="9"/>
      <c r="C38" s="9"/>
      <c r="D38" s="9"/>
      <c r="E38" s="9"/>
    </row>
  </sheetData>
  <mergeCells count="2">
    <mergeCell ref="A1:E1"/>
    <mergeCell ref="A3:E3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28"/>
  <dimension ref="A1:F27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38.28125" style="2" customWidth="1"/>
    <col min="2" max="6" width="20.7109375" style="2" customWidth="1"/>
    <col min="7" max="16384" width="12.57421875" style="2" customWidth="1"/>
  </cols>
  <sheetData>
    <row r="1" spans="1:6" ht="18">
      <c r="A1" s="170" t="s">
        <v>247</v>
      </c>
      <c r="B1" s="170"/>
      <c r="C1" s="170"/>
      <c r="D1" s="170"/>
      <c r="E1" s="170"/>
      <c r="F1" s="170"/>
    </row>
    <row r="3" spans="1:6" ht="15">
      <c r="A3" s="171" t="s">
        <v>548</v>
      </c>
      <c r="B3" s="171"/>
      <c r="C3" s="171"/>
      <c r="D3" s="171"/>
      <c r="E3" s="171"/>
      <c r="F3" s="171"/>
    </row>
    <row r="4" spans="1:6" ht="15">
      <c r="A4" s="171" t="s">
        <v>404</v>
      </c>
      <c r="B4" s="171"/>
      <c r="C4" s="171"/>
      <c r="D4" s="171"/>
      <c r="E4" s="171"/>
      <c r="F4" s="171"/>
    </row>
    <row r="5" spans="1:6" ht="12.75">
      <c r="A5" s="17"/>
      <c r="B5" s="17"/>
      <c r="C5" s="17"/>
      <c r="D5" s="17"/>
      <c r="E5" s="17"/>
      <c r="F5" s="17"/>
    </row>
    <row r="6" spans="1:6" ht="12.75">
      <c r="A6" s="42"/>
      <c r="B6" s="8" t="s">
        <v>336</v>
      </c>
      <c r="C6" s="8" t="s">
        <v>8</v>
      </c>
      <c r="D6" s="8" t="s">
        <v>8</v>
      </c>
      <c r="E6" s="8" t="s">
        <v>91</v>
      </c>
      <c r="F6" s="44" t="s">
        <v>405</v>
      </c>
    </row>
    <row r="7" spans="1:6" ht="12.75">
      <c r="A7" s="11" t="s">
        <v>337</v>
      </c>
      <c r="B7" s="7" t="s">
        <v>274</v>
      </c>
      <c r="C7" s="7" t="s">
        <v>338</v>
      </c>
      <c r="D7" s="7" t="s">
        <v>261</v>
      </c>
      <c r="E7" s="7" t="s">
        <v>281</v>
      </c>
      <c r="F7" s="4" t="s">
        <v>340</v>
      </c>
    </row>
    <row r="8" spans="1:6" ht="13.5" thickBot="1">
      <c r="A8" s="46"/>
      <c r="B8" s="48" t="s">
        <v>280</v>
      </c>
      <c r="C8" s="48" t="s">
        <v>339</v>
      </c>
      <c r="D8" s="48" t="s">
        <v>339</v>
      </c>
      <c r="E8" s="47"/>
      <c r="F8" s="77"/>
    </row>
    <row r="9" spans="1:6" ht="12.75">
      <c r="A9" s="131" t="s">
        <v>341</v>
      </c>
      <c r="B9" s="132">
        <v>217799</v>
      </c>
      <c r="C9" s="132">
        <v>104929</v>
      </c>
      <c r="D9" s="132">
        <v>112169</v>
      </c>
      <c r="E9" s="132">
        <v>104401</v>
      </c>
      <c r="F9" s="133">
        <v>96133</v>
      </c>
    </row>
    <row r="10" spans="1:6" ht="12.75">
      <c r="A10" s="6"/>
      <c r="B10" s="5"/>
      <c r="C10" s="5"/>
      <c r="D10" s="5"/>
      <c r="E10" s="5"/>
      <c r="F10" s="134"/>
    </row>
    <row r="11" spans="1:6" ht="12.75">
      <c r="A11" s="6" t="s">
        <v>342</v>
      </c>
      <c r="B11" s="125">
        <v>32841</v>
      </c>
      <c r="C11" s="125">
        <v>13102</v>
      </c>
      <c r="D11" s="125">
        <v>19723</v>
      </c>
      <c r="E11" s="125">
        <v>18096</v>
      </c>
      <c r="F11" s="134">
        <v>8997</v>
      </c>
    </row>
    <row r="12" spans="1:6" ht="12.75">
      <c r="A12" s="6" t="s">
        <v>289</v>
      </c>
      <c r="B12" s="125">
        <v>3611</v>
      </c>
      <c r="C12" s="125">
        <v>1232</v>
      </c>
      <c r="D12" s="125">
        <v>2379</v>
      </c>
      <c r="E12" s="135">
        <v>1883</v>
      </c>
      <c r="F12" s="134">
        <v>1419</v>
      </c>
    </row>
    <row r="13" spans="1:6" ht="12.75">
      <c r="A13" s="6" t="s">
        <v>343</v>
      </c>
      <c r="B13" s="125">
        <v>6592</v>
      </c>
      <c r="C13" s="125">
        <v>2352</v>
      </c>
      <c r="D13" s="125">
        <v>4222</v>
      </c>
      <c r="E13" s="125">
        <v>4251</v>
      </c>
      <c r="F13" s="134">
        <v>1468</v>
      </c>
    </row>
    <row r="14" spans="1:6" ht="12.75">
      <c r="A14" s="6" t="s">
        <v>291</v>
      </c>
      <c r="B14" s="125">
        <v>6853</v>
      </c>
      <c r="C14" s="125">
        <v>1891</v>
      </c>
      <c r="D14" s="125">
        <v>4962</v>
      </c>
      <c r="E14" s="125">
        <v>3625</v>
      </c>
      <c r="F14" s="134">
        <v>1706</v>
      </c>
    </row>
    <row r="15" spans="1:6" ht="12.75">
      <c r="A15" s="6" t="s">
        <v>292</v>
      </c>
      <c r="B15" s="125">
        <v>26853</v>
      </c>
      <c r="C15" s="125">
        <v>15509</v>
      </c>
      <c r="D15" s="125">
        <v>11156</v>
      </c>
      <c r="E15" s="125">
        <v>11410</v>
      </c>
      <c r="F15" s="134">
        <v>15665</v>
      </c>
    </row>
    <row r="16" spans="1:6" ht="12.75">
      <c r="A16" s="6" t="s">
        <v>293</v>
      </c>
      <c r="B16" s="125">
        <v>2304</v>
      </c>
      <c r="C16" s="125">
        <v>693</v>
      </c>
      <c r="D16" s="125">
        <v>1611</v>
      </c>
      <c r="E16" s="125">
        <v>1551</v>
      </c>
      <c r="F16" s="134">
        <v>1643</v>
      </c>
    </row>
    <row r="17" spans="1:6" ht="12.75">
      <c r="A17" s="6" t="s">
        <v>294</v>
      </c>
      <c r="B17" s="125">
        <v>46953</v>
      </c>
      <c r="C17" s="125">
        <v>24450</v>
      </c>
      <c r="D17" s="125">
        <v>22584</v>
      </c>
      <c r="E17" s="125">
        <v>23588</v>
      </c>
      <c r="F17" s="134">
        <v>21600</v>
      </c>
    </row>
    <row r="18" spans="1:6" ht="12.75">
      <c r="A18" s="6" t="s">
        <v>295</v>
      </c>
      <c r="B18" s="125">
        <v>8815</v>
      </c>
      <c r="C18" s="125">
        <v>6237</v>
      </c>
      <c r="D18" s="125">
        <v>2577</v>
      </c>
      <c r="E18" s="125">
        <v>2559</v>
      </c>
      <c r="F18" s="134">
        <v>6922</v>
      </c>
    </row>
    <row r="19" spans="1:6" ht="12.75">
      <c r="A19" s="6" t="s">
        <v>296</v>
      </c>
      <c r="B19" s="125">
        <v>16233</v>
      </c>
      <c r="C19" s="125">
        <v>8060</v>
      </c>
      <c r="D19" s="125">
        <v>8172</v>
      </c>
      <c r="E19" s="125">
        <v>8143</v>
      </c>
      <c r="F19" s="134">
        <v>5554</v>
      </c>
    </row>
    <row r="20" spans="1:6" ht="12.75">
      <c r="A20" s="6" t="s">
        <v>297</v>
      </c>
      <c r="B20" s="125">
        <v>4435</v>
      </c>
      <c r="C20" s="125">
        <v>548</v>
      </c>
      <c r="D20" s="125">
        <v>3887</v>
      </c>
      <c r="E20" s="125">
        <v>2207</v>
      </c>
      <c r="F20" s="134">
        <v>2626</v>
      </c>
    </row>
    <row r="21" spans="1:6" ht="12.75">
      <c r="A21" s="6" t="s">
        <v>298</v>
      </c>
      <c r="B21" s="125">
        <v>35081</v>
      </c>
      <c r="C21" s="125">
        <v>20930</v>
      </c>
      <c r="D21" s="125">
        <v>13671</v>
      </c>
      <c r="E21" s="125">
        <v>9865</v>
      </c>
      <c r="F21" s="134">
        <v>19300</v>
      </c>
    </row>
    <row r="22" spans="1:6" ht="12.75">
      <c r="A22" s="6" t="s">
        <v>344</v>
      </c>
      <c r="B22" s="125">
        <v>176</v>
      </c>
      <c r="C22" s="125">
        <v>28</v>
      </c>
      <c r="D22" s="125">
        <v>147</v>
      </c>
      <c r="E22" s="125">
        <v>84</v>
      </c>
      <c r="F22" s="134">
        <v>79</v>
      </c>
    </row>
    <row r="23" spans="1:6" ht="12.75">
      <c r="A23" s="6" t="s">
        <v>299</v>
      </c>
      <c r="B23" s="125">
        <v>4347</v>
      </c>
      <c r="C23" s="125">
        <v>1942</v>
      </c>
      <c r="D23" s="125">
        <v>2326</v>
      </c>
      <c r="E23" s="125">
        <v>2190</v>
      </c>
      <c r="F23" s="134">
        <v>2133</v>
      </c>
    </row>
    <row r="24" spans="1:6" ht="12.75">
      <c r="A24" s="6" t="s">
        <v>300</v>
      </c>
      <c r="B24" s="125">
        <v>19369</v>
      </c>
      <c r="C24" s="125">
        <v>6935</v>
      </c>
      <c r="D24" s="125">
        <v>12434</v>
      </c>
      <c r="E24" s="125">
        <v>12537</v>
      </c>
      <c r="F24" s="134">
        <v>6589</v>
      </c>
    </row>
    <row r="25" spans="1:6" ht="13.5" thickBot="1">
      <c r="A25" s="46" t="s">
        <v>301</v>
      </c>
      <c r="B25" s="130">
        <v>3336</v>
      </c>
      <c r="C25" s="130">
        <v>1019</v>
      </c>
      <c r="D25" s="130">
        <v>2317</v>
      </c>
      <c r="E25" s="130">
        <v>2412</v>
      </c>
      <c r="F25" s="136">
        <v>432</v>
      </c>
    </row>
    <row r="26" spans="1:6" ht="12.75">
      <c r="A26" s="2" t="s">
        <v>426</v>
      </c>
      <c r="C26" s="137"/>
      <c r="D26" s="137"/>
      <c r="E26" s="137"/>
      <c r="F26" s="137"/>
    </row>
    <row r="27" ht="12.75">
      <c r="A27" s="2" t="s">
        <v>427</v>
      </c>
    </row>
  </sheetData>
  <mergeCells count="3">
    <mergeCell ref="A1:F1"/>
    <mergeCell ref="A3:F3"/>
    <mergeCell ref="A4:F4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29"/>
  <dimension ref="A1:I55"/>
  <sheetViews>
    <sheetView showGridLines="0" tabSelected="1" zoomScale="75" zoomScaleNormal="75" workbookViewId="0" topLeftCell="A1">
      <selection activeCell="A17" sqref="A17"/>
    </sheetView>
  </sheetViews>
  <sheetFormatPr defaultColWidth="11.421875" defaultRowHeight="12.75"/>
  <cols>
    <col min="1" max="1" width="40.7109375" style="2" customWidth="1"/>
    <col min="2" max="8" width="10.7109375" style="2" customWidth="1"/>
    <col min="9" max="9" width="12.7109375" style="2" customWidth="1"/>
    <col min="10" max="16384" width="11.421875" style="2" customWidth="1"/>
  </cols>
  <sheetData>
    <row r="1" spans="1:9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</row>
    <row r="3" spans="1:9" ht="15">
      <c r="A3" s="171" t="s">
        <v>556</v>
      </c>
      <c r="B3" s="171"/>
      <c r="C3" s="171"/>
      <c r="D3" s="171"/>
      <c r="E3" s="171"/>
      <c r="F3" s="171"/>
      <c r="G3" s="171"/>
      <c r="H3" s="171"/>
      <c r="I3" s="171"/>
    </row>
    <row r="4" spans="1:9" ht="15">
      <c r="A4" s="171" t="s">
        <v>370</v>
      </c>
      <c r="B4" s="171"/>
      <c r="C4" s="171"/>
      <c r="D4" s="171"/>
      <c r="E4" s="171"/>
      <c r="F4" s="171"/>
      <c r="G4" s="171"/>
      <c r="H4" s="171"/>
      <c r="I4" s="171"/>
    </row>
    <row r="5" spans="1:9" ht="12.75">
      <c r="A5" s="126"/>
      <c r="B5" s="126"/>
      <c r="C5" s="126"/>
      <c r="D5" s="126"/>
      <c r="E5" s="126"/>
      <c r="F5" s="126"/>
      <c r="G5" s="126"/>
      <c r="H5" s="126"/>
      <c r="I5" s="126"/>
    </row>
    <row r="6" spans="1:9" ht="12.75">
      <c r="A6" s="127"/>
      <c r="B6" s="168" t="s">
        <v>345</v>
      </c>
      <c r="C6" s="188"/>
      <c r="D6" s="188"/>
      <c r="E6" s="189"/>
      <c r="F6" s="168" t="s">
        <v>346</v>
      </c>
      <c r="G6" s="188"/>
      <c r="H6" s="188"/>
      <c r="I6" s="188"/>
    </row>
    <row r="7" spans="1:9" ht="12.75">
      <c r="A7" s="32" t="s">
        <v>285</v>
      </c>
      <c r="B7" s="190"/>
      <c r="C7" s="191"/>
      <c r="D7" s="191"/>
      <c r="E7" s="192"/>
      <c r="F7" s="190"/>
      <c r="G7" s="191"/>
      <c r="H7" s="191"/>
      <c r="I7" s="191"/>
    </row>
    <row r="8" spans="1:9" ht="12.75">
      <c r="A8" s="9"/>
      <c r="B8" s="193"/>
      <c r="C8" s="194"/>
      <c r="D8" s="194"/>
      <c r="E8" s="195"/>
      <c r="F8" s="193"/>
      <c r="G8" s="194"/>
      <c r="H8" s="194"/>
      <c r="I8" s="194"/>
    </row>
    <row r="9" spans="1:9" ht="13.5" thickBot="1">
      <c r="A9" s="129"/>
      <c r="B9" s="77">
        <v>1990</v>
      </c>
      <c r="C9" s="77">
        <v>1995</v>
      </c>
      <c r="D9" s="77">
        <v>1998</v>
      </c>
      <c r="E9" s="77">
        <v>1999</v>
      </c>
      <c r="F9" s="77">
        <v>1990</v>
      </c>
      <c r="G9" s="77">
        <v>1995</v>
      </c>
      <c r="H9" s="77">
        <v>1998</v>
      </c>
      <c r="I9" s="77">
        <v>1999</v>
      </c>
    </row>
    <row r="10" spans="1:9" ht="12.75">
      <c r="A10" s="128" t="s">
        <v>286</v>
      </c>
      <c r="B10" s="155">
        <v>100.7</v>
      </c>
      <c r="C10" s="155">
        <v>109.3</v>
      </c>
      <c r="D10" s="155">
        <v>118.2</v>
      </c>
      <c r="E10" s="155">
        <v>121.4</v>
      </c>
      <c r="F10" s="155">
        <v>100.7</v>
      </c>
      <c r="G10" s="155">
        <v>101.6</v>
      </c>
      <c r="H10" s="155">
        <v>105.5</v>
      </c>
      <c r="I10" s="155">
        <v>106.9</v>
      </c>
    </row>
    <row r="11" spans="1:9" ht="12.75">
      <c r="A11" s="9"/>
      <c r="B11" s="156"/>
      <c r="C11" s="156"/>
      <c r="D11" s="156"/>
      <c r="E11" s="156"/>
      <c r="F11" s="156"/>
      <c r="G11" s="156"/>
      <c r="H11" s="156"/>
      <c r="I11" s="156"/>
    </row>
    <row r="12" spans="1:9" ht="12.75">
      <c r="A12" s="9" t="s">
        <v>287</v>
      </c>
      <c r="B12" s="156"/>
      <c r="C12" s="156"/>
      <c r="D12" s="156"/>
      <c r="E12" s="156"/>
      <c r="F12" s="156"/>
      <c r="G12" s="156"/>
      <c r="H12" s="156"/>
      <c r="I12" s="156"/>
    </row>
    <row r="13" spans="1:9" ht="12.75">
      <c r="A13" s="9" t="s">
        <v>347</v>
      </c>
      <c r="B13" s="156">
        <v>100</v>
      </c>
      <c r="C13" s="156">
        <v>97.4</v>
      </c>
      <c r="D13" s="156">
        <v>102.4</v>
      </c>
      <c r="E13" s="156" t="s">
        <v>432</v>
      </c>
      <c r="F13" s="156">
        <v>100</v>
      </c>
      <c r="G13" s="156">
        <v>95.7</v>
      </c>
      <c r="H13" s="156">
        <v>100</v>
      </c>
      <c r="I13" s="156" t="s">
        <v>468</v>
      </c>
    </row>
    <row r="14" spans="1:9" ht="12.75">
      <c r="A14" s="9" t="s">
        <v>288</v>
      </c>
      <c r="B14" s="156">
        <v>101.7</v>
      </c>
      <c r="C14" s="156">
        <v>89.2</v>
      </c>
      <c r="D14" s="156">
        <v>94</v>
      </c>
      <c r="E14" s="156" t="s">
        <v>433</v>
      </c>
      <c r="F14" s="156">
        <v>101.7</v>
      </c>
      <c r="G14" s="156">
        <v>86.7</v>
      </c>
      <c r="H14" s="156">
        <v>90.8</v>
      </c>
      <c r="I14" s="156" t="s">
        <v>469</v>
      </c>
    </row>
    <row r="15" spans="1:9" ht="12.75">
      <c r="A15" s="9" t="s">
        <v>289</v>
      </c>
      <c r="B15" s="156">
        <v>100</v>
      </c>
      <c r="C15" s="156">
        <v>102.6</v>
      </c>
      <c r="D15" s="156">
        <v>106.9</v>
      </c>
      <c r="E15" s="156" t="s">
        <v>434</v>
      </c>
      <c r="F15" s="156">
        <v>100</v>
      </c>
      <c r="G15" s="156">
        <v>98.9</v>
      </c>
      <c r="H15" s="156">
        <v>101.2</v>
      </c>
      <c r="I15" s="156" t="s">
        <v>470</v>
      </c>
    </row>
    <row r="16" spans="1:9" ht="12.75">
      <c r="A16" s="9" t="s">
        <v>290</v>
      </c>
      <c r="B16" s="156">
        <v>96</v>
      </c>
      <c r="C16" s="156">
        <v>112.2</v>
      </c>
      <c r="D16" s="156">
        <v>113.6</v>
      </c>
      <c r="E16" s="156" t="s">
        <v>435</v>
      </c>
      <c r="F16" s="156">
        <v>96</v>
      </c>
      <c r="G16" s="156">
        <v>110.5</v>
      </c>
      <c r="H16" s="156">
        <v>111.1</v>
      </c>
      <c r="I16" s="156" t="s">
        <v>471</v>
      </c>
    </row>
    <row r="17" spans="1:9" ht="12.75">
      <c r="A17" s="9" t="s">
        <v>291</v>
      </c>
      <c r="B17" s="156">
        <v>102.2</v>
      </c>
      <c r="C17" s="156">
        <v>101.9</v>
      </c>
      <c r="D17" s="156">
        <v>106.4</v>
      </c>
      <c r="E17" s="156" t="s">
        <v>436</v>
      </c>
      <c r="F17" s="156">
        <v>102.2</v>
      </c>
      <c r="G17" s="156">
        <v>100.3</v>
      </c>
      <c r="H17" s="156">
        <v>103.8</v>
      </c>
      <c r="I17" s="156" t="s">
        <v>472</v>
      </c>
    </row>
    <row r="18" spans="1:9" ht="12.75">
      <c r="A18" s="9" t="s">
        <v>292</v>
      </c>
      <c r="B18" s="156">
        <v>102.6</v>
      </c>
      <c r="C18" s="156">
        <v>86.5</v>
      </c>
      <c r="D18" s="156">
        <v>110.6</v>
      </c>
      <c r="E18" s="156" t="s">
        <v>437</v>
      </c>
      <c r="F18" s="156">
        <v>102.5</v>
      </c>
      <c r="G18" s="156">
        <v>85.9</v>
      </c>
      <c r="H18" s="156">
        <v>109.7</v>
      </c>
      <c r="I18" s="156" t="s">
        <v>473</v>
      </c>
    </row>
    <row r="19" spans="1:9" ht="12.75">
      <c r="A19" s="9" t="s">
        <v>293</v>
      </c>
      <c r="B19" s="156">
        <v>104.8</v>
      </c>
      <c r="C19" s="156">
        <v>90.9</v>
      </c>
      <c r="D19" s="156">
        <v>84.8</v>
      </c>
      <c r="E19" s="156" t="s">
        <v>438</v>
      </c>
      <c r="F19" s="156">
        <v>104.8</v>
      </c>
      <c r="G19" s="156">
        <v>88.7</v>
      </c>
      <c r="H19" s="156">
        <v>82</v>
      </c>
      <c r="I19" s="156" t="s">
        <v>474</v>
      </c>
    </row>
    <row r="20" spans="1:9" ht="12.75">
      <c r="A20" s="9" t="s">
        <v>294</v>
      </c>
      <c r="B20" s="156">
        <v>100.4</v>
      </c>
      <c r="C20" s="156">
        <v>100.6</v>
      </c>
      <c r="D20" s="156">
        <v>107.5</v>
      </c>
      <c r="E20" s="156" t="s">
        <v>439</v>
      </c>
      <c r="F20" s="156">
        <v>100.4</v>
      </c>
      <c r="G20" s="156">
        <v>98.3</v>
      </c>
      <c r="H20" s="156">
        <v>103.9</v>
      </c>
      <c r="I20" s="156" t="s">
        <v>475</v>
      </c>
    </row>
    <row r="21" spans="1:9" ht="12.75">
      <c r="A21" s="9" t="s">
        <v>295</v>
      </c>
      <c r="B21" s="156">
        <v>91</v>
      </c>
      <c r="C21" s="156">
        <v>110.9</v>
      </c>
      <c r="D21" s="156">
        <v>101.6</v>
      </c>
      <c r="E21" s="156" t="s">
        <v>440</v>
      </c>
      <c r="F21" s="156">
        <v>91</v>
      </c>
      <c r="G21" s="156">
        <v>108.1</v>
      </c>
      <c r="H21" s="156">
        <v>98</v>
      </c>
      <c r="I21" s="156" t="s">
        <v>476</v>
      </c>
    </row>
    <row r="22" spans="1:9" ht="12.75">
      <c r="A22" s="9" t="s">
        <v>296</v>
      </c>
      <c r="B22" s="156">
        <v>101.3</v>
      </c>
      <c r="C22" s="156">
        <v>103</v>
      </c>
      <c r="D22" s="156">
        <v>98.1</v>
      </c>
      <c r="E22" s="156" t="s">
        <v>436</v>
      </c>
      <c r="F22" s="156">
        <v>101.3</v>
      </c>
      <c r="G22" s="156">
        <v>99.6</v>
      </c>
      <c r="H22" s="156">
        <v>93.6</v>
      </c>
      <c r="I22" s="156" t="s">
        <v>477</v>
      </c>
    </row>
    <row r="23" spans="1:9" ht="12.75">
      <c r="A23" s="9" t="s">
        <v>297</v>
      </c>
      <c r="B23" s="156">
        <v>102.4</v>
      </c>
      <c r="C23" s="156">
        <v>102.3</v>
      </c>
      <c r="D23" s="156">
        <v>107</v>
      </c>
      <c r="E23" s="156" t="s">
        <v>441</v>
      </c>
      <c r="F23" s="157">
        <v>102.5</v>
      </c>
      <c r="G23" s="157">
        <v>99.4</v>
      </c>
      <c r="H23" s="156">
        <v>101.9</v>
      </c>
      <c r="I23" s="156" t="s">
        <v>478</v>
      </c>
    </row>
    <row r="24" spans="1:9" ht="12.75">
      <c r="A24" s="9" t="s">
        <v>298</v>
      </c>
      <c r="B24" s="156">
        <v>95.7</v>
      </c>
      <c r="C24" s="156">
        <v>99.4</v>
      </c>
      <c r="D24" s="156">
        <v>101.2</v>
      </c>
      <c r="E24" s="156" t="s">
        <v>442</v>
      </c>
      <c r="F24" s="156">
        <v>95.7</v>
      </c>
      <c r="G24" s="156">
        <v>98.9</v>
      </c>
      <c r="H24" s="156">
        <v>100.6</v>
      </c>
      <c r="I24" s="156" t="s">
        <v>479</v>
      </c>
    </row>
    <row r="25" spans="1:9" ht="12.75">
      <c r="A25" s="9" t="s">
        <v>299</v>
      </c>
      <c r="B25" s="156">
        <v>99.7</v>
      </c>
      <c r="C25" s="156">
        <v>98.5</v>
      </c>
      <c r="D25" s="156">
        <v>94.2</v>
      </c>
      <c r="E25" s="156" t="s">
        <v>442</v>
      </c>
      <c r="F25" s="156">
        <v>99.7</v>
      </c>
      <c r="G25" s="156">
        <v>98.6</v>
      </c>
      <c r="H25" s="156">
        <v>94.2</v>
      </c>
      <c r="I25" s="156" t="s">
        <v>480</v>
      </c>
    </row>
    <row r="26" spans="1:9" ht="12.75">
      <c r="A26" s="9" t="s">
        <v>300</v>
      </c>
      <c r="B26" s="156">
        <v>100.1</v>
      </c>
      <c r="C26" s="156">
        <v>101.3</v>
      </c>
      <c r="D26" s="156">
        <v>99.9</v>
      </c>
      <c r="E26" s="156" t="s">
        <v>443</v>
      </c>
      <c r="F26" s="156">
        <v>100.1</v>
      </c>
      <c r="G26" s="157">
        <v>100</v>
      </c>
      <c r="H26" s="156">
        <v>98</v>
      </c>
      <c r="I26" s="156" t="s">
        <v>481</v>
      </c>
    </row>
    <row r="27" spans="1:9" ht="12.75">
      <c r="A27" s="9" t="s">
        <v>301</v>
      </c>
      <c r="B27" s="156">
        <v>106.7</v>
      </c>
      <c r="C27" s="157">
        <v>93.4</v>
      </c>
      <c r="D27" s="156">
        <v>100.9</v>
      </c>
      <c r="E27" s="156" t="s">
        <v>444</v>
      </c>
      <c r="F27" s="156">
        <v>106.7</v>
      </c>
      <c r="G27" s="157">
        <v>90.9</v>
      </c>
      <c r="H27" s="156">
        <v>97.3</v>
      </c>
      <c r="I27" s="156" t="s">
        <v>482</v>
      </c>
    </row>
    <row r="28" spans="1:9" ht="12.75">
      <c r="A28" s="9"/>
      <c r="B28" s="157"/>
      <c r="C28" s="156"/>
      <c r="D28" s="156"/>
      <c r="E28" s="156"/>
      <c r="F28" s="156"/>
      <c r="G28" s="156"/>
      <c r="H28" s="156"/>
      <c r="I28" s="156"/>
    </row>
    <row r="29" spans="1:9" ht="12.75">
      <c r="A29" s="9" t="s">
        <v>369</v>
      </c>
      <c r="B29" s="156"/>
      <c r="C29" s="156"/>
      <c r="D29" s="156"/>
      <c r="E29" s="156"/>
      <c r="F29" s="156"/>
      <c r="G29" s="156"/>
      <c r="H29" s="156"/>
      <c r="I29" s="156"/>
    </row>
    <row r="30" spans="1:9" ht="12.75">
      <c r="A30" s="9" t="s">
        <v>302</v>
      </c>
      <c r="B30" s="156">
        <v>101.4</v>
      </c>
      <c r="C30" s="157">
        <v>77.7</v>
      </c>
      <c r="D30" s="156">
        <v>67.3</v>
      </c>
      <c r="E30" s="156" t="s">
        <v>445</v>
      </c>
      <c r="F30" s="157">
        <v>101.5</v>
      </c>
      <c r="G30" s="157">
        <v>79.8</v>
      </c>
      <c r="H30" s="156">
        <v>70.4</v>
      </c>
      <c r="I30" s="157" t="s">
        <v>483</v>
      </c>
    </row>
    <row r="31" spans="1:9" ht="12.75">
      <c r="A31" s="9" t="s">
        <v>303</v>
      </c>
      <c r="B31" s="156">
        <v>103.5</v>
      </c>
      <c r="C31" s="156">
        <v>115.6</v>
      </c>
      <c r="D31" s="156">
        <v>110.5</v>
      </c>
      <c r="E31" s="156" t="s">
        <v>446</v>
      </c>
      <c r="F31" s="156">
        <v>103.4</v>
      </c>
      <c r="G31" s="156">
        <v>105.8</v>
      </c>
      <c r="H31" s="156">
        <v>97.6</v>
      </c>
      <c r="I31" s="156" t="s">
        <v>484</v>
      </c>
    </row>
    <row r="32" spans="1:9" ht="12.75">
      <c r="A32" s="9" t="s">
        <v>304</v>
      </c>
      <c r="B32" s="156" t="s">
        <v>351</v>
      </c>
      <c r="C32" s="156">
        <v>75.9</v>
      </c>
      <c r="D32" s="156">
        <v>78</v>
      </c>
      <c r="E32" s="156" t="s">
        <v>447</v>
      </c>
      <c r="F32" s="156" t="s">
        <v>351</v>
      </c>
      <c r="G32" s="156">
        <v>74.5</v>
      </c>
      <c r="H32" s="156">
        <v>76.3</v>
      </c>
      <c r="I32" s="156" t="s">
        <v>485</v>
      </c>
    </row>
    <row r="33" spans="1:9" ht="12.75">
      <c r="A33" s="9" t="s">
        <v>305</v>
      </c>
      <c r="B33" s="156" t="s">
        <v>351</v>
      </c>
      <c r="C33" s="156">
        <v>96.4</v>
      </c>
      <c r="D33" s="156">
        <v>101.2</v>
      </c>
      <c r="E33" s="156" t="s">
        <v>448</v>
      </c>
      <c r="F33" s="156" t="s">
        <v>351</v>
      </c>
      <c r="G33" s="156">
        <v>92.9</v>
      </c>
      <c r="H33" s="156">
        <v>97.4</v>
      </c>
      <c r="I33" s="156" t="s">
        <v>486</v>
      </c>
    </row>
    <row r="34" spans="1:9" ht="12.75">
      <c r="A34" s="9" t="s">
        <v>306</v>
      </c>
      <c r="B34" s="156" t="s">
        <v>351</v>
      </c>
      <c r="C34" s="156">
        <v>53.3</v>
      </c>
      <c r="D34" s="156">
        <v>40.8</v>
      </c>
      <c r="E34" s="156" t="s">
        <v>449</v>
      </c>
      <c r="F34" s="156" t="s">
        <v>351</v>
      </c>
      <c r="G34" s="156">
        <v>56.3</v>
      </c>
      <c r="H34" s="157">
        <v>44.8</v>
      </c>
      <c r="I34" s="156" t="s">
        <v>487</v>
      </c>
    </row>
    <row r="35" spans="1:9" ht="12.75">
      <c r="A35" s="9" t="s">
        <v>307</v>
      </c>
      <c r="B35" s="156">
        <v>102.4</v>
      </c>
      <c r="C35" s="156">
        <v>70.8</v>
      </c>
      <c r="D35" s="156">
        <v>78.1</v>
      </c>
      <c r="E35" s="156" t="s">
        <v>450</v>
      </c>
      <c r="F35" s="156">
        <v>96.6</v>
      </c>
      <c r="G35" s="156">
        <v>71.7</v>
      </c>
      <c r="H35" s="156">
        <v>80</v>
      </c>
      <c r="I35" s="156" t="s">
        <v>488</v>
      </c>
    </row>
    <row r="36" spans="1:9" ht="12.75">
      <c r="A36" s="9" t="s">
        <v>308</v>
      </c>
      <c r="B36" s="156" t="s">
        <v>351</v>
      </c>
      <c r="C36" s="156">
        <v>55.7</v>
      </c>
      <c r="D36" s="156">
        <v>46</v>
      </c>
      <c r="E36" s="156" t="s">
        <v>451</v>
      </c>
      <c r="F36" s="156" t="s">
        <v>351</v>
      </c>
      <c r="G36" s="156">
        <v>58.8</v>
      </c>
      <c r="H36" s="156">
        <v>50.8</v>
      </c>
      <c r="I36" s="156" t="s">
        <v>489</v>
      </c>
    </row>
    <row r="37" spans="1:9" ht="12.75">
      <c r="A37" s="9" t="s">
        <v>309</v>
      </c>
      <c r="B37" s="156" t="s">
        <v>351</v>
      </c>
      <c r="C37" s="156">
        <v>66.1</v>
      </c>
      <c r="D37" s="156">
        <v>65.9</v>
      </c>
      <c r="E37" s="156" t="s">
        <v>452</v>
      </c>
      <c r="F37" s="156" t="s">
        <v>351</v>
      </c>
      <c r="G37" s="156">
        <v>66.2</v>
      </c>
      <c r="H37" s="156">
        <v>66.6</v>
      </c>
      <c r="I37" s="156" t="s">
        <v>490</v>
      </c>
    </row>
    <row r="38" spans="1:9" ht="12.75">
      <c r="A38" s="9" t="s">
        <v>310</v>
      </c>
      <c r="B38" s="156">
        <v>102.4</v>
      </c>
      <c r="C38" s="156">
        <v>83.8</v>
      </c>
      <c r="D38" s="156">
        <v>90.8</v>
      </c>
      <c r="E38" s="156" t="s">
        <v>453</v>
      </c>
      <c r="F38" s="156">
        <v>102.4</v>
      </c>
      <c r="G38" s="156">
        <v>82.7</v>
      </c>
      <c r="H38" s="156">
        <v>89.3</v>
      </c>
      <c r="I38" s="156" t="s">
        <v>491</v>
      </c>
    </row>
    <row r="39" spans="1:9" ht="12.75">
      <c r="A39" s="9" t="s">
        <v>348</v>
      </c>
      <c r="B39" s="156" t="s">
        <v>351</v>
      </c>
      <c r="C39" s="156">
        <v>80.4</v>
      </c>
      <c r="D39" s="156">
        <v>80.2</v>
      </c>
      <c r="E39" s="156" t="s">
        <v>454</v>
      </c>
      <c r="F39" s="156" t="s">
        <v>351</v>
      </c>
      <c r="G39" s="156">
        <v>80.4</v>
      </c>
      <c r="H39" s="156">
        <v>80.3</v>
      </c>
      <c r="I39" s="156" t="s">
        <v>492</v>
      </c>
    </row>
    <row r="40" spans="1:9" ht="12.75">
      <c r="A40" s="9" t="s">
        <v>311</v>
      </c>
      <c r="B40" s="156">
        <v>94.8</v>
      </c>
      <c r="C40" s="156">
        <v>100.6</v>
      </c>
      <c r="D40" s="157">
        <v>87.9</v>
      </c>
      <c r="E40" s="157" t="s">
        <v>455</v>
      </c>
      <c r="F40" s="157">
        <v>94.7</v>
      </c>
      <c r="G40" s="157">
        <v>102.6</v>
      </c>
      <c r="H40" s="156">
        <v>90.7</v>
      </c>
      <c r="I40" s="157" t="s">
        <v>493</v>
      </c>
    </row>
    <row r="41" spans="1:9" ht="12.75">
      <c r="A41" s="9" t="s">
        <v>350</v>
      </c>
      <c r="B41" s="156">
        <v>101.9</v>
      </c>
      <c r="C41" s="156">
        <v>104.5</v>
      </c>
      <c r="D41" s="156">
        <v>116.4</v>
      </c>
      <c r="E41" s="156" t="s">
        <v>456</v>
      </c>
      <c r="F41" s="156">
        <v>101.9</v>
      </c>
      <c r="G41" s="156">
        <v>95.7</v>
      </c>
      <c r="H41" s="156">
        <v>101.4</v>
      </c>
      <c r="I41" s="156" t="s">
        <v>494</v>
      </c>
    </row>
    <row r="42" spans="1:9" ht="12.75">
      <c r="A42" s="9"/>
      <c r="B42" s="156"/>
      <c r="C42" s="156"/>
      <c r="D42" s="156"/>
      <c r="E42" s="156"/>
      <c r="F42" s="156"/>
      <c r="G42" s="156"/>
      <c r="H42" s="156"/>
      <c r="I42" s="156"/>
    </row>
    <row r="43" spans="1:9" ht="12.75">
      <c r="A43" s="9" t="s">
        <v>312</v>
      </c>
      <c r="B43" s="156"/>
      <c r="C43" s="156"/>
      <c r="D43" s="156"/>
      <c r="E43" s="156"/>
      <c r="F43" s="156"/>
      <c r="G43" s="156"/>
      <c r="H43" s="156"/>
      <c r="I43" s="156"/>
    </row>
    <row r="44" spans="1:9" ht="12.75">
      <c r="A44" s="9" t="s">
        <v>314</v>
      </c>
      <c r="B44" s="156">
        <v>104</v>
      </c>
      <c r="C44" s="156">
        <v>116.4</v>
      </c>
      <c r="D44" s="156">
        <v>131.5</v>
      </c>
      <c r="E44" s="156" t="s">
        <v>457</v>
      </c>
      <c r="F44" s="156">
        <v>104</v>
      </c>
      <c r="G44" s="156">
        <v>109</v>
      </c>
      <c r="H44" s="156">
        <v>118.5</v>
      </c>
      <c r="I44" s="156" t="s">
        <v>495</v>
      </c>
    </row>
    <row r="45" spans="1:9" ht="12.75">
      <c r="A45" s="9" t="s">
        <v>313</v>
      </c>
      <c r="B45" s="156">
        <v>102.6</v>
      </c>
      <c r="C45" s="156">
        <v>107.9</v>
      </c>
      <c r="D45" s="156">
        <v>123.4</v>
      </c>
      <c r="E45" s="156" t="s">
        <v>458</v>
      </c>
      <c r="F45" s="157">
        <v>102.6</v>
      </c>
      <c r="G45" s="157">
        <v>101.5</v>
      </c>
      <c r="H45" s="156">
        <v>112.5</v>
      </c>
      <c r="I45" s="157" t="s">
        <v>496</v>
      </c>
    </row>
    <row r="46" spans="1:9" ht="12.75">
      <c r="A46" s="9" t="s">
        <v>315</v>
      </c>
      <c r="B46" s="156">
        <v>97.2</v>
      </c>
      <c r="C46" s="156">
        <v>121.6</v>
      </c>
      <c r="D46" s="156">
        <v>129.2</v>
      </c>
      <c r="E46" s="156" t="s">
        <v>459</v>
      </c>
      <c r="F46" s="157">
        <v>97.2</v>
      </c>
      <c r="G46" s="156">
        <v>112.9</v>
      </c>
      <c r="H46" s="156">
        <v>115.2</v>
      </c>
      <c r="I46" s="156" t="s">
        <v>497</v>
      </c>
    </row>
    <row r="47" spans="1:9" ht="12.75">
      <c r="A47" s="9" t="s">
        <v>316</v>
      </c>
      <c r="B47" s="156">
        <v>103.6</v>
      </c>
      <c r="C47" s="156">
        <v>111.3</v>
      </c>
      <c r="D47" s="156">
        <v>124</v>
      </c>
      <c r="E47" s="156" t="s">
        <v>460</v>
      </c>
      <c r="F47" s="156">
        <v>103.6</v>
      </c>
      <c r="G47" s="156">
        <v>104.5</v>
      </c>
      <c r="H47" s="156">
        <v>112.8</v>
      </c>
      <c r="I47" s="156" t="s">
        <v>498</v>
      </c>
    </row>
    <row r="48" spans="1:9" ht="12.75">
      <c r="A48" s="9" t="s">
        <v>317</v>
      </c>
      <c r="B48" s="156">
        <v>101.2</v>
      </c>
      <c r="C48" s="156">
        <v>109.2</v>
      </c>
      <c r="D48" s="156">
        <v>119.5</v>
      </c>
      <c r="E48" s="156" t="s">
        <v>461</v>
      </c>
      <c r="F48" s="156">
        <v>101.3</v>
      </c>
      <c r="G48" s="156">
        <v>103.9</v>
      </c>
      <c r="H48" s="156">
        <v>110.8</v>
      </c>
      <c r="I48" s="156" t="s">
        <v>499</v>
      </c>
    </row>
    <row r="49" spans="1:9" ht="12.75">
      <c r="A49" s="9" t="s">
        <v>318</v>
      </c>
      <c r="B49" s="156">
        <v>98.9</v>
      </c>
      <c r="C49" s="156">
        <v>96</v>
      </c>
      <c r="D49" s="156">
        <v>94.9</v>
      </c>
      <c r="E49" s="156" t="s">
        <v>462</v>
      </c>
      <c r="F49" s="157">
        <v>98.9</v>
      </c>
      <c r="G49" s="156">
        <v>91.4</v>
      </c>
      <c r="H49" s="156">
        <v>87.6</v>
      </c>
      <c r="I49" s="156" t="s">
        <v>500</v>
      </c>
    </row>
    <row r="50" spans="1:9" ht="12.75">
      <c r="A50" s="9" t="s">
        <v>319</v>
      </c>
      <c r="B50" s="156">
        <v>100.8</v>
      </c>
      <c r="C50" s="156">
        <v>97.6</v>
      </c>
      <c r="D50" s="156">
        <v>91.4</v>
      </c>
      <c r="E50" s="156" t="s">
        <v>463</v>
      </c>
      <c r="F50" s="156">
        <v>100.8</v>
      </c>
      <c r="G50" s="156">
        <v>96.1</v>
      </c>
      <c r="H50" s="156">
        <v>89.4</v>
      </c>
      <c r="I50" s="156" t="s">
        <v>501</v>
      </c>
    </row>
    <row r="51" spans="1:9" ht="12.75">
      <c r="A51" s="9" t="s">
        <v>320</v>
      </c>
      <c r="B51" s="156">
        <v>101.4</v>
      </c>
      <c r="C51" s="156">
        <v>120.3</v>
      </c>
      <c r="D51" s="156">
        <v>123.1</v>
      </c>
      <c r="E51" s="156" t="s">
        <v>464</v>
      </c>
      <c r="F51" s="156">
        <v>101.4</v>
      </c>
      <c r="G51" s="156">
        <v>109.9</v>
      </c>
      <c r="H51" s="156">
        <v>107</v>
      </c>
      <c r="I51" s="156" t="s">
        <v>502</v>
      </c>
    </row>
    <row r="52" spans="1:9" ht="12.75">
      <c r="A52" s="9" t="s">
        <v>321</v>
      </c>
      <c r="B52" s="156">
        <v>105.6</v>
      </c>
      <c r="C52" s="156">
        <v>96.2</v>
      </c>
      <c r="D52" s="156">
        <v>96.1</v>
      </c>
      <c r="E52" s="156" t="s">
        <v>465</v>
      </c>
      <c r="F52" s="156">
        <v>105.6</v>
      </c>
      <c r="G52" s="156">
        <v>93.8</v>
      </c>
      <c r="H52" s="156">
        <v>92.2</v>
      </c>
      <c r="I52" s="156" t="s">
        <v>486</v>
      </c>
    </row>
    <row r="53" spans="1:9" ht="12.75">
      <c r="A53" s="9" t="s">
        <v>322</v>
      </c>
      <c r="B53" s="156">
        <v>96</v>
      </c>
      <c r="C53" s="156">
        <v>112.5</v>
      </c>
      <c r="D53" s="156">
        <v>120.6</v>
      </c>
      <c r="E53" s="156" t="s">
        <v>466</v>
      </c>
      <c r="F53" s="156">
        <v>96.1</v>
      </c>
      <c r="G53" s="156">
        <v>103.1</v>
      </c>
      <c r="H53" s="156">
        <v>106.9</v>
      </c>
      <c r="I53" s="156" t="s">
        <v>462</v>
      </c>
    </row>
    <row r="54" spans="1:9" ht="13.5" thickBot="1">
      <c r="A54" s="129" t="s">
        <v>323</v>
      </c>
      <c r="B54" s="158">
        <v>100.2</v>
      </c>
      <c r="C54" s="158">
        <v>96.8</v>
      </c>
      <c r="D54" s="158">
        <v>99.5</v>
      </c>
      <c r="E54" s="158" t="s">
        <v>467</v>
      </c>
      <c r="F54" s="158">
        <v>100.2</v>
      </c>
      <c r="G54" s="158">
        <v>92.6</v>
      </c>
      <c r="H54" s="158">
        <v>93.2</v>
      </c>
      <c r="I54" s="158" t="s">
        <v>503</v>
      </c>
    </row>
    <row r="55" ht="12.75">
      <c r="A55" s="2" t="s">
        <v>425</v>
      </c>
    </row>
  </sheetData>
  <mergeCells count="5">
    <mergeCell ref="B6:E8"/>
    <mergeCell ref="F6:I8"/>
    <mergeCell ref="A1:I1"/>
    <mergeCell ref="A3:I3"/>
    <mergeCell ref="A4:I4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1"/>
  <dimension ref="A1:I2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2" customWidth="1"/>
    <col min="8" max="16384" width="11.421875" style="2" customWidth="1"/>
  </cols>
  <sheetData>
    <row r="1" spans="1:9" ht="18">
      <c r="A1" s="170" t="s">
        <v>247</v>
      </c>
      <c r="B1" s="170"/>
      <c r="C1" s="170"/>
      <c r="D1" s="170"/>
      <c r="E1" s="170"/>
      <c r="F1" s="170"/>
      <c r="G1" s="170"/>
      <c r="H1" s="40"/>
      <c r="I1" s="40"/>
    </row>
    <row r="3" spans="1:7" ht="15">
      <c r="A3" s="171" t="s">
        <v>509</v>
      </c>
      <c r="B3" s="171"/>
      <c r="C3" s="171"/>
      <c r="D3" s="171"/>
      <c r="E3" s="171"/>
      <c r="F3" s="171"/>
      <c r="G3" s="171"/>
    </row>
    <row r="4" spans="1:7" ht="12.75">
      <c r="A4" s="9"/>
      <c r="B4" s="9"/>
      <c r="C4" s="9"/>
      <c r="D4" s="9"/>
      <c r="E4" s="9"/>
      <c r="F4" s="9"/>
      <c r="G4" s="9"/>
    </row>
    <row r="5" spans="1:9" ht="12.75">
      <c r="A5" s="42" t="s">
        <v>36</v>
      </c>
      <c r="B5" s="175" t="s">
        <v>0</v>
      </c>
      <c r="C5" s="177"/>
      <c r="D5" s="175" t="s">
        <v>371</v>
      </c>
      <c r="E5" s="177"/>
      <c r="F5" s="175" t="s">
        <v>41</v>
      </c>
      <c r="G5" s="176"/>
      <c r="I5" s="9"/>
    </row>
    <row r="6" spans="1:9" ht="39.75" customHeight="1" thickBot="1">
      <c r="A6" s="6"/>
      <c r="B6" s="60" t="s">
        <v>372</v>
      </c>
      <c r="C6" s="60" t="s">
        <v>43</v>
      </c>
      <c r="D6" s="60" t="s">
        <v>372</v>
      </c>
      <c r="E6" s="60" t="s">
        <v>43</v>
      </c>
      <c r="F6" s="60" t="s">
        <v>372</v>
      </c>
      <c r="G6" s="61" t="s">
        <v>42</v>
      </c>
      <c r="I6" s="9"/>
    </row>
    <row r="7" spans="1:9" ht="12.75">
      <c r="A7" s="55">
        <v>1986</v>
      </c>
      <c r="B7" s="143">
        <v>63.697</v>
      </c>
      <c r="C7" s="143">
        <v>100</v>
      </c>
      <c r="D7" s="143">
        <v>37.247</v>
      </c>
      <c r="E7" s="143">
        <v>100</v>
      </c>
      <c r="F7" s="143" t="s">
        <v>351</v>
      </c>
      <c r="G7" s="144" t="s">
        <v>351</v>
      </c>
      <c r="I7" s="9"/>
    </row>
    <row r="8" spans="1:9" ht="12.75">
      <c r="A8" s="50" t="s">
        <v>16</v>
      </c>
      <c r="B8" s="138">
        <v>57.265</v>
      </c>
      <c r="C8" s="138">
        <v>89.90219319591189</v>
      </c>
      <c r="D8" s="138">
        <v>36.176</v>
      </c>
      <c r="E8" s="138">
        <v>97.12460063897764</v>
      </c>
      <c r="F8" s="138" t="s">
        <v>351</v>
      </c>
      <c r="G8" s="139" t="s">
        <v>351</v>
      </c>
      <c r="I8" s="9"/>
    </row>
    <row r="9" spans="1:9" ht="12.75">
      <c r="A9" s="50" t="s">
        <v>19</v>
      </c>
      <c r="B9" s="138">
        <v>69.083</v>
      </c>
      <c r="C9" s="138">
        <v>108.45565725230387</v>
      </c>
      <c r="D9" s="138">
        <v>36.304</v>
      </c>
      <c r="E9" s="138">
        <v>97.46825247670954</v>
      </c>
      <c r="F9" s="138" t="s">
        <v>351</v>
      </c>
      <c r="G9" s="139" t="s">
        <v>351</v>
      </c>
      <c r="I9" s="9"/>
    </row>
    <row r="10" spans="1:9" ht="12.75">
      <c r="A10" s="50" t="s">
        <v>20</v>
      </c>
      <c r="B10" s="138">
        <v>95.758</v>
      </c>
      <c r="C10" s="138">
        <v>150.33361068810146</v>
      </c>
      <c r="D10" s="138">
        <v>39.737</v>
      </c>
      <c r="E10" s="138">
        <v>106.68510215587834</v>
      </c>
      <c r="F10" s="138" t="s">
        <v>351</v>
      </c>
      <c r="G10" s="139" t="s">
        <v>351</v>
      </c>
      <c r="I10" s="9"/>
    </row>
    <row r="11" spans="1:9" ht="12.75">
      <c r="A11" s="50" t="s">
        <v>21</v>
      </c>
      <c r="B11" s="138">
        <v>98.559</v>
      </c>
      <c r="C11" s="138">
        <v>154.73099204044146</v>
      </c>
      <c r="D11" s="138">
        <v>39.833</v>
      </c>
      <c r="E11" s="138">
        <v>106.94284103417723</v>
      </c>
      <c r="F11" s="138">
        <v>98.559</v>
      </c>
      <c r="G11" s="139">
        <v>100</v>
      </c>
      <c r="I11" s="9"/>
    </row>
    <row r="12" spans="1:9" ht="12.75">
      <c r="A12" s="50" t="s">
        <v>22</v>
      </c>
      <c r="B12" s="138">
        <v>94.845</v>
      </c>
      <c r="C12" s="138">
        <v>148.9002621787525</v>
      </c>
      <c r="D12" s="138" t="s">
        <v>351</v>
      </c>
      <c r="E12" s="138" t="s">
        <v>351</v>
      </c>
      <c r="F12" s="138">
        <v>88.968</v>
      </c>
      <c r="G12" s="139">
        <v>90.26877301920678</v>
      </c>
      <c r="I12" s="9"/>
    </row>
    <row r="13" spans="1:9" ht="12.75">
      <c r="A13" s="50" t="s">
        <v>23</v>
      </c>
      <c r="B13" s="138">
        <v>91.047</v>
      </c>
      <c r="C13" s="138">
        <v>142.9376579744729</v>
      </c>
      <c r="D13" s="138" t="s">
        <v>351</v>
      </c>
      <c r="E13" s="138" t="s">
        <v>351</v>
      </c>
      <c r="F13" s="138">
        <v>86.853</v>
      </c>
      <c r="G13" s="139">
        <v>88.12285027242565</v>
      </c>
      <c r="I13" s="9"/>
    </row>
    <row r="14" spans="1:9" ht="12.75">
      <c r="A14" s="50" t="s">
        <v>26</v>
      </c>
      <c r="B14" s="138">
        <v>79.624</v>
      </c>
      <c r="C14" s="138">
        <v>125.00431731478719</v>
      </c>
      <c r="D14" s="138" t="s">
        <v>351</v>
      </c>
      <c r="E14" s="138" t="s">
        <v>351</v>
      </c>
      <c r="F14" s="138">
        <v>86.259</v>
      </c>
      <c r="G14" s="139">
        <v>87.52016558609564</v>
      </c>
      <c r="I14" s="9"/>
    </row>
    <row r="15" spans="1:9" ht="12.75">
      <c r="A15" s="50" t="s">
        <v>28</v>
      </c>
      <c r="B15" s="138">
        <v>96.9</v>
      </c>
      <c r="C15" s="138">
        <v>152.1264737742751</v>
      </c>
      <c r="D15" s="138" t="s">
        <v>351</v>
      </c>
      <c r="E15" s="138" t="s">
        <v>351</v>
      </c>
      <c r="F15" s="138">
        <v>97.073</v>
      </c>
      <c r="G15" s="139">
        <v>98.4922736634909</v>
      </c>
      <c r="I15" s="9"/>
    </row>
    <row r="16" spans="1:9" ht="12.75">
      <c r="A16" s="50" t="s">
        <v>29</v>
      </c>
      <c r="B16" s="138">
        <v>109.5</v>
      </c>
      <c r="C16" s="138">
        <v>171.9076251628805</v>
      </c>
      <c r="D16" s="138" t="s">
        <v>351</v>
      </c>
      <c r="E16" s="138" t="s">
        <v>351</v>
      </c>
      <c r="F16" s="138">
        <v>94.7</v>
      </c>
      <c r="G16" s="139">
        <v>96.08457878022301</v>
      </c>
      <c r="I16" s="9"/>
    </row>
    <row r="17" spans="1:9" ht="12.75">
      <c r="A17" s="50" t="s">
        <v>30</v>
      </c>
      <c r="B17" s="145">
        <v>97.3</v>
      </c>
      <c r="C17" s="138">
        <v>152.7544468342308</v>
      </c>
      <c r="D17" s="138" t="s">
        <v>351</v>
      </c>
      <c r="E17" s="138" t="s">
        <v>351</v>
      </c>
      <c r="F17" s="145">
        <v>90.4</v>
      </c>
      <c r="G17" s="139">
        <v>91.72170983877677</v>
      </c>
      <c r="I17" s="9"/>
    </row>
    <row r="18" spans="1:9" ht="12.75">
      <c r="A18" s="50" t="s">
        <v>412</v>
      </c>
      <c r="B18" s="145">
        <v>103.4</v>
      </c>
      <c r="C18" s="138">
        <v>162.33103599855568</v>
      </c>
      <c r="D18" s="138" t="s">
        <v>351</v>
      </c>
      <c r="E18" s="138" t="s">
        <v>351</v>
      </c>
      <c r="F18" s="145">
        <v>94.8</v>
      </c>
      <c r="G18" s="139">
        <v>96.18604084862874</v>
      </c>
      <c r="I18" s="9"/>
    </row>
    <row r="19" spans="1:9" ht="12.75">
      <c r="A19" s="50" t="s">
        <v>413</v>
      </c>
      <c r="B19" s="145">
        <v>108.9</v>
      </c>
      <c r="C19" s="138">
        <v>170.96566557294693</v>
      </c>
      <c r="D19" s="138" t="s">
        <v>351</v>
      </c>
      <c r="E19" s="138" t="s">
        <v>351</v>
      </c>
      <c r="F19" s="145">
        <v>94.5</v>
      </c>
      <c r="G19" s="139">
        <v>95.88165464341157</v>
      </c>
      <c r="I19" s="9"/>
    </row>
    <row r="20" spans="1:9" ht="13.5" thickBot="1">
      <c r="A20" s="53" t="s">
        <v>416</v>
      </c>
      <c r="B20" s="146">
        <v>105.3</v>
      </c>
      <c r="C20" s="141">
        <v>165.31390803334537</v>
      </c>
      <c r="D20" s="141" t="s">
        <v>351</v>
      </c>
      <c r="E20" s="141" t="s">
        <v>351</v>
      </c>
      <c r="F20" s="141" t="s">
        <v>351</v>
      </c>
      <c r="G20" s="147" t="s">
        <v>351</v>
      </c>
      <c r="I20" s="9"/>
    </row>
    <row r="21" spans="1:9" ht="12.75">
      <c r="A21" s="2" t="s">
        <v>410</v>
      </c>
      <c r="I21" s="9"/>
    </row>
    <row r="22" spans="1:9" ht="12.75">
      <c r="A22" s="2" t="s">
        <v>409</v>
      </c>
      <c r="I22" s="9"/>
    </row>
    <row r="23" ht="12.75">
      <c r="I23" s="9"/>
    </row>
    <row r="24" ht="12.75">
      <c r="I24" s="9"/>
    </row>
  </sheetData>
  <mergeCells count="5">
    <mergeCell ref="A1:G1"/>
    <mergeCell ref="A3:G3"/>
    <mergeCell ref="B5:C5"/>
    <mergeCell ref="D5:E5"/>
    <mergeCell ref="F5:G5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1"/>
  <dimension ref="A1:I2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2" customWidth="1"/>
    <col min="8" max="16384" width="11.421875" style="2" customWidth="1"/>
  </cols>
  <sheetData>
    <row r="1" spans="1:9" ht="18">
      <c r="A1" s="170" t="s">
        <v>247</v>
      </c>
      <c r="B1" s="170"/>
      <c r="C1" s="170"/>
      <c r="D1" s="170"/>
      <c r="E1" s="170"/>
      <c r="F1" s="170"/>
      <c r="G1" s="170"/>
      <c r="H1" s="40"/>
      <c r="I1" s="40"/>
    </row>
    <row r="3" spans="1:7" ht="15">
      <c r="A3" s="171" t="s">
        <v>510</v>
      </c>
      <c r="B3" s="171"/>
      <c r="C3" s="171"/>
      <c r="D3" s="171"/>
      <c r="E3" s="171"/>
      <c r="F3" s="171"/>
      <c r="G3" s="171"/>
    </row>
    <row r="4" spans="1:7" ht="12.75">
      <c r="A4" s="9"/>
      <c r="B4" s="9"/>
      <c r="C4" s="9"/>
      <c r="D4" s="9"/>
      <c r="E4" s="9"/>
      <c r="F4" s="9"/>
      <c r="G4" s="9"/>
    </row>
    <row r="5" spans="1:9" ht="12.75">
      <c r="A5" s="42" t="s">
        <v>36</v>
      </c>
      <c r="B5" s="175" t="s">
        <v>0</v>
      </c>
      <c r="C5" s="177"/>
      <c r="D5" s="175" t="s">
        <v>371</v>
      </c>
      <c r="E5" s="177"/>
      <c r="F5" s="175" t="s">
        <v>41</v>
      </c>
      <c r="G5" s="176"/>
      <c r="I5" s="9"/>
    </row>
    <row r="6" spans="1:9" ht="39.75" customHeight="1">
      <c r="A6" s="16"/>
      <c r="B6" s="60" t="s">
        <v>372</v>
      </c>
      <c r="C6" s="37" t="s">
        <v>43</v>
      </c>
      <c r="D6" s="60" t="s">
        <v>372</v>
      </c>
      <c r="E6" s="37" t="s">
        <v>43</v>
      </c>
      <c r="F6" s="60" t="s">
        <v>372</v>
      </c>
      <c r="G6" s="38" t="s">
        <v>42</v>
      </c>
      <c r="I6" s="9"/>
    </row>
    <row r="7" spans="1:9" ht="12.75">
      <c r="A7" s="78">
        <v>1986</v>
      </c>
      <c r="B7" s="148">
        <v>3.371</v>
      </c>
      <c r="C7" s="148">
        <v>100</v>
      </c>
      <c r="D7" s="148">
        <v>0.6978</v>
      </c>
      <c r="E7" s="148">
        <v>100</v>
      </c>
      <c r="F7" s="148" t="s">
        <v>351</v>
      </c>
      <c r="G7" s="149" t="s">
        <v>351</v>
      </c>
      <c r="I7" s="9"/>
    </row>
    <row r="8" spans="1:9" ht="12.75">
      <c r="A8" s="50" t="s">
        <v>16</v>
      </c>
      <c r="B8" s="138">
        <v>3.298</v>
      </c>
      <c r="C8" s="138">
        <v>97.83447048353604</v>
      </c>
      <c r="D8" s="138">
        <v>0.7123</v>
      </c>
      <c r="E8" s="138">
        <v>102.07795930065922</v>
      </c>
      <c r="F8" s="138" t="s">
        <v>351</v>
      </c>
      <c r="G8" s="139" t="s">
        <v>351</v>
      </c>
      <c r="I8" s="9"/>
    </row>
    <row r="9" spans="1:9" ht="12.75">
      <c r="A9" s="50" t="s">
        <v>19</v>
      </c>
      <c r="B9" s="138">
        <v>3.335</v>
      </c>
      <c r="C9" s="138">
        <v>98.93206763571641</v>
      </c>
      <c r="D9" s="138">
        <v>0.6732</v>
      </c>
      <c r="E9" s="138">
        <v>96.47463456577816</v>
      </c>
      <c r="F9" s="138" t="s">
        <v>351</v>
      </c>
      <c r="G9" s="139" t="s">
        <v>351</v>
      </c>
      <c r="I9" s="9"/>
    </row>
    <row r="10" spans="1:9" ht="12.75">
      <c r="A10" s="50" t="s">
        <v>20</v>
      </c>
      <c r="B10" s="138">
        <v>3.877</v>
      </c>
      <c r="C10" s="138">
        <v>115.01038267576386</v>
      </c>
      <c r="D10" s="138">
        <v>0.6613</v>
      </c>
      <c r="E10" s="138">
        <v>94.76927486385785</v>
      </c>
      <c r="F10" s="138" t="s">
        <v>351</v>
      </c>
      <c r="G10" s="139" t="s">
        <v>351</v>
      </c>
      <c r="I10" s="9"/>
    </row>
    <row r="11" spans="1:9" ht="12.75">
      <c r="A11" s="50" t="s">
        <v>21</v>
      </c>
      <c r="B11" s="138">
        <v>4.407</v>
      </c>
      <c r="C11" s="138">
        <v>130.73272026105013</v>
      </c>
      <c r="D11" s="138">
        <v>0.6746</v>
      </c>
      <c r="E11" s="138">
        <v>96.67526511894525</v>
      </c>
      <c r="F11" s="138">
        <v>4.4072</v>
      </c>
      <c r="G11" s="139">
        <v>100</v>
      </c>
      <c r="I11" s="9"/>
    </row>
    <row r="12" spans="1:9" ht="12.75">
      <c r="A12" s="50" t="s">
        <v>22</v>
      </c>
      <c r="B12" s="138">
        <v>5.08</v>
      </c>
      <c r="C12" s="138">
        <v>150.69712251557402</v>
      </c>
      <c r="D12" s="138" t="s">
        <v>351</v>
      </c>
      <c r="E12" s="138" t="s">
        <v>351</v>
      </c>
      <c r="F12" s="138">
        <v>5.1348</v>
      </c>
      <c r="G12" s="139">
        <v>116.50934833908153</v>
      </c>
      <c r="I12" s="9"/>
    </row>
    <row r="13" spans="1:9" ht="12.75">
      <c r="A13" s="50" t="s">
        <v>23</v>
      </c>
      <c r="B13" s="138">
        <v>5.526</v>
      </c>
      <c r="C13" s="138">
        <v>163.92761791753188</v>
      </c>
      <c r="D13" s="138" t="s">
        <v>351</v>
      </c>
      <c r="E13" s="138" t="s">
        <v>351</v>
      </c>
      <c r="F13" s="138">
        <v>5.1553</v>
      </c>
      <c r="G13" s="139">
        <v>116.9744962788165</v>
      </c>
      <c r="I13" s="9"/>
    </row>
    <row r="14" spans="1:9" ht="12.75">
      <c r="A14" s="50" t="s">
        <v>26</v>
      </c>
      <c r="B14" s="138">
        <v>4.22</v>
      </c>
      <c r="C14" s="138">
        <v>125.1854049243548</v>
      </c>
      <c r="D14" s="138" t="s">
        <v>351</v>
      </c>
      <c r="E14" s="138" t="s">
        <v>351</v>
      </c>
      <c r="F14" s="138">
        <v>5.4539</v>
      </c>
      <c r="G14" s="139">
        <v>123.74977309856598</v>
      </c>
      <c r="I14" s="9"/>
    </row>
    <row r="15" spans="1:9" ht="12.75">
      <c r="A15" s="50" t="s">
        <v>28</v>
      </c>
      <c r="B15" s="138">
        <v>4.8008</v>
      </c>
      <c r="C15" s="138">
        <v>142.4147137347968</v>
      </c>
      <c r="D15" s="138" t="s">
        <v>351</v>
      </c>
      <c r="E15" s="138" t="s">
        <v>351</v>
      </c>
      <c r="F15" s="138">
        <v>5.4814</v>
      </c>
      <c r="G15" s="139">
        <v>124.37375204211291</v>
      </c>
      <c r="I15" s="9"/>
    </row>
    <row r="16" spans="1:9" ht="12.75">
      <c r="A16" s="50" t="s">
        <v>29</v>
      </c>
      <c r="B16" s="138">
        <v>8.4451</v>
      </c>
      <c r="C16" s="138">
        <v>250.52210026698307</v>
      </c>
      <c r="D16" s="145" t="s">
        <v>351</v>
      </c>
      <c r="E16" s="145" t="s">
        <v>351</v>
      </c>
      <c r="F16" s="138">
        <v>7.3417</v>
      </c>
      <c r="G16" s="139">
        <v>166.58422581230715</v>
      </c>
      <c r="I16" s="9"/>
    </row>
    <row r="17" spans="1:9" ht="12.75">
      <c r="A17" s="50" t="s">
        <v>30</v>
      </c>
      <c r="B17" s="145">
        <v>7.9</v>
      </c>
      <c r="C17" s="138">
        <v>234.35182438445565</v>
      </c>
      <c r="D17" s="145" t="s">
        <v>351</v>
      </c>
      <c r="E17" s="145" t="s">
        <v>351</v>
      </c>
      <c r="F17" s="145">
        <v>7.5</v>
      </c>
      <c r="G17" s="139">
        <v>170.17607551279724</v>
      </c>
      <c r="I17" s="9"/>
    </row>
    <row r="18" spans="1:9" ht="12.75">
      <c r="A18" s="50" t="s">
        <v>412</v>
      </c>
      <c r="B18" s="145">
        <v>5.7</v>
      </c>
      <c r="C18" s="138">
        <v>169.08929101156926</v>
      </c>
      <c r="D18" s="145" t="s">
        <v>351</v>
      </c>
      <c r="E18" s="145" t="s">
        <v>351</v>
      </c>
      <c r="F18" s="145">
        <v>4.7</v>
      </c>
      <c r="G18" s="139">
        <v>106.64367398801961</v>
      </c>
      <c r="I18" s="9"/>
    </row>
    <row r="19" spans="1:9" ht="12.75">
      <c r="A19" s="50" t="s">
        <v>413</v>
      </c>
      <c r="B19" s="145">
        <v>8.5</v>
      </c>
      <c r="C19" s="138">
        <v>252.1506971225156</v>
      </c>
      <c r="D19" s="145" t="s">
        <v>351</v>
      </c>
      <c r="E19" s="145" t="s">
        <v>351</v>
      </c>
      <c r="F19" s="138">
        <v>4</v>
      </c>
      <c r="G19" s="139">
        <v>90.7605736068252</v>
      </c>
      <c r="I19" s="9"/>
    </row>
    <row r="20" spans="1:9" ht="13.5" thickBot="1">
      <c r="A20" s="53" t="s">
        <v>416</v>
      </c>
      <c r="B20" s="146">
        <v>8.2</v>
      </c>
      <c r="C20" s="141">
        <v>243.25126075348558</v>
      </c>
      <c r="D20" s="146" t="s">
        <v>351</v>
      </c>
      <c r="E20" s="146" t="s">
        <v>351</v>
      </c>
      <c r="F20" s="146" t="s">
        <v>351</v>
      </c>
      <c r="G20" s="142" t="s">
        <v>351</v>
      </c>
      <c r="I20" s="9"/>
    </row>
    <row r="21" spans="1:9" ht="12.75">
      <c r="A21" s="2" t="s">
        <v>410</v>
      </c>
      <c r="I21" s="9"/>
    </row>
    <row r="22" ht="12.75">
      <c r="A22" s="2" t="s">
        <v>409</v>
      </c>
    </row>
  </sheetData>
  <mergeCells count="5">
    <mergeCell ref="D5:E5"/>
    <mergeCell ref="F5:G5"/>
    <mergeCell ref="B5:C5"/>
    <mergeCell ref="A1:G1"/>
    <mergeCell ref="A3:G3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I2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2" customWidth="1"/>
    <col min="8" max="16384" width="11.421875" style="2" customWidth="1"/>
  </cols>
  <sheetData>
    <row r="1" spans="1:9" ht="18">
      <c r="A1" s="170" t="s">
        <v>247</v>
      </c>
      <c r="B1" s="170"/>
      <c r="C1" s="170"/>
      <c r="D1" s="170"/>
      <c r="E1" s="170"/>
      <c r="F1" s="170"/>
      <c r="G1" s="170"/>
      <c r="H1" s="40"/>
      <c r="I1" s="40"/>
    </row>
    <row r="3" spans="1:7" ht="15">
      <c r="A3" s="171" t="s">
        <v>511</v>
      </c>
      <c r="B3" s="171"/>
      <c r="C3" s="171"/>
      <c r="D3" s="171"/>
      <c r="E3" s="171"/>
      <c r="F3" s="171"/>
      <c r="G3" s="171"/>
    </row>
    <row r="4" spans="1:7" ht="12.75">
      <c r="A4" s="9"/>
      <c r="B4" s="9"/>
      <c r="C4" s="9"/>
      <c r="D4" s="9"/>
      <c r="E4" s="9"/>
      <c r="F4" s="9"/>
      <c r="G4" s="9"/>
    </row>
    <row r="5" spans="1:9" ht="12.75">
      <c r="A5" s="42" t="s">
        <v>36</v>
      </c>
      <c r="B5" s="175" t="s">
        <v>0</v>
      </c>
      <c r="C5" s="177"/>
      <c r="D5" s="175" t="s">
        <v>371</v>
      </c>
      <c r="E5" s="177"/>
      <c r="F5" s="175" t="s">
        <v>41</v>
      </c>
      <c r="G5" s="176"/>
      <c r="I5" s="9"/>
    </row>
    <row r="6" spans="1:9" ht="39.75" customHeight="1">
      <c r="A6" s="16"/>
      <c r="B6" s="60" t="s">
        <v>372</v>
      </c>
      <c r="C6" s="37" t="s">
        <v>43</v>
      </c>
      <c r="D6" s="60" t="s">
        <v>372</v>
      </c>
      <c r="E6" s="37" t="s">
        <v>43</v>
      </c>
      <c r="F6" s="60" t="s">
        <v>372</v>
      </c>
      <c r="G6" s="38" t="s">
        <v>42</v>
      </c>
      <c r="I6" s="9"/>
    </row>
    <row r="7" spans="1:9" ht="12.75">
      <c r="A7" s="78">
        <v>1986</v>
      </c>
      <c r="B7" s="148">
        <v>3.9126</v>
      </c>
      <c r="C7" s="148">
        <v>100</v>
      </c>
      <c r="D7" s="148">
        <v>2.8149</v>
      </c>
      <c r="E7" s="148">
        <v>100</v>
      </c>
      <c r="F7" s="148" t="s">
        <v>351</v>
      </c>
      <c r="G7" s="149" t="s">
        <v>351</v>
      </c>
      <c r="I7" s="9"/>
    </row>
    <row r="8" spans="1:9" ht="12.75">
      <c r="A8" s="50" t="s">
        <v>16</v>
      </c>
      <c r="B8" s="138">
        <v>4.2228</v>
      </c>
      <c r="C8" s="138">
        <v>107.9282318662782</v>
      </c>
      <c r="D8" s="138">
        <v>2.5078</v>
      </c>
      <c r="E8" s="138">
        <v>89.09019858609541</v>
      </c>
      <c r="F8" s="138" t="s">
        <v>351</v>
      </c>
      <c r="G8" s="139" t="s">
        <v>351</v>
      </c>
      <c r="I8" s="9"/>
    </row>
    <row r="9" spans="1:9" ht="12.75">
      <c r="A9" s="50" t="s">
        <v>19</v>
      </c>
      <c r="B9" s="138">
        <v>5.3898</v>
      </c>
      <c r="C9" s="138">
        <v>137.75494556049685</v>
      </c>
      <c r="D9" s="138">
        <v>2.5905</v>
      </c>
      <c r="E9" s="138">
        <v>92.02813599062132</v>
      </c>
      <c r="F9" s="138" t="s">
        <v>351</v>
      </c>
      <c r="G9" s="139" t="s">
        <v>351</v>
      </c>
      <c r="I9" s="9"/>
    </row>
    <row r="10" spans="1:9" ht="12.75">
      <c r="A10" s="50" t="s">
        <v>20</v>
      </c>
      <c r="B10" s="138">
        <v>9.5918</v>
      </c>
      <c r="C10" s="138">
        <v>245.1515616214282</v>
      </c>
      <c r="D10" s="138">
        <v>3.0293</v>
      </c>
      <c r="E10" s="138">
        <v>107.61661160254361</v>
      </c>
      <c r="F10" s="138" t="s">
        <v>351</v>
      </c>
      <c r="G10" s="139" t="s">
        <v>351</v>
      </c>
      <c r="I10" s="9"/>
    </row>
    <row r="11" spans="1:9" ht="12.75">
      <c r="A11" s="50" t="s">
        <v>21</v>
      </c>
      <c r="B11" s="138">
        <v>8.0786</v>
      </c>
      <c r="C11" s="138">
        <v>206.47651178244644</v>
      </c>
      <c r="D11" s="138">
        <v>2.52</v>
      </c>
      <c r="E11" s="138">
        <v>89.52360652243418</v>
      </c>
      <c r="F11" s="138">
        <v>8.0786</v>
      </c>
      <c r="G11" s="139">
        <v>100</v>
      </c>
      <c r="I11" s="9"/>
    </row>
    <row r="12" spans="1:9" ht="12.75">
      <c r="A12" s="50" t="s">
        <v>22</v>
      </c>
      <c r="B12" s="138">
        <v>6.7292</v>
      </c>
      <c r="C12" s="138">
        <v>171.98793641057097</v>
      </c>
      <c r="D12" s="138" t="s">
        <v>351</v>
      </c>
      <c r="E12" s="138" t="s">
        <v>351</v>
      </c>
      <c r="F12" s="138">
        <v>7.5135</v>
      </c>
      <c r="G12" s="139">
        <v>93.00497610972198</v>
      </c>
      <c r="I12" s="9"/>
    </row>
    <row r="13" spans="1:9" ht="12.75">
      <c r="A13" s="50" t="s">
        <v>23</v>
      </c>
      <c r="B13" s="138">
        <v>7.3153</v>
      </c>
      <c r="C13" s="138">
        <v>186.96774523334867</v>
      </c>
      <c r="D13" s="138" t="s">
        <v>351</v>
      </c>
      <c r="E13" s="138" t="s">
        <v>351</v>
      </c>
      <c r="F13" s="138">
        <v>7.4483</v>
      </c>
      <c r="G13" s="139">
        <v>92.1979055776991</v>
      </c>
      <c r="I13" s="9"/>
    </row>
    <row r="14" spans="1:9" ht="12.75">
      <c r="A14" s="50" t="s">
        <v>26</v>
      </c>
      <c r="B14" s="138">
        <v>8.8017</v>
      </c>
      <c r="C14" s="138">
        <v>224.9578285539028</v>
      </c>
      <c r="D14" s="138" t="s">
        <v>351</v>
      </c>
      <c r="E14" s="138" t="s">
        <v>351</v>
      </c>
      <c r="F14" s="138">
        <v>9.2649</v>
      </c>
      <c r="G14" s="139">
        <v>114.68447503280272</v>
      </c>
      <c r="I14" s="9"/>
    </row>
    <row r="15" spans="1:9" ht="12.75">
      <c r="A15" s="50" t="s">
        <v>28</v>
      </c>
      <c r="B15" s="138">
        <v>11.8186</v>
      </c>
      <c r="C15" s="138">
        <v>302.06512293615503</v>
      </c>
      <c r="D15" s="138" t="s">
        <v>351</v>
      </c>
      <c r="E15" s="138" t="s">
        <v>351</v>
      </c>
      <c r="F15" s="138">
        <v>10.9518</v>
      </c>
      <c r="G15" s="139">
        <v>135.56556829153567</v>
      </c>
      <c r="I15" s="9"/>
    </row>
    <row r="16" spans="1:9" ht="12.75">
      <c r="A16" s="50" t="s">
        <v>29</v>
      </c>
      <c r="B16" s="138">
        <v>12.1071</v>
      </c>
      <c r="C16" s="138">
        <v>309.4387363901243</v>
      </c>
      <c r="D16" s="145" t="s">
        <v>351</v>
      </c>
      <c r="E16" s="145" t="s">
        <v>351</v>
      </c>
      <c r="F16" s="138">
        <v>10.8072</v>
      </c>
      <c r="G16" s="139">
        <v>133.77565419750948</v>
      </c>
      <c r="I16" s="9"/>
    </row>
    <row r="17" spans="1:9" ht="12.75">
      <c r="A17" s="50" t="s">
        <v>30</v>
      </c>
      <c r="B17" s="145">
        <v>12.7</v>
      </c>
      <c r="C17" s="138">
        <v>324.5923426877268</v>
      </c>
      <c r="D17" s="145" t="s">
        <v>351</v>
      </c>
      <c r="E17" s="145" t="s">
        <v>351</v>
      </c>
      <c r="F17" s="145">
        <v>14.3</v>
      </c>
      <c r="G17" s="139">
        <v>177.01086821974107</v>
      </c>
      <c r="I17" s="9"/>
    </row>
    <row r="18" spans="1:9" ht="12.75">
      <c r="A18" s="50" t="s">
        <v>412</v>
      </c>
      <c r="B18" s="145">
        <v>17.4</v>
      </c>
      <c r="C18" s="138">
        <v>444.71706793436584</v>
      </c>
      <c r="D18" s="145" t="s">
        <v>351</v>
      </c>
      <c r="E18" s="145" t="s">
        <v>351</v>
      </c>
      <c r="F18" s="145">
        <v>17.5</v>
      </c>
      <c r="G18" s="139">
        <v>216.6216918773055</v>
      </c>
      <c r="I18" s="9"/>
    </row>
    <row r="19" spans="1:9" ht="12.75">
      <c r="A19" s="50" t="s">
        <v>413</v>
      </c>
      <c r="B19" s="145">
        <v>28.5</v>
      </c>
      <c r="C19" s="138">
        <v>728.4158871338752</v>
      </c>
      <c r="D19" s="145" t="s">
        <v>351</v>
      </c>
      <c r="E19" s="145" t="s">
        <v>351</v>
      </c>
      <c r="F19" s="145">
        <v>21.4</v>
      </c>
      <c r="G19" s="139">
        <v>264.8973832099621</v>
      </c>
      <c r="I19" s="9"/>
    </row>
    <row r="20" spans="1:9" ht="13.5" thickBot="1">
      <c r="A20" s="53" t="s">
        <v>416</v>
      </c>
      <c r="B20" s="146">
        <v>21.6</v>
      </c>
      <c r="C20" s="141">
        <v>552.062567090937</v>
      </c>
      <c r="D20" s="146" t="s">
        <v>351</v>
      </c>
      <c r="E20" s="146" t="s">
        <v>351</v>
      </c>
      <c r="F20" s="146" t="s">
        <v>351</v>
      </c>
      <c r="G20" s="142" t="s">
        <v>351</v>
      </c>
      <c r="I20" s="9"/>
    </row>
    <row r="21" spans="1:9" ht="12.75">
      <c r="A21" s="2" t="s">
        <v>410</v>
      </c>
      <c r="I21" s="9"/>
    </row>
    <row r="22" ht="12.75">
      <c r="A22" s="2" t="s">
        <v>409</v>
      </c>
    </row>
  </sheetData>
  <mergeCells count="5">
    <mergeCell ref="A1:G1"/>
    <mergeCell ref="B5:C5"/>
    <mergeCell ref="F5:G5"/>
    <mergeCell ref="D5:E5"/>
    <mergeCell ref="A3:G3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O31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2" width="12.7109375" style="2" customWidth="1"/>
    <col min="3" max="5" width="10.7109375" style="2" customWidth="1"/>
    <col min="6" max="7" width="14.7109375" style="2" customWidth="1"/>
    <col min="8" max="8" width="12.7109375" style="2" customWidth="1"/>
    <col min="9" max="9" width="14.7109375" style="2" customWidth="1"/>
    <col min="10" max="10" width="12.7109375" style="2" customWidth="1"/>
    <col min="11" max="12" width="10.7109375" style="2" customWidth="1"/>
    <col min="13" max="13" width="12.7109375" style="2" customWidth="1"/>
    <col min="14" max="16384" width="11.421875" style="2" customWidth="1"/>
  </cols>
  <sheetData>
    <row r="1" spans="1:13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3" spans="1:13" ht="15">
      <c r="A3" s="171" t="s">
        <v>512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5">
      <c r="A4" s="171" t="s">
        <v>376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ht="15">
      <c r="A5" s="171" t="s">
        <v>406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ht="12.75">
      <c r="A7" s="30" t="s">
        <v>38</v>
      </c>
      <c r="B7" s="8" t="s">
        <v>44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49</v>
      </c>
      <c r="H7" s="8" t="s">
        <v>51</v>
      </c>
      <c r="I7" s="8" t="s">
        <v>52</v>
      </c>
      <c r="J7" s="44" t="s">
        <v>54</v>
      </c>
      <c r="K7" s="44" t="s">
        <v>55</v>
      </c>
      <c r="L7" s="44" t="s">
        <v>7</v>
      </c>
      <c r="M7" s="44" t="s">
        <v>56</v>
      </c>
      <c r="O7" s="9"/>
    </row>
    <row r="8" spans="1:15" ht="13.5" thickBot="1">
      <c r="A8" s="11"/>
      <c r="B8" s="7" t="s">
        <v>45</v>
      </c>
      <c r="C8" s="7"/>
      <c r="D8" s="7"/>
      <c r="E8" s="7"/>
      <c r="F8" s="7" t="s">
        <v>50</v>
      </c>
      <c r="G8" s="7" t="s">
        <v>269</v>
      </c>
      <c r="H8" s="7"/>
      <c r="I8" s="7" t="s">
        <v>53</v>
      </c>
      <c r="J8" s="4"/>
      <c r="K8" s="4"/>
      <c r="L8" s="4"/>
      <c r="M8" s="4"/>
      <c r="O8" s="9"/>
    </row>
    <row r="9" spans="1:15" ht="12.75">
      <c r="A9" s="55">
        <v>1980</v>
      </c>
      <c r="B9" s="63">
        <v>17525.1</v>
      </c>
      <c r="C9" s="63">
        <v>617.9</v>
      </c>
      <c r="D9" s="63">
        <v>44650.6</v>
      </c>
      <c r="E9" s="63">
        <v>83824.4</v>
      </c>
      <c r="F9" s="63">
        <v>18372.5</v>
      </c>
      <c r="G9" s="63">
        <v>11724.4</v>
      </c>
      <c r="H9" s="63">
        <v>266718</v>
      </c>
      <c r="I9" s="63">
        <v>76511</v>
      </c>
      <c r="J9" s="63">
        <v>19977.6</v>
      </c>
      <c r="K9" s="63">
        <v>26335.5</v>
      </c>
      <c r="L9" s="63">
        <v>1736.9</v>
      </c>
      <c r="M9" s="74">
        <v>567993.9</v>
      </c>
      <c r="O9" s="9"/>
    </row>
    <row r="10" spans="1:15" ht="12.75">
      <c r="A10" s="50">
        <v>1981</v>
      </c>
      <c r="B10" s="14">
        <v>18083.2</v>
      </c>
      <c r="C10" s="14">
        <v>859.7</v>
      </c>
      <c r="D10" s="14">
        <v>65853.5</v>
      </c>
      <c r="E10" s="14">
        <v>95334.4</v>
      </c>
      <c r="F10" s="14">
        <v>20519.1</v>
      </c>
      <c r="G10" s="14">
        <v>13588.5</v>
      </c>
      <c r="H10" s="14">
        <v>362830.5</v>
      </c>
      <c r="I10" s="14">
        <v>87140.6</v>
      </c>
      <c r="J10" s="14">
        <v>22559</v>
      </c>
      <c r="K10" s="14">
        <v>38370.7</v>
      </c>
      <c r="L10" s="14">
        <v>1188.3</v>
      </c>
      <c r="M10" s="51">
        <v>726327.5</v>
      </c>
      <c r="O10" s="9"/>
    </row>
    <row r="11" spans="1:15" ht="12.75">
      <c r="A11" s="50">
        <v>1982</v>
      </c>
      <c r="B11" s="14">
        <v>21358.9</v>
      </c>
      <c r="C11" s="14">
        <v>1321.4</v>
      </c>
      <c r="D11" s="14">
        <v>73126</v>
      </c>
      <c r="E11" s="14">
        <v>104935.3</v>
      </c>
      <c r="F11" s="14">
        <v>22836.4</v>
      </c>
      <c r="G11" s="14">
        <v>15056.1</v>
      </c>
      <c r="H11" s="14">
        <v>414293.3</v>
      </c>
      <c r="I11" s="14">
        <v>102674.3</v>
      </c>
      <c r="J11" s="14">
        <v>25675.9</v>
      </c>
      <c r="K11" s="14">
        <v>46236.7</v>
      </c>
      <c r="L11" s="14" t="s">
        <v>352</v>
      </c>
      <c r="M11" s="51">
        <v>827514.3</v>
      </c>
      <c r="O11" s="9"/>
    </row>
    <row r="12" spans="1:15" ht="12.75">
      <c r="A12" s="50">
        <v>1983</v>
      </c>
      <c r="B12" s="14">
        <v>25852.9</v>
      </c>
      <c r="C12" s="14">
        <v>1202</v>
      </c>
      <c r="D12" s="14">
        <v>84596.5</v>
      </c>
      <c r="E12" s="14">
        <v>105618.3</v>
      </c>
      <c r="F12" s="14">
        <v>30825.8</v>
      </c>
      <c r="G12" s="14">
        <v>17207.7</v>
      </c>
      <c r="H12" s="14">
        <v>504385.7</v>
      </c>
      <c r="I12" s="14">
        <v>119965.5</v>
      </c>
      <c r="J12" s="14">
        <v>29989.2</v>
      </c>
      <c r="K12" s="14">
        <v>51013</v>
      </c>
      <c r="L12" s="14" t="s">
        <v>352</v>
      </c>
      <c r="M12" s="51">
        <v>970656.6</v>
      </c>
      <c r="O12" s="9"/>
    </row>
    <row r="13" spans="1:15" ht="12.75">
      <c r="A13" s="50">
        <v>1984</v>
      </c>
      <c r="B13" s="14">
        <v>30751.1</v>
      </c>
      <c r="C13" s="14">
        <v>1022.2</v>
      </c>
      <c r="D13" s="14">
        <v>101818.7</v>
      </c>
      <c r="E13" s="14">
        <v>136043.9</v>
      </c>
      <c r="F13" s="14">
        <v>37849.3</v>
      </c>
      <c r="G13" s="14">
        <v>19388.6</v>
      </c>
      <c r="H13" s="14">
        <v>575898.3</v>
      </c>
      <c r="I13" s="14">
        <v>134406.6</v>
      </c>
      <c r="J13" s="14">
        <v>37943.7</v>
      </c>
      <c r="K13" s="14">
        <v>56584.2</v>
      </c>
      <c r="L13" s="14" t="s">
        <v>352</v>
      </c>
      <c r="M13" s="51">
        <v>1131706.6</v>
      </c>
      <c r="O13" s="9"/>
    </row>
    <row r="14" spans="1:15" ht="12.75">
      <c r="A14" s="50">
        <v>1985</v>
      </c>
      <c r="B14" s="14">
        <v>34276.9</v>
      </c>
      <c r="C14" s="14">
        <v>1684</v>
      </c>
      <c r="D14" s="14">
        <v>115458.8</v>
      </c>
      <c r="E14" s="14">
        <v>148868.3</v>
      </c>
      <c r="F14" s="14">
        <v>44759.5</v>
      </c>
      <c r="G14" s="14">
        <v>21368.1</v>
      </c>
      <c r="H14" s="14">
        <v>589829.7</v>
      </c>
      <c r="I14" s="14">
        <v>142467.8</v>
      </c>
      <c r="J14" s="14">
        <v>43531.9</v>
      </c>
      <c r="K14" s="14">
        <v>63494.3</v>
      </c>
      <c r="L14" s="14" t="s">
        <v>353</v>
      </c>
      <c r="M14" s="51">
        <v>1205739.3</v>
      </c>
      <c r="O14" s="9"/>
    </row>
    <row r="15" spans="1:15" ht="12.75">
      <c r="A15" s="50" t="s">
        <v>15</v>
      </c>
      <c r="B15" s="14">
        <v>36188.5</v>
      </c>
      <c r="C15" s="14">
        <v>6587.6</v>
      </c>
      <c r="D15" s="14">
        <v>105209.6</v>
      </c>
      <c r="E15" s="14">
        <v>170250.9</v>
      </c>
      <c r="F15" s="14">
        <v>45548.7</v>
      </c>
      <c r="G15" s="14">
        <v>23868.1</v>
      </c>
      <c r="H15" s="14">
        <v>588529.4</v>
      </c>
      <c r="I15" s="14">
        <v>168988</v>
      </c>
      <c r="J15" s="14">
        <v>47419</v>
      </c>
      <c r="K15" s="14">
        <v>70157.4</v>
      </c>
      <c r="L15" s="14" t="s">
        <v>353</v>
      </c>
      <c r="M15" s="51">
        <v>1262747.2</v>
      </c>
      <c r="O15" s="9"/>
    </row>
    <row r="16" spans="1:15" ht="12.75">
      <c r="A16" s="50" t="s">
        <v>16</v>
      </c>
      <c r="B16" s="14">
        <v>42185.6</v>
      </c>
      <c r="C16" s="14">
        <v>12463.4</v>
      </c>
      <c r="D16" s="14">
        <v>102449.6</v>
      </c>
      <c r="E16" s="14">
        <v>165743.1</v>
      </c>
      <c r="F16" s="14">
        <v>46287.6</v>
      </c>
      <c r="G16" s="14">
        <v>25642.6</v>
      </c>
      <c r="H16" s="14">
        <v>594614.6</v>
      </c>
      <c r="I16" s="14">
        <v>181855.3</v>
      </c>
      <c r="J16" s="14">
        <v>51589.4</v>
      </c>
      <c r="K16" s="14">
        <v>76501.4</v>
      </c>
      <c r="L16" s="14" t="s">
        <v>353</v>
      </c>
      <c r="M16" s="51">
        <v>1299332.6</v>
      </c>
      <c r="O16" s="9"/>
    </row>
    <row r="17" spans="1:15" ht="12.75">
      <c r="A17" s="50" t="s">
        <v>19</v>
      </c>
      <c r="B17" s="14">
        <v>44294.9</v>
      </c>
      <c r="C17" s="14">
        <v>10070.1</v>
      </c>
      <c r="D17" s="14">
        <v>99595.3</v>
      </c>
      <c r="E17" s="14">
        <v>164753.5</v>
      </c>
      <c r="F17" s="14">
        <v>55968.1</v>
      </c>
      <c r="G17" s="14">
        <v>25335</v>
      </c>
      <c r="H17" s="14">
        <v>627673.9</v>
      </c>
      <c r="I17" s="14">
        <v>184314.6</v>
      </c>
      <c r="J17" s="14">
        <v>55777.4</v>
      </c>
      <c r="K17" s="14">
        <v>81902.4</v>
      </c>
      <c r="L17" s="14" t="s">
        <v>353</v>
      </c>
      <c r="M17" s="51">
        <v>1349685.2</v>
      </c>
      <c r="O17" s="9"/>
    </row>
    <row r="18" spans="1:15" ht="12.75">
      <c r="A18" s="50" t="s">
        <v>20</v>
      </c>
      <c r="B18" s="14">
        <v>48922</v>
      </c>
      <c r="C18" s="14">
        <v>11363.2</v>
      </c>
      <c r="D18" s="14">
        <v>104569.6</v>
      </c>
      <c r="E18" s="14">
        <v>158169.6</v>
      </c>
      <c r="F18" s="14">
        <v>53675.9</v>
      </c>
      <c r="G18" s="14">
        <v>29554.3</v>
      </c>
      <c r="H18" s="14">
        <v>648271.1</v>
      </c>
      <c r="I18" s="14">
        <v>196720.1</v>
      </c>
      <c r="J18" s="14">
        <v>56448.9</v>
      </c>
      <c r="K18" s="14">
        <v>86488.9</v>
      </c>
      <c r="L18" s="14" t="s">
        <v>353</v>
      </c>
      <c r="M18" s="51">
        <v>1394183.6</v>
      </c>
      <c r="O18" s="9"/>
    </row>
    <row r="19" spans="1:15" ht="12.75">
      <c r="A19" s="50" t="s">
        <v>21</v>
      </c>
      <c r="B19" s="14">
        <v>60704.7</v>
      </c>
      <c r="C19" s="14">
        <v>12219.4</v>
      </c>
      <c r="D19" s="14">
        <v>113443.3</v>
      </c>
      <c r="E19" s="14">
        <v>136487.8</v>
      </c>
      <c r="F19" s="14">
        <v>62200.1</v>
      </c>
      <c r="G19" s="14">
        <v>40324.3</v>
      </c>
      <c r="H19" s="14">
        <v>646298.1</v>
      </c>
      <c r="I19" s="14">
        <v>232000.5</v>
      </c>
      <c r="J19" s="14">
        <v>67545.7</v>
      </c>
      <c r="K19" s="14">
        <v>91083.4</v>
      </c>
      <c r="L19" s="14" t="s">
        <v>353</v>
      </c>
      <c r="M19" s="51">
        <v>1462307.3</v>
      </c>
      <c r="O19" s="9"/>
    </row>
    <row r="20" spans="1:15" ht="12.75">
      <c r="A20" s="50" t="s">
        <v>22</v>
      </c>
      <c r="B20" s="14">
        <v>57361.2</v>
      </c>
      <c r="C20" s="14">
        <v>13835.8</v>
      </c>
      <c r="D20" s="14">
        <v>122036.2</v>
      </c>
      <c r="E20" s="14">
        <v>136246</v>
      </c>
      <c r="F20" s="14">
        <v>62325.8</v>
      </c>
      <c r="G20" s="14">
        <v>41868.5</v>
      </c>
      <c r="H20" s="14">
        <v>647230.9</v>
      </c>
      <c r="I20" s="14">
        <v>242561.5</v>
      </c>
      <c r="J20" s="14">
        <v>74726</v>
      </c>
      <c r="K20" s="14">
        <v>99403.5</v>
      </c>
      <c r="L20" s="14" t="s">
        <v>353</v>
      </c>
      <c r="M20" s="51">
        <v>1497595.4</v>
      </c>
      <c r="O20" s="9"/>
    </row>
    <row r="21" spans="1:15" ht="12.75">
      <c r="A21" s="50" t="s">
        <v>23</v>
      </c>
      <c r="B21" s="14">
        <v>52636.6</v>
      </c>
      <c r="C21" s="14">
        <v>17070.8</v>
      </c>
      <c r="D21" s="14">
        <v>127660.7</v>
      </c>
      <c r="E21" s="14">
        <v>120308.6</v>
      </c>
      <c r="F21" s="14">
        <v>59310.3</v>
      </c>
      <c r="G21" s="14">
        <v>45327.5</v>
      </c>
      <c r="H21" s="14">
        <v>662162.6</v>
      </c>
      <c r="I21" s="14">
        <v>241015.1</v>
      </c>
      <c r="J21" s="14">
        <v>80742.6</v>
      </c>
      <c r="K21" s="14">
        <v>107047.1</v>
      </c>
      <c r="L21" s="14" t="s">
        <v>353</v>
      </c>
      <c r="M21" s="51">
        <v>1513281.9</v>
      </c>
      <c r="O21" s="9"/>
    </row>
    <row r="22" spans="1:15" ht="12.75">
      <c r="A22" s="50" t="s">
        <v>26</v>
      </c>
      <c r="B22" s="14">
        <v>43712.3</v>
      </c>
      <c r="C22" s="14">
        <v>31788.2</v>
      </c>
      <c r="D22" s="14">
        <v>130792.3</v>
      </c>
      <c r="E22" s="14">
        <v>97951.2</v>
      </c>
      <c r="F22" s="14">
        <v>58031.1</v>
      </c>
      <c r="G22" s="14">
        <v>48831.7</v>
      </c>
      <c r="H22" s="14">
        <v>681483.5</v>
      </c>
      <c r="I22" s="14">
        <v>241010.6</v>
      </c>
      <c r="J22" s="14">
        <v>83455.2</v>
      </c>
      <c r="K22" s="14">
        <v>116328.3</v>
      </c>
      <c r="L22" s="14" t="s">
        <v>353</v>
      </c>
      <c r="M22" s="51">
        <v>1533384.4</v>
      </c>
      <c r="O22" s="9"/>
    </row>
    <row r="23" spans="1:15" ht="12.75">
      <c r="A23" s="50" t="s">
        <v>28</v>
      </c>
      <c r="B23" s="14">
        <v>44990.8</v>
      </c>
      <c r="C23" s="14">
        <v>46063.1</v>
      </c>
      <c r="D23" s="14">
        <v>132266.1</v>
      </c>
      <c r="E23" s="14">
        <v>134391.1</v>
      </c>
      <c r="F23" s="14">
        <v>67526.6</v>
      </c>
      <c r="G23" s="14">
        <v>51919.1</v>
      </c>
      <c r="H23" s="14">
        <v>693004.8</v>
      </c>
      <c r="I23" s="14">
        <v>248256.5</v>
      </c>
      <c r="J23" s="14">
        <v>95302.5</v>
      </c>
      <c r="K23" s="14">
        <v>120665.2</v>
      </c>
      <c r="L23" s="14" t="s">
        <v>353</v>
      </c>
      <c r="M23" s="51">
        <v>1634385.8</v>
      </c>
      <c r="O23" s="9"/>
    </row>
    <row r="24" spans="1:15" ht="12.75">
      <c r="A24" s="50" t="s">
        <v>29</v>
      </c>
      <c r="B24" s="14">
        <v>60372</v>
      </c>
      <c r="C24" s="14">
        <v>45252</v>
      </c>
      <c r="D24" s="14">
        <v>132768</v>
      </c>
      <c r="E24" s="14">
        <v>136220</v>
      </c>
      <c r="F24" s="14">
        <v>70843</v>
      </c>
      <c r="G24" s="14">
        <v>54262</v>
      </c>
      <c r="H24" s="14">
        <v>720633</v>
      </c>
      <c r="I24" s="14">
        <v>267669</v>
      </c>
      <c r="J24" s="14">
        <v>101629</v>
      </c>
      <c r="K24" s="14">
        <v>121105</v>
      </c>
      <c r="L24" s="14" t="s">
        <v>351</v>
      </c>
      <c r="M24" s="51">
        <v>1710753</v>
      </c>
      <c r="O24" s="9"/>
    </row>
    <row r="25" spans="1:15" ht="12.75">
      <c r="A25" s="50" t="s">
        <v>30</v>
      </c>
      <c r="B25" s="14">
        <v>60056</v>
      </c>
      <c r="C25" s="14">
        <v>46942</v>
      </c>
      <c r="D25" s="14">
        <v>137283</v>
      </c>
      <c r="E25" s="14">
        <v>160630</v>
      </c>
      <c r="F25" s="14">
        <v>81671</v>
      </c>
      <c r="G25" s="14">
        <v>64080</v>
      </c>
      <c r="H25" s="14">
        <v>757859</v>
      </c>
      <c r="I25" s="14">
        <v>282259</v>
      </c>
      <c r="J25" s="14">
        <v>110576</v>
      </c>
      <c r="K25" s="14">
        <v>127646</v>
      </c>
      <c r="L25" s="14"/>
      <c r="M25" s="51">
        <v>1829002</v>
      </c>
      <c r="O25" s="9"/>
    </row>
    <row r="26" spans="1:15" ht="12.75">
      <c r="A26" s="50" t="s">
        <v>412</v>
      </c>
      <c r="B26" s="14">
        <v>56400</v>
      </c>
      <c r="C26" s="14">
        <v>45500</v>
      </c>
      <c r="D26" s="14">
        <v>147200</v>
      </c>
      <c r="E26" s="14">
        <v>148900</v>
      </c>
      <c r="F26" s="14">
        <v>86800</v>
      </c>
      <c r="G26" s="14">
        <v>62000</v>
      </c>
      <c r="H26" s="14">
        <v>777700</v>
      </c>
      <c r="I26" s="14">
        <v>311600</v>
      </c>
      <c r="J26" s="14">
        <v>116600</v>
      </c>
      <c r="K26" s="14">
        <v>140000</v>
      </c>
      <c r="L26" s="14"/>
      <c r="M26" s="51">
        <v>1892700</v>
      </c>
      <c r="O26" s="9"/>
    </row>
    <row r="27" spans="1:15" ht="12.75">
      <c r="A27" s="50" t="s">
        <v>413</v>
      </c>
      <c r="B27" s="14">
        <v>58400</v>
      </c>
      <c r="C27" s="14">
        <v>47000</v>
      </c>
      <c r="D27" s="14">
        <v>136100</v>
      </c>
      <c r="E27" s="14">
        <v>150400</v>
      </c>
      <c r="F27" s="14">
        <v>91900</v>
      </c>
      <c r="G27" s="14">
        <v>63500</v>
      </c>
      <c r="H27" s="14">
        <v>779900</v>
      </c>
      <c r="I27" s="14">
        <v>337800</v>
      </c>
      <c r="J27" s="14">
        <v>128200</v>
      </c>
      <c r="K27" s="14">
        <v>133000</v>
      </c>
      <c r="L27" s="14"/>
      <c r="M27" s="51">
        <v>1926200</v>
      </c>
      <c r="O27" s="9"/>
    </row>
    <row r="28" spans="1:15" ht="12.75">
      <c r="A28" s="50" t="s">
        <v>414</v>
      </c>
      <c r="B28" s="14">
        <v>58800</v>
      </c>
      <c r="C28" s="14">
        <v>47700</v>
      </c>
      <c r="D28" s="14">
        <v>139400</v>
      </c>
      <c r="E28" s="14">
        <v>142400</v>
      </c>
      <c r="F28" s="14">
        <v>95600</v>
      </c>
      <c r="G28" s="14">
        <v>62200</v>
      </c>
      <c r="H28" s="14">
        <v>769900</v>
      </c>
      <c r="I28" s="14">
        <v>346800</v>
      </c>
      <c r="J28" s="14">
        <v>137700</v>
      </c>
      <c r="K28" s="14">
        <v>134600</v>
      </c>
      <c r="L28" s="14"/>
      <c r="M28" s="51">
        <v>1935100</v>
      </c>
      <c r="O28" s="9"/>
    </row>
    <row r="29" spans="1:15" ht="13.5" thickBot="1">
      <c r="A29" s="53" t="s">
        <v>415</v>
      </c>
      <c r="B29" s="54">
        <v>59900</v>
      </c>
      <c r="C29" s="54">
        <v>48400</v>
      </c>
      <c r="D29" s="54">
        <v>174000</v>
      </c>
      <c r="E29" s="54">
        <v>155900</v>
      </c>
      <c r="F29" s="54">
        <v>96600</v>
      </c>
      <c r="G29" s="54">
        <v>65300</v>
      </c>
      <c r="H29" s="54">
        <v>755500</v>
      </c>
      <c r="I29" s="54">
        <v>351000</v>
      </c>
      <c r="J29" s="54">
        <v>141600</v>
      </c>
      <c r="K29" s="54">
        <v>143400</v>
      </c>
      <c r="L29" s="54"/>
      <c r="M29" s="68">
        <v>1991600</v>
      </c>
      <c r="O29" s="9"/>
    </row>
    <row r="30" spans="1:15" ht="12.75">
      <c r="A30" s="2" t="s">
        <v>410</v>
      </c>
      <c r="O30" s="9"/>
    </row>
    <row r="31" ht="12.75">
      <c r="A31" s="2" t="s">
        <v>409</v>
      </c>
    </row>
  </sheetData>
  <mergeCells count="4">
    <mergeCell ref="A4:M4"/>
    <mergeCell ref="A1:M1"/>
    <mergeCell ref="A3:M3"/>
    <mergeCell ref="A5:M5"/>
  </mergeCells>
  <printOptions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O25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2" width="12.7109375" style="2" customWidth="1"/>
    <col min="3" max="5" width="10.7109375" style="2" customWidth="1"/>
    <col min="6" max="7" width="14.7109375" style="2" customWidth="1"/>
    <col min="8" max="8" width="12.7109375" style="2" customWidth="1"/>
    <col min="9" max="9" width="14.7109375" style="2" customWidth="1"/>
    <col min="10" max="10" width="12.7109375" style="2" customWidth="1"/>
    <col min="11" max="12" width="10.7109375" style="2" customWidth="1"/>
    <col min="13" max="13" width="12.7109375" style="2" customWidth="1"/>
    <col min="14" max="16384" width="11.421875" style="2" customWidth="1"/>
  </cols>
  <sheetData>
    <row r="1" spans="1:13" s="39" customFormat="1" ht="18">
      <c r="A1" s="170" t="s">
        <v>247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3" spans="1:13" ht="15">
      <c r="A3" s="171" t="s">
        <v>513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5">
      <c r="A4" s="171" t="s">
        <v>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ht="15">
      <c r="A5" s="171" t="s">
        <v>70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ht="12.75">
      <c r="A7" s="30" t="s">
        <v>38</v>
      </c>
      <c r="B7" s="8" t="s">
        <v>44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49</v>
      </c>
      <c r="H7" s="8" t="s">
        <v>51</v>
      </c>
      <c r="I7" s="8" t="s">
        <v>52</v>
      </c>
      <c r="J7" s="44" t="s">
        <v>54</v>
      </c>
      <c r="K7" s="44" t="s">
        <v>55</v>
      </c>
      <c r="L7" s="44" t="s">
        <v>7</v>
      </c>
      <c r="M7" s="44" t="s">
        <v>56</v>
      </c>
      <c r="O7" s="9"/>
    </row>
    <row r="8" spans="1:15" ht="13.5" thickBot="1">
      <c r="A8" s="11"/>
      <c r="B8" s="7" t="s">
        <v>45</v>
      </c>
      <c r="C8" s="7"/>
      <c r="D8" s="7"/>
      <c r="E8" s="7"/>
      <c r="F8" s="7" t="s">
        <v>50</v>
      </c>
      <c r="G8" s="7" t="s">
        <v>269</v>
      </c>
      <c r="H8" s="7"/>
      <c r="I8" s="7" t="s">
        <v>53</v>
      </c>
      <c r="J8" s="4"/>
      <c r="K8" s="4"/>
      <c r="L8" s="4"/>
      <c r="M8" s="4"/>
      <c r="O8" s="9"/>
    </row>
    <row r="9" spans="1:15" ht="12.75">
      <c r="A9" s="55">
        <v>1985</v>
      </c>
      <c r="B9" s="81">
        <v>2.8428118748389477</v>
      </c>
      <c r="C9" s="81">
        <v>0.1396653488859491</v>
      </c>
      <c r="D9" s="81">
        <v>9.575768161492292</v>
      </c>
      <c r="E9" s="81">
        <v>12.346640770521457</v>
      </c>
      <c r="F9" s="81">
        <v>3.712203790653586</v>
      </c>
      <c r="G9" s="81">
        <v>1.7721990151602425</v>
      </c>
      <c r="H9" s="81">
        <v>48.91850999631513</v>
      </c>
      <c r="I9" s="81">
        <v>11.81580462708647</v>
      </c>
      <c r="J9" s="81">
        <v>3.610390737035776</v>
      </c>
      <c r="K9" s="81">
        <v>5.266005678010164</v>
      </c>
      <c r="L9" s="81" t="s">
        <v>351</v>
      </c>
      <c r="M9" s="82">
        <v>100</v>
      </c>
      <c r="O9" s="9"/>
    </row>
    <row r="10" spans="1:15" ht="12.75">
      <c r="A10" s="50" t="s">
        <v>15</v>
      </c>
      <c r="B10" s="83">
        <v>2.8658547015586335</v>
      </c>
      <c r="C10" s="83">
        <v>0.5216879514759566</v>
      </c>
      <c r="D10" s="83">
        <v>8.331802279981298</v>
      </c>
      <c r="E10" s="83">
        <v>13.482579886140314</v>
      </c>
      <c r="F10" s="83">
        <v>3.60711154219942</v>
      </c>
      <c r="G10" s="83">
        <v>1.890172474743955</v>
      </c>
      <c r="H10" s="83">
        <v>46.60706434352023</v>
      </c>
      <c r="I10" s="83">
        <v>13.38256778553934</v>
      </c>
      <c r="J10" s="83">
        <v>3.7552251155258944</v>
      </c>
      <c r="K10" s="83">
        <v>5.555933919314966</v>
      </c>
      <c r="L10" s="83" t="s">
        <v>351</v>
      </c>
      <c r="M10" s="84">
        <v>100</v>
      </c>
      <c r="O10" s="9"/>
    </row>
    <row r="11" spans="1:15" ht="12.75">
      <c r="A11" s="50" t="s">
        <v>19</v>
      </c>
      <c r="B11" s="83">
        <v>3.2818689869311752</v>
      </c>
      <c r="C11" s="83">
        <v>0.7461073145056344</v>
      </c>
      <c r="D11" s="83">
        <v>7.379150338167745</v>
      </c>
      <c r="E11" s="83">
        <v>12.206809410075772</v>
      </c>
      <c r="F11" s="83">
        <v>4.14675214635235</v>
      </c>
      <c r="G11" s="83">
        <v>1.8771043795990354</v>
      </c>
      <c r="H11" s="83">
        <v>46.50520728833658</v>
      </c>
      <c r="I11" s="83">
        <v>13.656117737676905</v>
      </c>
      <c r="J11" s="83">
        <v>4.132622925701489</v>
      </c>
      <c r="K11" s="83">
        <v>6.0682594726533265</v>
      </c>
      <c r="L11" s="83" t="s">
        <v>351</v>
      </c>
      <c r="M11" s="84">
        <v>100</v>
      </c>
      <c r="O11" s="9"/>
    </row>
    <row r="12" spans="1:15" ht="12.75">
      <c r="A12" s="50" t="s">
        <v>20</v>
      </c>
      <c r="B12" s="83">
        <v>3.509006991618608</v>
      </c>
      <c r="C12" s="83">
        <v>0.8150432984579651</v>
      </c>
      <c r="D12" s="83">
        <v>7.5004181658714115</v>
      </c>
      <c r="E12" s="83">
        <v>11.34496202652219</v>
      </c>
      <c r="F12" s="83">
        <v>3.849987906901215</v>
      </c>
      <c r="G12" s="83">
        <v>2.1198284071050613</v>
      </c>
      <c r="H12" s="83">
        <v>46.49825890937176</v>
      </c>
      <c r="I12" s="83">
        <v>14.11005695376133</v>
      </c>
      <c r="J12" s="83">
        <v>4.048885670438241</v>
      </c>
      <c r="K12" s="83">
        <v>6.203551669952222</v>
      </c>
      <c r="L12" s="83" t="s">
        <v>351</v>
      </c>
      <c r="M12" s="84">
        <v>100</v>
      </c>
      <c r="O12" s="9"/>
    </row>
    <row r="13" spans="1:15" ht="12.75">
      <c r="A13" s="50" t="s">
        <v>21</v>
      </c>
      <c r="B13" s="83">
        <v>4.151295695508051</v>
      </c>
      <c r="C13" s="83">
        <v>0.8356246323874608</v>
      </c>
      <c r="D13" s="83">
        <v>7.757829014462282</v>
      </c>
      <c r="E13" s="83">
        <v>9.333728963809454</v>
      </c>
      <c r="F13" s="83">
        <v>4.253558742406606</v>
      </c>
      <c r="G13" s="83">
        <v>2.757580434700696</v>
      </c>
      <c r="H13" s="83">
        <v>44.197146523169245</v>
      </c>
      <c r="I13" s="83">
        <v>15.865372483608612</v>
      </c>
      <c r="J13" s="83">
        <v>4.61911801985807</v>
      </c>
      <c r="K13" s="83">
        <v>6.2287454900895325</v>
      </c>
      <c r="L13" s="83" t="s">
        <v>351</v>
      </c>
      <c r="M13" s="84">
        <v>100</v>
      </c>
      <c r="O13" s="9"/>
    </row>
    <row r="14" spans="1:15" ht="12.75">
      <c r="A14" s="50" t="s">
        <v>22</v>
      </c>
      <c r="B14" s="83">
        <v>3.8302200981653653</v>
      </c>
      <c r="C14" s="83">
        <v>0.9238676881619695</v>
      </c>
      <c r="D14" s="83">
        <v>8.148809751953031</v>
      </c>
      <c r="E14" s="83">
        <v>9.097650807421017</v>
      </c>
      <c r="F14" s="83">
        <v>4.161724855725385</v>
      </c>
      <c r="G14" s="83">
        <v>2.7957150509409954</v>
      </c>
      <c r="H14" s="83">
        <v>43.21800801471479</v>
      </c>
      <c r="I14" s="83">
        <v>16.196731106412322</v>
      </c>
      <c r="J14" s="83">
        <v>4.989732206709503</v>
      </c>
      <c r="K14" s="83">
        <v>6.637540419795627</v>
      </c>
      <c r="L14" s="83" t="s">
        <v>351</v>
      </c>
      <c r="M14" s="84">
        <v>100</v>
      </c>
      <c r="O14" s="9"/>
    </row>
    <row r="15" spans="1:15" ht="12.75">
      <c r="A15" s="50" t="s">
        <v>23</v>
      </c>
      <c r="B15" s="83">
        <v>3.4783076438038405</v>
      </c>
      <c r="C15" s="83">
        <v>1.128064771011931</v>
      </c>
      <c r="D15" s="83">
        <v>8.436015787937462</v>
      </c>
      <c r="E15" s="83">
        <v>7.950177689959814</v>
      </c>
      <c r="F15" s="83">
        <v>3.9193160243309593</v>
      </c>
      <c r="G15" s="83">
        <v>2.9953110520914836</v>
      </c>
      <c r="H15" s="83">
        <v>43.75672503583105</v>
      </c>
      <c r="I15" s="83">
        <v>15.92664922510472</v>
      </c>
      <c r="J15" s="83">
        <v>5.335595436646668</v>
      </c>
      <c r="K15" s="83">
        <v>7.0738373332820546</v>
      </c>
      <c r="L15" s="83" t="s">
        <v>351</v>
      </c>
      <c r="M15" s="84">
        <v>100</v>
      </c>
      <c r="O15" s="9"/>
    </row>
    <row r="16" spans="1:15" ht="12.75">
      <c r="A16" s="50" t="s">
        <v>26</v>
      </c>
      <c r="B16" s="83">
        <v>2.8507072329678063</v>
      </c>
      <c r="C16" s="83">
        <v>2.0730744358687883</v>
      </c>
      <c r="D16" s="83">
        <v>8.52964853431403</v>
      </c>
      <c r="E16" s="83">
        <v>6.387908993987416</v>
      </c>
      <c r="F16" s="83">
        <v>3.7845109158538457</v>
      </c>
      <c r="G16" s="83">
        <v>3.184570026928668</v>
      </c>
      <c r="H16" s="83">
        <v>44.44309593863091</v>
      </c>
      <c r="I16" s="83">
        <v>15.717559145638887</v>
      </c>
      <c r="J16" s="83">
        <v>5.442549174231849</v>
      </c>
      <c r="K16" s="83">
        <v>7.5863756015777914</v>
      </c>
      <c r="L16" s="83" t="s">
        <v>351</v>
      </c>
      <c r="M16" s="84">
        <v>100</v>
      </c>
      <c r="O16" s="9"/>
    </row>
    <row r="17" spans="1:15" ht="12.75">
      <c r="A17" s="50" t="s">
        <v>28</v>
      </c>
      <c r="B17" s="83">
        <v>2.7527649836409496</v>
      </c>
      <c r="C17" s="83">
        <v>2.8183737279166277</v>
      </c>
      <c r="D17" s="83">
        <v>8.092709811844914</v>
      </c>
      <c r="E17" s="83">
        <v>8.222728073139157</v>
      </c>
      <c r="F17" s="83">
        <v>4.131619352052619</v>
      </c>
      <c r="G17" s="83">
        <v>3.1766734635114915</v>
      </c>
      <c r="H17" s="83">
        <v>42.40154313626562</v>
      </c>
      <c r="I17" s="83">
        <v>15.189589875291379</v>
      </c>
      <c r="J17" s="83">
        <v>5.831089575056269</v>
      </c>
      <c r="K17" s="83">
        <v>7.3829080012809705</v>
      </c>
      <c r="L17" s="83" t="s">
        <v>351</v>
      </c>
      <c r="M17" s="84">
        <v>100</v>
      </c>
      <c r="O17" s="9"/>
    </row>
    <row r="18" spans="1:15" ht="12.75">
      <c r="A18" s="50" t="s">
        <v>29</v>
      </c>
      <c r="B18" s="83">
        <v>3.528972329728488</v>
      </c>
      <c r="C18" s="83">
        <v>2.6451509949127665</v>
      </c>
      <c r="D18" s="83">
        <v>7.760793054286622</v>
      </c>
      <c r="E18" s="83">
        <v>7.962575544219416</v>
      </c>
      <c r="F18" s="83">
        <v>4.1410419856051695</v>
      </c>
      <c r="G18" s="83">
        <v>3.171819660699119</v>
      </c>
      <c r="H18" s="83">
        <v>42.12373147964668</v>
      </c>
      <c r="I18" s="83">
        <v>15.646268046877603</v>
      </c>
      <c r="J18" s="83">
        <v>5.940600425660513</v>
      </c>
      <c r="K18" s="83">
        <v>7.079046478363621</v>
      </c>
      <c r="L18" s="83" t="s">
        <v>351</v>
      </c>
      <c r="M18" s="84">
        <v>100</v>
      </c>
      <c r="O18" s="9"/>
    </row>
    <row r="19" spans="1:15" ht="12.75">
      <c r="A19" s="50" t="s">
        <v>30</v>
      </c>
      <c r="B19" s="83">
        <v>3.283539329098601</v>
      </c>
      <c r="C19" s="83">
        <v>2.5665362859089274</v>
      </c>
      <c r="D19" s="83">
        <v>7.505896658396219</v>
      </c>
      <c r="E19" s="83">
        <v>8.782385147747242</v>
      </c>
      <c r="F19" s="83">
        <v>4.465331366504794</v>
      </c>
      <c r="G19" s="83">
        <v>3.503550023455414</v>
      </c>
      <c r="H19" s="83">
        <v>41.43565726007954</v>
      </c>
      <c r="I19" s="83">
        <v>15.432405213334924</v>
      </c>
      <c r="J19" s="83">
        <v>6.045701426242289</v>
      </c>
      <c r="K19" s="83">
        <v>6.978997289232051</v>
      </c>
      <c r="L19" s="83" t="s">
        <v>351</v>
      </c>
      <c r="M19" s="84">
        <v>100</v>
      </c>
      <c r="O19" s="9"/>
    </row>
    <row r="20" spans="1:15" ht="12.75">
      <c r="A20" s="50" t="s">
        <v>412</v>
      </c>
      <c r="B20" s="83">
        <v>2.9798700269456333</v>
      </c>
      <c r="C20" s="83">
        <v>2.4039731600359273</v>
      </c>
      <c r="D20" s="83">
        <v>7.777249432028318</v>
      </c>
      <c r="E20" s="83">
        <v>7.867068209436255</v>
      </c>
      <c r="F20" s="83">
        <v>4.586041105299308</v>
      </c>
      <c r="G20" s="83">
        <v>3.275743646642363</v>
      </c>
      <c r="H20" s="83">
        <v>41.08944893538332</v>
      </c>
      <c r="I20" s="83">
        <v>16.463253553125163</v>
      </c>
      <c r="J20" s="83">
        <v>6.160511438685476</v>
      </c>
      <c r="K20" s="83">
        <v>7.396840492418239</v>
      </c>
      <c r="L20" s="83" t="s">
        <v>351</v>
      </c>
      <c r="M20" s="84">
        <v>100</v>
      </c>
      <c r="O20" s="9"/>
    </row>
    <row r="21" spans="1:15" ht="12.75">
      <c r="A21" s="50" t="s">
        <v>413</v>
      </c>
      <c r="B21" s="83">
        <v>3.031876232997612</v>
      </c>
      <c r="C21" s="83">
        <v>2.4400373792960233</v>
      </c>
      <c r="D21" s="83">
        <v>7.065725262174229</v>
      </c>
      <c r="E21" s="83">
        <v>7.808119613747275</v>
      </c>
      <c r="F21" s="83">
        <v>4.771051811857544</v>
      </c>
      <c r="G21" s="83">
        <v>3.296646246495691</v>
      </c>
      <c r="H21" s="83">
        <v>40.48904578963763</v>
      </c>
      <c r="I21" s="83">
        <v>17.537119717578655</v>
      </c>
      <c r="J21" s="83">
        <v>6.655591319696813</v>
      </c>
      <c r="K21" s="83">
        <v>6.9047866265185345</v>
      </c>
      <c r="L21" s="83" t="s">
        <v>351</v>
      </c>
      <c r="M21" s="84">
        <v>100</v>
      </c>
      <c r="O21" s="9"/>
    </row>
    <row r="22" spans="1:15" ht="12.75">
      <c r="A22" s="50" t="s">
        <v>414</v>
      </c>
      <c r="B22" s="83">
        <v>3.0386026561934782</v>
      </c>
      <c r="C22" s="83">
        <v>2.4649888894630765</v>
      </c>
      <c r="D22" s="83">
        <v>7.203762079479096</v>
      </c>
      <c r="E22" s="83">
        <v>7.358792827244071</v>
      </c>
      <c r="F22" s="83">
        <v>4.940313162110485</v>
      </c>
      <c r="G22" s="83">
        <v>3.2143041703271145</v>
      </c>
      <c r="H22" s="83">
        <v>39.78605756808434</v>
      </c>
      <c r="I22" s="83">
        <v>17.921554441630924</v>
      </c>
      <c r="J22" s="83">
        <v>7.115911322412279</v>
      </c>
      <c r="K22" s="83">
        <v>6.9557128830551385</v>
      </c>
      <c r="L22" s="83" t="s">
        <v>351</v>
      </c>
      <c r="M22" s="84">
        <v>100</v>
      </c>
      <c r="O22" s="9"/>
    </row>
    <row r="23" spans="1:15" ht="13.5" thickBot="1">
      <c r="A23" s="53" t="s">
        <v>415</v>
      </c>
      <c r="B23" s="85">
        <v>3.0076320546294437</v>
      </c>
      <c r="C23" s="85">
        <v>2.4302068688491665</v>
      </c>
      <c r="D23" s="85">
        <v>8.736694115284195</v>
      </c>
      <c r="E23" s="85">
        <v>7.827877083751758</v>
      </c>
      <c r="F23" s="85">
        <v>4.850371560554328</v>
      </c>
      <c r="G23" s="85">
        <v>3.2787708375175737</v>
      </c>
      <c r="H23" s="85">
        <v>37.93432416147821</v>
      </c>
      <c r="I23" s="85">
        <v>17.62402088772846</v>
      </c>
      <c r="J23" s="85">
        <v>7.109861417955413</v>
      </c>
      <c r="K23" s="85">
        <v>7.200241012251456</v>
      </c>
      <c r="L23" s="85" t="s">
        <v>351</v>
      </c>
      <c r="M23" s="86">
        <v>100</v>
      </c>
      <c r="O23" s="9"/>
    </row>
    <row r="24" spans="1:15" ht="12.75">
      <c r="A24" s="2" t="s">
        <v>410</v>
      </c>
      <c r="O24" s="9"/>
    </row>
    <row r="25" ht="12.75">
      <c r="A25" s="2" t="s">
        <v>409</v>
      </c>
    </row>
  </sheetData>
  <mergeCells count="4">
    <mergeCell ref="A5:M5"/>
    <mergeCell ref="A4:M4"/>
    <mergeCell ref="A1:M1"/>
    <mergeCell ref="A3:M3"/>
  </mergeCells>
  <printOptions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2002-11-13T09:39:09Z</cp:lastPrinted>
  <dcterms:created xsi:type="dcterms:W3CDTF">2001-06-22T08:27:10Z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