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29.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<sst xmlns="http://schemas.openxmlformats.org/spreadsheetml/2006/main" count="73" uniqueCount="70">
  <si>
    <t>CAZA Y PESCA</t>
  </si>
  <si>
    <t>ESPAÑA</t>
  </si>
  <si>
    <t>Provincias y</t>
  </si>
  <si>
    <t>Caza</t>
  </si>
  <si>
    <t>Pesca</t>
  </si>
  <si>
    <t>Comunidades Autónomas</t>
  </si>
  <si>
    <t>Número</t>
  </si>
  <si>
    <t>Valor (euros)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</si>
  <si>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</si>
  <si>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</si>
  <si>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</si>
  <si>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</si>
  <si>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</si>
  <si>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</si>
  <si>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</si>
  <si>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</si>
  <si>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</si>
  <si>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</si>
  <si>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</si>
  <si>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</si>
  <si>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</si>
  <si>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</si>
  <si>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</si>
  <si>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</si>
  <si>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</si>
  <si>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</si>
  <si>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</si>
  <si>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</si>
  <si>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</si>
  <si>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</si>
  <si>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</si>
  <si>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</si>
  <si>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</si>
  <si>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</si>
  <si>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</si>
  <si>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</si>
  <si>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</si>
  <si>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</si>
  <si>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</si>
  <si>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</si>
  <si>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</si>
  <si>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</si>
  <si>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</si>
  <si>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</si>
  <si>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</si>
  <si>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</si>
  <si>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</si>
  <si>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</si>
  <si>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</si>
  <si>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</si>
  <si>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</si>
  <si>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</si>
  <si>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</si>
  <si>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</si>
  <si>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</si>
  <si>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</si>
  <si>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</si>
  <si>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</si>
  <si>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</si>
  <si>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</si>
  <si>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</si>
  <si>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</si>
  <si>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</si>
  <si>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</si>
  <si>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-</t>
  </si>
  <si>
    <t xml:space="preserve"> CANARIAS</t>
  </si>
  <si>
    <t>Alava</t>
  </si>
  <si>
    <t>Avila</t>
  </si>
  <si>
    <t>S.C. de Tenerife</t>
  </si>
  <si>
    <t xml:space="preserve"> 29.6.  CAZA Y PESCA: Análisis provincial de las licencias expedidas, 1999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</si>
</sst>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_"/>
    <numFmt numFmtId="173" formatCode="#,##0_);\(#,##0\)"/>
    <numFmt numFmtId="174" formatCode="#,##0.00_);\(#,##0.00\)"/>
    <numFmt numFmtId="175" formatCode="0.000__"/>
    <numFmt numFmtId="176" formatCode="#,##0.00____;\(#,##0\)"/>
    <numFmt numFmtId="177" formatCode="#,##0____;\(#,##0\)"/>
    <numFmt numFmtId="178" formatCode="#,##0.0"/>
    <numFmt numFmtId="179" formatCode="#,##0.000"/>
  </numFmts>
  <fonts count="6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172" fontId="0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3" fontId="4" fillId="2" borderId="6" xfId="0" applyNumberFormat="1" applyFont="1" applyFill="1" applyBorder="1" applyAlignment="1">
      <alignment/>
    </xf>
    <xf numFmtId="3" fontId="4" fillId="2" borderId="7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quotePrefix="1">
      <alignment horizontal="center"/>
    </xf>
    <xf numFmtId="0" fontId="0" fillId="2" borderId="10" xfId="0" applyFill="1" applyBorder="1" applyAlignment="1" quotePrefix="1">
      <alignment horizontal="center"/>
    </xf>
    <xf numFmtId="3" fontId="4" fillId="2" borderId="4" xfId="0" applyNumberFormat="1" applyFont="1" applyFill="1" applyBorder="1" applyAlignment="1">
      <alignment/>
    </xf>
    <xf numFmtId="3" fontId="4" fillId="2" borderId="5" xfId="0" applyNumberFormat="1" applyFont="1" applyFill="1" applyBorder="1" applyAlignment="1">
      <alignment/>
    </xf>
    <xf numFmtId="3" fontId="0" fillId="2" borderId="4" xfId="0" applyNumberFormat="1" applyFill="1" applyBorder="1" applyAlignment="1">
      <alignment horizontal="right"/>
    </xf>
    <xf numFmtId="3" fontId="0" fillId="2" borderId="5" xfId="0" applyNumberForma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2" fillId="2" borderId="0" xfId="0" applyFont="1" applyFill="1" applyBorder="1" applyAlignment="1" quotePrefix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G90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25.7109375" style="12" customWidth="1"/>
    <col min="2" max="5" width="17.7109375" style="4" customWidth="1"/>
    <col min="6" max="16384" width="11.421875" style="4" customWidth="1"/>
  </cols>
  <sheetData>
    <row r="1" spans="1:7" s="14" customFormat="1" ht="18">
      <c r="A1" s="29" t="s">
        <v>0</v>
      </c>
      <c r="B1" s="29"/>
      <c r="C1" s="29"/>
      <c r="D1" s="29"/>
      <c r="E1" s="29"/>
      <c r="F1" s="13"/>
      <c r="G1" s="13"/>
    </row>
    <row r="2" ht="12.75">
      <c r="A2" s="4"/>
    </row>
    <row r="3" spans="1:5" ht="15">
      <c r="A3" s="28" t="s">
        <v>69</v>
      </c>
      <c r="B3" s="24"/>
      <c r="C3" s="24"/>
      <c r="D3" s="30"/>
      <c r="E3" s="30"/>
    </row>
    <row r="4" spans="1:5" ht="14.25">
      <c r="A4" s="15"/>
      <c r="B4" s="15"/>
      <c r="C4" s="15"/>
      <c r="D4" s="16"/>
      <c r="E4" s="16"/>
    </row>
    <row r="5" spans="1:5" ht="12.75">
      <c r="A5" s="1" t="s">
        <v>2</v>
      </c>
      <c r="B5" s="25" t="s">
        <v>3</v>
      </c>
      <c r="C5" s="27"/>
      <c r="D5" s="25" t="s">
        <v>4</v>
      </c>
      <c r="E5" s="26"/>
    </row>
    <row r="6" spans="1:5" ht="13.5" thickBot="1">
      <c r="A6" s="2" t="s">
        <v>5</v>
      </c>
      <c r="B6" s="17" t="s">
        <v>6</v>
      </c>
      <c r="C6" s="18" t="s">
        <v>7</v>
      </c>
      <c r="D6" s="17" t="s">
        <v>6</v>
      </c>
      <c r="E6" s="19" t="s">
        <v>7</v>
      </c>
    </row>
    <row r="7" spans="1:5" ht="12.75">
      <c r="A7" s="3" t="s">
        <v>8</v>
      </c>
      <c r="B7" s="8">
        <v>23950</v>
      </c>
      <c r="C7" s="8">
        <v>500913.53839866334</v>
      </c>
      <c r="D7" s="8">
        <v>32015</v>
      </c>
      <c r="E7" s="9">
        <v>2503.8524875891003</v>
      </c>
    </row>
    <row r="8" spans="1:5" ht="12.75">
      <c r="A8" s="4" t="s">
        <v>9</v>
      </c>
      <c r="B8" s="8">
        <v>16309</v>
      </c>
      <c r="C8" s="8">
        <v>352134.06176000385</v>
      </c>
      <c r="D8" s="8">
        <v>20644</v>
      </c>
      <c r="E8" s="9">
        <v>262582.12830406404</v>
      </c>
    </row>
    <row r="9" spans="1:5" ht="12.75">
      <c r="A9" s="4" t="s">
        <v>10</v>
      </c>
      <c r="B9" s="8">
        <v>14395</v>
      </c>
      <c r="C9" s="8">
        <v>293926.88086738065</v>
      </c>
      <c r="D9" s="8">
        <v>22628</v>
      </c>
      <c r="E9" s="9">
        <v>288566.3397160819</v>
      </c>
    </row>
    <row r="10" spans="1:5" ht="12.75">
      <c r="A10" s="4" t="s">
        <v>11</v>
      </c>
      <c r="B10" s="8">
        <v>19727</v>
      </c>
      <c r="C10" s="8">
        <v>434787.217674564</v>
      </c>
      <c r="D10" s="8">
        <v>16424</v>
      </c>
      <c r="E10" s="9">
        <v>206711.83873643217</v>
      </c>
    </row>
    <row r="11" spans="1:5" ht="12.75">
      <c r="A11" s="7" t="s">
        <v>12</v>
      </c>
      <c r="B11" s="20">
        <f>SUM(B7:B10)</f>
        <v>74381</v>
      </c>
      <c r="C11" s="20">
        <f>SUM(C7:C10)</f>
        <v>1581761.698700612</v>
      </c>
      <c r="D11" s="20">
        <f>SUM(D7:D10)</f>
        <v>91711</v>
      </c>
      <c r="E11" s="21">
        <f>SUM(E7:E10)</f>
        <v>760364.1592441672</v>
      </c>
    </row>
    <row r="12" spans="1:5" ht="12.75">
      <c r="A12" s="4"/>
      <c r="B12" s="22"/>
      <c r="C12" s="22"/>
      <c r="D12" s="22"/>
      <c r="E12" s="23"/>
    </row>
    <row r="13" spans="1:5" ht="12.75">
      <c r="A13" s="7" t="s">
        <v>13</v>
      </c>
      <c r="B13" s="20">
        <v>2136</v>
      </c>
      <c r="C13" s="20">
        <v>188952.19549721733</v>
      </c>
      <c r="D13" s="20">
        <v>44929</v>
      </c>
      <c r="E13" s="21">
        <v>329823.42264373205</v>
      </c>
    </row>
    <row r="14" spans="1:5" ht="12.75">
      <c r="A14" s="4"/>
      <c r="B14" s="22"/>
      <c r="C14" s="22"/>
      <c r="D14" s="22"/>
      <c r="E14" s="23"/>
    </row>
    <row r="15" spans="1:5" ht="12.75">
      <c r="A15" s="7" t="s">
        <v>14</v>
      </c>
      <c r="B15" s="20">
        <v>11518</v>
      </c>
      <c r="C15" s="20">
        <v>121795.10295337348</v>
      </c>
      <c r="D15" s="20">
        <v>17938</v>
      </c>
      <c r="E15" s="21">
        <v>113194.61973964157</v>
      </c>
    </row>
    <row r="16" spans="1:5" ht="12.75">
      <c r="A16" s="4"/>
      <c r="B16" s="22"/>
      <c r="C16" s="22"/>
      <c r="D16" s="22"/>
      <c r="E16" s="23"/>
    </row>
    <row r="17" spans="1:5" ht="12.75">
      <c r="A17" s="4" t="s">
        <v>66</v>
      </c>
      <c r="B17" s="8">
        <v>10388</v>
      </c>
      <c r="C17" s="8">
        <v>106132.72751313212</v>
      </c>
      <c r="D17" s="8">
        <v>12684</v>
      </c>
      <c r="E17" s="9">
        <v>74257.0889377712</v>
      </c>
    </row>
    <row r="18" spans="1:5" ht="12.75">
      <c r="A18" s="4" t="s">
        <v>15</v>
      </c>
      <c r="B18" s="8">
        <v>21161</v>
      </c>
      <c r="C18" s="8">
        <v>222565.2999651413</v>
      </c>
      <c r="D18" s="8">
        <v>7869</v>
      </c>
      <c r="E18" s="9">
        <v>53441.816018174606</v>
      </c>
    </row>
    <row r="19" spans="1:5" ht="12.75">
      <c r="A19" s="4" t="s">
        <v>16</v>
      </c>
      <c r="B19" s="8">
        <v>18647</v>
      </c>
      <c r="C19" s="8">
        <v>177496.90478766244</v>
      </c>
      <c r="D19" s="8">
        <v>10090</v>
      </c>
      <c r="E19" s="9">
        <v>51641.00344980948</v>
      </c>
    </row>
    <row r="20" spans="1:5" ht="12.75">
      <c r="A20" s="7" t="s">
        <v>17</v>
      </c>
      <c r="B20" s="20">
        <f>SUM(B17:B19)</f>
        <v>50196</v>
      </c>
      <c r="C20" s="20">
        <f>SUM(C17:C19)</f>
        <v>506194.9322659359</v>
      </c>
      <c r="D20" s="20">
        <f>SUM(D17:D19)</f>
        <v>30643</v>
      </c>
      <c r="E20" s="21">
        <f>SUM(E17:E19)</f>
        <v>179339.9084057553</v>
      </c>
    </row>
    <row r="21" spans="1:5" ht="12.75">
      <c r="A21" s="4"/>
      <c r="B21" s="22"/>
      <c r="C21" s="22"/>
      <c r="D21" s="22"/>
      <c r="E21" s="23"/>
    </row>
    <row r="22" spans="1:5" ht="12.75">
      <c r="A22" s="7" t="s">
        <v>18</v>
      </c>
      <c r="B22" s="20">
        <v>28210</v>
      </c>
      <c r="C22" s="20">
        <v>360270.69585181447</v>
      </c>
      <c r="D22" s="20">
        <v>32259</v>
      </c>
      <c r="E22" s="21">
        <v>306696.4768670441</v>
      </c>
    </row>
    <row r="23" spans="1:5" ht="12.75">
      <c r="A23" s="4"/>
      <c r="B23" s="22"/>
      <c r="C23" s="22"/>
      <c r="D23" s="22"/>
      <c r="E23" s="23"/>
    </row>
    <row r="24" spans="1:5" ht="12.75">
      <c r="A24" s="7" t="s">
        <v>19</v>
      </c>
      <c r="B24" s="20">
        <v>14835</v>
      </c>
      <c r="C24" s="20">
        <v>209593.76389840493</v>
      </c>
      <c r="D24" s="20">
        <v>13568</v>
      </c>
      <c r="E24" s="21">
        <v>112344.47008762757</v>
      </c>
    </row>
    <row r="25" spans="1:5" ht="12.75">
      <c r="A25" s="4"/>
      <c r="B25" s="22"/>
      <c r="C25" s="22"/>
      <c r="D25" s="22"/>
      <c r="E25" s="23"/>
    </row>
    <row r="26" spans="1:5" ht="12.75">
      <c r="A26" s="4" t="s">
        <v>20</v>
      </c>
      <c r="B26" s="8">
        <v>23187</v>
      </c>
      <c r="C26" s="8">
        <v>350900.9171444713</v>
      </c>
      <c r="D26" s="8">
        <v>24580</v>
      </c>
      <c r="E26" s="9">
        <v>185544.45686536128</v>
      </c>
    </row>
    <row r="27" spans="1:5" ht="12.75">
      <c r="A27" s="4" t="s">
        <v>21</v>
      </c>
      <c r="B27" s="8">
        <v>16289</v>
      </c>
      <c r="C27" s="8">
        <v>246509.32169773898</v>
      </c>
      <c r="D27" s="8">
        <v>8708</v>
      </c>
      <c r="E27" s="9">
        <v>65734.13628550479</v>
      </c>
    </row>
    <row r="28" spans="1:5" ht="12.75">
      <c r="A28" s="4" t="s">
        <v>22</v>
      </c>
      <c r="B28" s="8">
        <v>29443</v>
      </c>
      <c r="C28" s="8">
        <v>445572.34382700466</v>
      </c>
      <c r="D28" s="8">
        <v>37972</v>
      </c>
      <c r="E28" s="9">
        <v>286640.7029437573</v>
      </c>
    </row>
    <row r="29" spans="1:5" ht="12.75">
      <c r="A29" s="7" t="s">
        <v>23</v>
      </c>
      <c r="B29" s="20">
        <f>SUM(B26:B28)</f>
        <v>68919</v>
      </c>
      <c r="C29" s="20">
        <f>SUM(C26:C28)</f>
        <v>1042982.5826692149</v>
      </c>
      <c r="D29" s="20">
        <f>SUM(D26:D28)</f>
        <v>71260</v>
      </c>
      <c r="E29" s="21">
        <f>SUM(E26:E28)</f>
        <v>537919.2960946234</v>
      </c>
    </row>
    <row r="30" spans="1:5" ht="12.75">
      <c r="A30" s="4"/>
      <c r="B30" s="22"/>
      <c r="C30" s="22"/>
      <c r="D30" s="22"/>
      <c r="E30" s="23"/>
    </row>
    <row r="31" spans="1:5" ht="12.75">
      <c r="A31" s="4" t="s">
        <v>24</v>
      </c>
      <c r="B31" s="8">
        <v>48383</v>
      </c>
      <c r="C31" s="8">
        <v>692161.6001346267</v>
      </c>
      <c r="D31" s="8">
        <v>22463</v>
      </c>
      <c r="E31" s="9">
        <v>146664.98383277442</v>
      </c>
    </row>
    <row r="32" spans="1:5" ht="12.75">
      <c r="A32" s="4" t="s">
        <v>25</v>
      </c>
      <c r="B32" s="8">
        <v>16220</v>
      </c>
      <c r="C32" s="8">
        <v>240615.19599004727</v>
      </c>
      <c r="D32" s="8">
        <v>3906</v>
      </c>
      <c r="E32" s="9">
        <v>31394.738740038225</v>
      </c>
    </row>
    <row r="33" spans="1:5" ht="12.75">
      <c r="A33" s="4" t="s">
        <v>26</v>
      </c>
      <c r="B33" s="8">
        <v>13849.333333333334</v>
      </c>
      <c r="C33" s="8">
        <v>203824.51894759998</v>
      </c>
      <c r="D33" s="8">
        <v>14614</v>
      </c>
      <c r="E33" s="9">
        <v>138021.57118301504</v>
      </c>
    </row>
    <row r="34" spans="1:5" ht="12.75">
      <c r="A34" s="4" t="s">
        <v>27</v>
      </c>
      <c r="B34" s="8">
        <v>19665</v>
      </c>
      <c r="C34" s="8">
        <v>292230.1155145265</v>
      </c>
      <c r="D34" s="8">
        <v>7422</v>
      </c>
      <c r="E34" s="9">
        <v>53.26169269049079</v>
      </c>
    </row>
    <row r="35" spans="1:5" ht="12.75">
      <c r="A35" s="7" t="s">
        <v>28</v>
      </c>
      <c r="B35" s="20">
        <f>SUM(B31:B34)</f>
        <v>98117.33333333333</v>
      </c>
      <c r="C35" s="20">
        <f>SUM(C31:C34)</f>
        <v>1428831.4305868004</v>
      </c>
      <c r="D35" s="20">
        <f>SUM(D31:D34)</f>
        <v>48405</v>
      </c>
      <c r="E35" s="21">
        <f>SUM(E31:E34)</f>
        <v>316134.5554485182</v>
      </c>
    </row>
    <row r="36" spans="1:5" ht="12.75">
      <c r="A36" s="4"/>
      <c r="B36" s="22"/>
      <c r="C36" s="22"/>
      <c r="D36" s="22"/>
      <c r="E36" s="23"/>
    </row>
    <row r="37" spans="1:5" ht="12.75">
      <c r="A37" s="7" t="s">
        <v>29</v>
      </c>
      <c r="B37" s="20">
        <v>25277</v>
      </c>
      <c r="C37" s="20">
        <v>238776.09895063288</v>
      </c>
      <c r="D37" s="20">
        <v>929</v>
      </c>
      <c r="E37" s="21">
        <v>5956.029954443283</v>
      </c>
    </row>
    <row r="38" spans="1:5" ht="12.75">
      <c r="A38" s="4"/>
      <c r="B38" s="22"/>
      <c r="C38" s="22"/>
      <c r="D38" s="22"/>
      <c r="E38" s="23"/>
    </row>
    <row r="39" spans="1:5" ht="12.75">
      <c r="A39" s="4" t="s">
        <v>67</v>
      </c>
      <c r="B39" s="8">
        <v>11139</v>
      </c>
      <c r="C39" s="8">
        <v>231834.40914500016</v>
      </c>
      <c r="D39" s="8">
        <v>14802</v>
      </c>
      <c r="E39" s="9">
        <v>104588.1264048658</v>
      </c>
    </row>
    <row r="40" spans="1:5" ht="12.75">
      <c r="A40" s="4" t="s">
        <v>30</v>
      </c>
      <c r="B40" s="8">
        <v>21543</v>
      </c>
      <c r="C40" s="8">
        <v>460525.5249840732</v>
      </c>
      <c r="D40" s="8">
        <v>23877</v>
      </c>
      <c r="E40" s="9">
        <v>168896.4215739305</v>
      </c>
    </row>
    <row r="41" spans="1:5" ht="12.75">
      <c r="A41" s="4" t="s">
        <v>31</v>
      </c>
      <c r="B41" s="8">
        <v>31105</v>
      </c>
      <c r="C41" s="8">
        <v>649704.1240771024</v>
      </c>
      <c r="D41" s="8">
        <v>44793</v>
      </c>
      <c r="E41" s="9">
        <v>318031.56515572226</v>
      </c>
    </row>
    <row r="42" spans="1:5" ht="12.75">
      <c r="A42" s="4" t="s">
        <v>32</v>
      </c>
      <c r="B42" s="8">
        <v>11551</v>
      </c>
      <c r="C42" s="8">
        <v>234584.11018375907</v>
      </c>
      <c r="D42" s="8">
        <v>14578</v>
      </c>
      <c r="E42" s="9">
        <v>102995.44432824876</v>
      </c>
    </row>
    <row r="43" spans="1:5" ht="12.75">
      <c r="A43" s="4" t="s">
        <v>33</v>
      </c>
      <c r="B43" s="8">
        <v>17084</v>
      </c>
      <c r="C43" s="8">
        <v>350438.1378240957</v>
      </c>
      <c r="D43" s="8">
        <v>21920</v>
      </c>
      <c r="E43" s="9">
        <v>155373.6492252954</v>
      </c>
    </row>
    <row r="44" spans="1:5" ht="12.75">
      <c r="A44" s="4" t="s">
        <v>34</v>
      </c>
      <c r="B44" s="8">
        <v>10689</v>
      </c>
      <c r="C44" s="8">
        <v>227441.01066195476</v>
      </c>
      <c r="D44" s="8">
        <v>11404</v>
      </c>
      <c r="E44" s="9">
        <v>80577.6928347337</v>
      </c>
    </row>
    <row r="45" spans="1:5" ht="12.75">
      <c r="A45" s="4" t="s">
        <v>35</v>
      </c>
      <c r="B45" s="8">
        <v>9859</v>
      </c>
      <c r="C45" s="8">
        <v>213761.97516617982</v>
      </c>
      <c r="D45" s="8">
        <v>12606</v>
      </c>
      <c r="E45" s="9">
        <v>89045.95338550118</v>
      </c>
    </row>
    <row r="46" spans="1:5" ht="12.75">
      <c r="A46" s="4" t="s">
        <v>36</v>
      </c>
      <c r="B46" s="8">
        <v>15647</v>
      </c>
      <c r="C46" s="8">
        <v>282788.2153546572</v>
      </c>
      <c r="D46" s="8">
        <v>14904</v>
      </c>
      <c r="E46" s="9">
        <v>104612.16688904114</v>
      </c>
    </row>
    <row r="47" spans="1:5" ht="12.75">
      <c r="A47" s="4" t="s">
        <v>37</v>
      </c>
      <c r="B47" s="8">
        <v>14073</v>
      </c>
      <c r="C47" s="8">
        <v>266602.95938360196</v>
      </c>
      <c r="D47" s="8">
        <v>18316</v>
      </c>
      <c r="E47" s="9">
        <v>130197.25217265876</v>
      </c>
    </row>
    <row r="48" spans="1:5" ht="12.75">
      <c r="A48" s="7" t="s">
        <v>38</v>
      </c>
      <c r="B48" s="20">
        <f>SUM(B39:B47)</f>
        <v>142690</v>
      </c>
      <c r="C48" s="20">
        <f>SUM(C39:C47)</f>
        <v>2917680.466780424</v>
      </c>
      <c r="D48" s="20">
        <f>SUM(D39:D47)</f>
        <v>177200</v>
      </c>
      <c r="E48" s="21">
        <f>SUM(E39:E47)</f>
        <v>1254318.2719699973</v>
      </c>
    </row>
    <row r="49" spans="1:5" ht="12.75">
      <c r="A49" s="4"/>
      <c r="B49" s="22"/>
      <c r="C49" s="22"/>
      <c r="D49" s="22"/>
      <c r="E49" s="23"/>
    </row>
    <row r="50" spans="1:5" ht="12.75">
      <c r="A50" s="7" t="s">
        <v>39</v>
      </c>
      <c r="B50" s="20">
        <v>42624</v>
      </c>
      <c r="C50" s="20">
        <v>561271.8999657456</v>
      </c>
      <c r="D50" s="20">
        <v>40833</v>
      </c>
      <c r="E50" s="21">
        <v>209936.45084502225</v>
      </c>
    </row>
    <row r="51" spans="1:5" ht="12.75">
      <c r="A51" s="4"/>
      <c r="B51" s="22"/>
      <c r="C51" s="22"/>
      <c r="D51" s="22"/>
      <c r="E51" s="23"/>
    </row>
    <row r="52" spans="1:5" ht="12.75">
      <c r="A52" s="4" t="s">
        <v>40</v>
      </c>
      <c r="B52" s="8">
        <v>30719</v>
      </c>
      <c r="C52" s="8">
        <v>456436.106403183</v>
      </c>
      <c r="D52" s="8">
        <v>16878</v>
      </c>
      <c r="E52" s="9">
        <v>78510.2111956535</v>
      </c>
    </row>
    <row r="53" spans="1:5" ht="12.75">
      <c r="A53" s="4" t="s">
        <v>41</v>
      </c>
      <c r="B53" s="8">
        <v>33091</v>
      </c>
      <c r="C53" s="8">
        <v>645661.2936184534</v>
      </c>
      <c r="D53" s="8">
        <v>20227</v>
      </c>
      <c r="E53" s="9">
        <v>104173.42805284099</v>
      </c>
    </row>
    <row r="54" spans="1:5" ht="12.75">
      <c r="A54" s="4" t="s">
        <v>42</v>
      </c>
      <c r="B54" s="8">
        <v>40034</v>
      </c>
      <c r="C54" s="8">
        <v>626975.8272931617</v>
      </c>
      <c r="D54" s="8">
        <v>19672</v>
      </c>
      <c r="E54" s="9">
        <v>91179.54635606361</v>
      </c>
    </row>
    <row r="55" spans="1:5" ht="12.75">
      <c r="A55" s="4" t="s">
        <v>43</v>
      </c>
      <c r="B55" s="8">
        <v>36398</v>
      </c>
      <c r="C55" s="8">
        <v>487360.71544480906</v>
      </c>
      <c r="D55" s="8">
        <v>27457</v>
      </c>
      <c r="E55" s="9">
        <v>137715.91359849987</v>
      </c>
    </row>
    <row r="56" spans="1:5" ht="12.75">
      <c r="A56" s="4" t="s">
        <v>44</v>
      </c>
      <c r="B56" s="8">
        <v>73427</v>
      </c>
      <c r="C56" s="8">
        <v>1024647.5064007789</v>
      </c>
      <c r="D56" s="8">
        <v>29913</v>
      </c>
      <c r="E56" s="9">
        <v>153792.98739076607</v>
      </c>
    </row>
    <row r="57" spans="1:5" ht="12.75">
      <c r="A57" s="7" t="s">
        <v>45</v>
      </c>
      <c r="B57" s="20">
        <f>SUM(B52:B56)</f>
        <v>213669</v>
      </c>
      <c r="C57" s="20">
        <f>SUM(C52:C56)</f>
        <v>3241081.449160386</v>
      </c>
      <c r="D57" s="20">
        <f>SUM(D52:D56)</f>
        <v>114147</v>
      </c>
      <c r="E57" s="21">
        <f>SUM(E52:E56)</f>
        <v>565372.086593824</v>
      </c>
    </row>
    <row r="58" spans="1:5" ht="12.75">
      <c r="A58" s="4"/>
      <c r="B58" s="22"/>
      <c r="C58" s="22"/>
      <c r="D58" s="22"/>
      <c r="E58" s="23"/>
    </row>
    <row r="59" spans="1:5" ht="12.75">
      <c r="A59" s="4" t="s">
        <v>46</v>
      </c>
      <c r="B59" s="8">
        <v>22871</v>
      </c>
      <c r="C59" s="8">
        <v>232934.2612960225</v>
      </c>
      <c r="D59" s="8">
        <v>1960</v>
      </c>
      <c r="E59" s="9">
        <v>18913.85092495763</v>
      </c>
    </row>
    <row r="60" spans="1:5" ht="12.75">
      <c r="A60" s="4" t="s">
        <v>47</v>
      </c>
      <c r="B60" s="8">
        <v>25459</v>
      </c>
      <c r="C60" s="8">
        <v>231221.3767985287</v>
      </c>
      <c r="D60" s="8">
        <v>1300</v>
      </c>
      <c r="E60" s="9">
        <v>9117.353623501978</v>
      </c>
    </row>
    <row r="61" spans="1:5" ht="12.75">
      <c r="A61" s="4" t="s">
        <v>48</v>
      </c>
      <c r="B61" s="8">
        <v>38568</v>
      </c>
      <c r="C61" s="8">
        <v>439970.91101414786</v>
      </c>
      <c r="D61" s="8">
        <v>18319</v>
      </c>
      <c r="E61" s="9">
        <v>218576.08212229394</v>
      </c>
    </row>
    <row r="62" spans="1:5" ht="12.75">
      <c r="A62" s="7" t="s">
        <v>49</v>
      </c>
      <c r="B62" s="20">
        <f>SUM(B59:B61)</f>
        <v>86898</v>
      </c>
      <c r="C62" s="20">
        <f>SUM(C59:C61)</f>
        <v>904126.5491086991</v>
      </c>
      <c r="D62" s="20">
        <f>SUM(D59:D61)</f>
        <v>21579</v>
      </c>
      <c r="E62" s="21">
        <f>SUM(E59:E61)</f>
        <v>246607.28667075356</v>
      </c>
    </row>
    <row r="63" spans="1:5" ht="12.75">
      <c r="A63" s="4"/>
      <c r="B63" s="22"/>
      <c r="C63" s="22"/>
      <c r="D63" s="22"/>
      <c r="E63" s="23"/>
    </row>
    <row r="64" spans="1:5" ht="12.75">
      <c r="A64" s="7" t="s">
        <v>50</v>
      </c>
      <c r="B64" s="20">
        <v>24964</v>
      </c>
      <c r="C64" s="20">
        <v>455912.36041493877</v>
      </c>
      <c r="D64" s="20">
        <v>4995</v>
      </c>
      <c r="E64" s="21">
        <v>25372.795788107174</v>
      </c>
    </row>
    <row r="65" spans="1:5" ht="12.75">
      <c r="A65" s="4"/>
      <c r="B65" s="22"/>
      <c r="C65" s="22"/>
      <c r="D65" s="22"/>
      <c r="E65" s="23"/>
    </row>
    <row r="66" spans="1:5" ht="12.75">
      <c r="A66" s="4" t="s">
        <v>51</v>
      </c>
      <c r="B66" s="8">
        <v>38082</v>
      </c>
      <c r="C66" s="8">
        <v>426239.4672628707</v>
      </c>
      <c r="D66" s="8">
        <v>47461</v>
      </c>
      <c r="E66" s="9">
        <v>50226.25701681632</v>
      </c>
    </row>
    <row r="67" spans="1:5" ht="12.75">
      <c r="A67" s="4" t="s">
        <v>52</v>
      </c>
      <c r="B67" s="8">
        <v>24069</v>
      </c>
      <c r="C67" s="8">
        <v>300699.7343526499</v>
      </c>
      <c r="D67" s="8">
        <v>43658</v>
      </c>
      <c r="E67" s="9">
        <v>44731.606024545334</v>
      </c>
    </row>
    <row r="68" spans="1:5" ht="12.75">
      <c r="A68" s="7" t="s">
        <v>53</v>
      </c>
      <c r="B68" s="20">
        <f>SUM(B66:B67)</f>
        <v>62151</v>
      </c>
      <c r="C68" s="20">
        <f>SUM(C66:C67)</f>
        <v>726939.2016155205</v>
      </c>
      <c r="D68" s="20">
        <f>SUM(D66:D67)</f>
        <v>91119</v>
      </c>
      <c r="E68" s="21">
        <f>SUM(E66:E67)</f>
        <v>94957.86304136165</v>
      </c>
    </row>
    <row r="69" spans="1:5" ht="12.75">
      <c r="A69" s="4"/>
      <c r="B69" s="22"/>
      <c r="C69" s="22"/>
      <c r="D69" s="22"/>
      <c r="E69" s="23"/>
    </row>
    <row r="70" spans="1:5" ht="12.75">
      <c r="A70" s="4" t="s">
        <v>54</v>
      </c>
      <c r="B70" s="8">
        <v>29242</v>
      </c>
      <c r="C70" s="8">
        <v>426765.4</v>
      </c>
      <c r="D70" s="8">
        <v>440</v>
      </c>
      <c r="E70" s="9">
        <v>2055.42</v>
      </c>
    </row>
    <row r="71" spans="1:5" ht="12.75">
      <c r="A71" s="4" t="s">
        <v>55</v>
      </c>
      <c r="B71" s="8">
        <v>18988</v>
      </c>
      <c r="C71" s="8">
        <v>298522.31</v>
      </c>
      <c r="D71" s="8">
        <v>920</v>
      </c>
      <c r="E71" s="9">
        <v>8623.68</v>
      </c>
    </row>
    <row r="72" spans="1:5" ht="12.75">
      <c r="A72" s="4" t="s">
        <v>56</v>
      </c>
      <c r="B72" s="8">
        <v>35526</v>
      </c>
      <c r="C72" s="8">
        <v>529819.62</v>
      </c>
      <c r="D72" s="8">
        <v>7675</v>
      </c>
      <c r="E72" s="9">
        <v>62050.26</v>
      </c>
    </row>
    <row r="73" spans="1:5" ht="12.75">
      <c r="A73" s="4" t="s">
        <v>57</v>
      </c>
      <c r="B73" s="8">
        <v>32674</v>
      </c>
      <c r="C73" s="8">
        <v>509477.07</v>
      </c>
      <c r="D73" s="8">
        <v>3108</v>
      </c>
      <c r="E73" s="9">
        <v>21909.72</v>
      </c>
    </row>
    <row r="74" spans="1:5" ht="12.75">
      <c r="A74" s="4" t="s">
        <v>58</v>
      </c>
      <c r="B74" s="8">
        <v>17765</v>
      </c>
      <c r="C74" s="8">
        <v>268314.32</v>
      </c>
      <c r="D74" s="8">
        <v>1307</v>
      </c>
      <c r="E74" s="9">
        <v>11038</v>
      </c>
    </row>
    <row r="75" spans="1:5" ht="12.75">
      <c r="A75" s="4" t="s">
        <v>59</v>
      </c>
      <c r="B75" s="8">
        <v>29204</v>
      </c>
      <c r="C75" s="8">
        <v>447183.05</v>
      </c>
      <c r="D75" s="8">
        <v>6946</v>
      </c>
      <c r="E75" s="9">
        <v>52099.93</v>
      </c>
    </row>
    <row r="76" spans="1:5" ht="12.75">
      <c r="A76" s="4" t="s">
        <v>60</v>
      </c>
      <c r="B76" s="8">
        <v>27800</v>
      </c>
      <c r="C76" s="8">
        <v>414983.28</v>
      </c>
      <c r="D76" s="8">
        <v>2361</v>
      </c>
      <c r="E76" s="9">
        <v>19443.66</v>
      </c>
    </row>
    <row r="77" spans="1:5" ht="12.75">
      <c r="A77" s="4" t="s">
        <v>61</v>
      </c>
      <c r="B77" s="8">
        <v>37205</v>
      </c>
      <c r="C77" s="8">
        <v>546538.35</v>
      </c>
      <c r="D77" s="8">
        <v>10135</v>
      </c>
      <c r="E77" s="9">
        <v>96901.79</v>
      </c>
    </row>
    <row r="78" spans="1:5" ht="12.75">
      <c r="A78" s="7" t="s">
        <v>62</v>
      </c>
      <c r="B78" s="20">
        <f>SUM(B70:B77)</f>
        <v>228404</v>
      </c>
      <c r="C78" s="20">
        <f>SUM(C70:C77)</f>
        <v>3441603.4</v>
      </c>
      <c r="D78" s="20">
        <f>SUM(D70:D77)</f>
        <v>32892</v>
      </c>
      <c r="E78" s="21">
        <f>SUM(E70:E77)</f>
        <v>274122.46</v>
      </c>
    </row>
    <row r="79" spans="1:5" ht="12.75">
      <c r="A79" s="4"/>
      <c r="B79" s="22"/>
      <c r="C79" s="22"/>
      <c r="D79" s="22"/>
      <c r="E79" s="23"/>
    </row>
    <row r="80" spans="1:5" ht="12.75">
      <c r="A80" s="4" t="s">
        <v>63</v>
      </c>
      <c r="B80" s="8">
        <v>12012</v>
      </c>
      <c r="C80" s="8">
        <v>236436.03428173045</v>
      </c>
      <c r="D80" s="8">
        <v>273</v>
      </c>
      <c r="E80" s="9">
        <v>1359.729784957869</v>
      </c>
    </row>
    <row r="81" spans="1:5" ht="12.75">
      <c r="A81" s="4" t="s">
        <v>68</v>
      </c>
      <c r="B81" s="8">
        <v>13950</v>
      </c>
      <c r="C81" s="8">
        <v>333934.34543771716</v>
      </c>
      <c r="D81" s="22" t="s">
        <v>64</v>
      </c>
      <c r="E81" s="23" t="s">
        <v>64</v>
      </c>
    </row>
    <row r="82" spans="1:5" ht="12.75">
      <c r="A82" s="7" t="s">
        <v>65</v>
      </c>
      <c r="B82" s="20">
        <f>SUM(B80:B81)</f>
        <v>25962</v>
      </c>
      <c r="C82" s="20">
        <f>SUM(C80:C81)</f>
        <v>570370.3797194476</v>
      </c>
      <c r="D82" s="20">
        <f>SUM(D80:D81)</f>
        <v>273</v>
      </c>
      <c r="E82" s="21">
        <f>SUM(E80:E81)</f>
        <v>1359.729784957869</v>
      </c>
    </row>
    <row r="83" spans="1:5" ht="12.75">
      <c r="A83" s="4"/>
      <c r="B83" s="22"/>
      <c r="C83" s="22"/>
      <c r="D83" s="22"/>
      <c r="E83" s="23"/>
    </row>
    <row r="84" spans="1:5" ht="13.5" thickBot="1">
      <c r="A84" s="5" t="s">
        <v>1</v>
      </c>
      <c r="B84" s="10">
        <f>SUM(B11,B13,B15,B20,B22,B24,B29,B35,B37,B48,B50,B57,B62,B64,B68,B78,B82)</f>
        <v>1200951.3333333333</v>
      </c>
      <c r="C84" s="10">
        <f>SUM(C11,C13,C15,C20,C22,C24,C29,C35,C37,C48,C50,C57,C62,C64,C68,C78,C82)</f>
        <v>18498144.208139166</v>
      </c>
      <c r="D84" s="10">
        <f>SUM(D11,D13,D15,D20,D22,D24,D29,D35,D37,D48,D50,D57,D62,D64,D68,D78,D82)</f>
        <v>834680</v>
      </c>
      <c r="E84" s="11">
        <f>SUM(E11,E13,E15,E20,E22,E24,E29,E35,E37,E48,E50,E57,E62,E64,E68,E78,E82)</f>
        <v>5333819.883179577</v>
      </c>
    </row>
    <row r="85" ht="12.75">
      <c r="A85" s="4"/>
    </row>
    <row r="86" spans="1:5" ht="12.75">
      <c r="A86" s="4"/>
      <c r="B86" s="6"/>
      <c r="C86" s="6"/>
      <c r="D86" s="6"/>
      <c r="E86" s="6"/>
    </row>
    <row r="87" ht="12.75">
      <c r="A87" s="4"/>
    </row>
    <row r="88" ht="12.75">
      <c r="A88" s="4"/>
    </row>
    <row r="89" ht="12.75">
      <c r="A89" s="4"/>
    </row>
    <row r="90" ht="12.75">
      <c r="A90" s="4"/>
    </row>
  </sheetData>
  <mergeCells count="4">
    <mergeCell ref="A1:E1"/>
    <mergeCell ref="A3:E3"/>
    <mergeCell ref="B5:C5"/>
    <mergeCell ref="D5:E5"/>
  </mergeCells>
  <printOptions/>
  <pageMargins left="0.75" right="0.75" top="1" bottom="1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2002-11-27T09:27:33Z</cp:lastPrinted>
  <dcterms:created xsi:type="dcterms:W3CDTF">2002-11-21T12:31:50Z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