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20" windowWidth="7680" windowHeight="5505" tabRatio="601" activeTab="0"/>
  </bookViews>
  <sheets>
    <sheet name="16.13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G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<sst xmlns="http://schemas.openxmlformats.org/spreadsheetml/2006/main" count="19" uniqueCount="19">
  <si>
    <t>(toneladas)</t>
  </si>
  <si>
    <t>en fresco</t>
  </si>
  <si>
    <t>Importaciones</t>
  </si>
  <si>
    <t>Exportaciones</t>
  </si>
  <si>
    <t>VIÑEDO</t>
  </si>
  <si>
    <t>Años</t>
  </si>
  <si>
    <t>(miles de t)</t>
  </si>
  <si>
    <t>2000 (P)</t>
  </si>
  <si>
    <t xml:space="preserve">  (P) Provisional.   </t>
  </si>
  <si>
    <t>Producción de</t>
  </si>
  <si>
    <t>Precio medio</t>
  </si>
  <si>
    <t>Comercio exterior</t>
  </si>
  <si>
    <t>uva para consumo</t>
  </si>
  <si>
    <t>percibido por</t>
  </si>
  <si>
    <t>Valor</t>
  </si>
  <si>
    <t>los agricultores</t>
  </si>
  <si>
    <t>16.13.  UVA: Serie histórica de la producción destinada a consumo en fresco,  valor y comercio exterior</t>
  </si>
  <si>
    <t>(euros/100kg)</t>
  </si>
  <si>
    <t>(miles de euros)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</si>
</sst>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)"/>
    <numFmt numFmtId="194" formatCode="#,##0__"/>
    <numFmt numFmtId="195" formatCode="#,##0______"/>
    <numFmt numFmtId="196" formatCode="#,##0__\)"/>
    <numFmt numFmtId="197" formatCode="#,##0.0__\)"/>
    <numFmt numFmtId="198" formatCode="#,##0.0__"/>
    <numFmt numFmtId="199" formatCode="#,##0.0_)"/>
    <numFmt numFmtId="200" formatCode="#,##0.00__"/>
    <numFmt numFmtId="201" formatCode="#,##0.0______"/>
    <numFmt numFmtId="202" formatCode="0.0000"/>
    <numFmt numFmtId="203" formatCode="0.000"/>
    <numFmt numFmtId="204" formatCode="#,##0\ &quot;€&quot;;\-#,##0\ &quot;€&quot;"/>
    <numFmt numFmtId="205" formatCode="#,##0\ &quot;€&quot;;[Red]\-#,##0\ &quot;€&quot;"/>
    <numFmt numFmtId="206" formatCode="#,##0.00\ &quot;€&quot;;\-#,##0.00\ &quot;€&quot;"/>
    <numFmt numFmtId="207" formatCode="#,##0.00\ &quot;€&quot;;[Red]\-#,##0.00\ &quot;€&quot;"/>
    <numFmt numFmtId="208" formatCode="_-* #,##0\ &quot;€&quot;_-;\-* #,##0\ &quot;€&quot;_-;_-* &quot;-&quot;\ &quot;€&quot;_-;_-@_-"/>
    <numFmt numFmtId="209" formatCode="_-* #,##0\ _€_-;\-* #,##0\ _€_-;_-* &quot;-&quot;\ _€_-;_-@_-"/>
    <numFmt numFmtId="210" formatCode="_-* #,##0.00\ &quot;€&quot;_-;\-* #,##0.00\ &quot;€&quot;_-;_-* &quot;-&quot;??\ &quot;€&quot;_-;_-@_-"/>
    <numFmt numFmtId="211" formatCode="_-* #,##0.00\ _€_-;\-* #,##0.00\ _€_-;_-* &quot;-&quot;??\ _€_-;_-@_-"/>
    <numFmt numFmtId="212" formatCode="#,##0_____;"/>
    <numFmt numFmtId="213" formatCode="#,##0___);\(#,##0\)"/>
    <numFmt numFmtId="214" formatCode="0.00000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73" fontId="4" fillId="0" borderId="0">
      <alignment/>
      <protection/>
    </xf>
    <xf numFmtId="173" fontId="10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4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173" fontId="0" fillId="2" borderId="1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73" fontId="0" fillId="2" borderId="2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73" fontId="0" fillId="2" borderId="0" xfId="0" applyNumberFormat="1" applyFont="1" applyFill="1" applyAlignment="1">
      <alignment/>
    </xf>
    <xf numFmtId="0" fontId="0" fillId="2" borderId="3" xfId="0" applyFont="1" applyFill="1" applyBorder="1" applyAlignment="1">
      <alignment horizontal="centerContinuous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 quotePrefix="1">
      <alignment horizontal="center"/>
    </xf>
    <xf numFmtId="0" fontId="0" fillId="2" borderId="1" xfId="0" applyFont="1" applyFill="1" applyBorder="1" applyAlignment="1" quotePrefix="1">
      <alignment horizontal="center"/>
    </xf>
    <xf numFmtId="174" fontId="0" fillId="2" borderId="1" xfId="0" applyNumberFormat="1" applyFont="1" applyFill="1" applyBorder="1" applyAlignment="1" applyProtection="1">
      <alignment/>
      <protection/>
    </xf>
    <xf numFmtId="174" fontId="0" fillId="2" borderId="2" xfId="0" applyNumberFormat="1" applyFont="1" applyFill="1" applyBorder="1" applyAlignment="1">
      <alignment/>
    </xf>
    <xf numFmtId="174" fontId="0" fillId="2" borderId="1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Alignment="1">
      <alignment horizontal="centerContinuous"/>
    </xf>
    <xf numFmtId="175" fontId="0" fillId="2" borderId="1" xfId="0" applyNumberFormat="1" applyFont="1" applyFill="1" applyBorder="1" applyAlignment="1" applyProtection="1">
      <alignment/>
      <protection/>
    </xf>
    <xf numFmtId="173" fontId="0" fillId="2" borderId="1" xfId="0" applyNumberFormat="1" applyFont="1" applyFill="1" applyBorder="1" applyAlignment="1" applyProtection="1">
      <alignment/>
      <protection/>
    </xf>
    <xf numFmtId="175" fontId="0" fillId="2" borderId="1" xfId="0" applyNumberFormat="1" applyFont="1" applyFill="1" applyBorder="1" applyAlignment="1">
      <alignment/>
    </xf>
    <xf numFmtId="173" fontId="0" fillId="2" borderId="2" xfId="0" applyNumberFormat="1" applyFont="1" applyFill="1" applyBorder="1" applyAlignment="1" applyProtection="1">
      <alignment/>
      <protection/>
    </xf>
    <xf numFmtId="175" fontId="0" fillId="2" borderId="2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2" borderId="3" xfId="0" applyFont="1" applyFill="1" applyBorder="1" applyAlignment="1">
      <alignment horizontal="centerContinuous"/>
    </xf>
    <xf numFmtId="0" fontId="8" fillId="2" borderId="3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174" fontId="0" fillId="2" borderId="9" xfId="0" applyNumberFormat="1" applyFont="1" applyFill="1" applyBorder="1" applyAlignment="1" applyProtection="1">
      <alignment/>
      <protection/>
    </xf>
    <xf numFmtId="175" fontId="0" fillId="2" borderId="9" xfId="0" applyNumberFormat="1" applyFont="1" applyFill="1" applyBorder="1" applyAlignment="1" applyProtection="1">
      <alignment/>
      <protection/>
    </xf>
    <xf numFmtId="173" fontId="0" fillId="2" borderId="9" xfId="0" applyNumberFormat="1" applyFont="1" applyFill="1" applyBorder="1" applyAlignment="1" applyProtection="1">
      <alignment/>
      <protection/>
    </xf>
    <xf numFmtId="174" fontId="0" fillId="2" borderId="10" xfId="0" applyNumberFormat="1" applyFont="1" applyFill="1" applyBorder="1" applyAlignment="1">
      <alignment/>
    </xf>
    <xf numFmtId="175" fontId="0" fillId="2" borderId="10" xfId="0" applyNumberFormat="1" applyFont="1" applyFill="1" applyBorder="1" applyAlignment="1">
      <alignment/>
    </xf>
    <xf numFmtId="173" fontId="0" fillId="2" borderId="10" xfId="0" applyNumberFormat="1" applyFont="1" applyFill="1" applyBorder="1" applyAlignment="1">
      <alignment/>
    </xf>
    <xf numFmtId="173" fontId="0" fillId="2" borderId="11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6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Currency" xfId="22"/>
    <cellStyle name="Currency [0]" xfId="23"/>
    <cellStyle name="Moneda [0]_GANADE13" xfId="24"/>
    <cellStyle name="Moneda [0]_ganado_19" xfId="25"/>
    <cellStyle name="Moneda_GANADE13" xfId="26"/>
    <cellStyle name="Moneda_ganado_19" xfId="27"/>
    <cellStyle name="Normal_faoagricola2.0" xfId="28"/>
    <cellStyle name="Normal_GANADE1" xfId="29"/>
    <cellStyle name="Normal_GANADE10" xfId="30"/>
    <cellStyle name="Normal_GANADE11" xfId="31"/>
    <cellStyle name="Normal_GANADE12" xfId="32"/>
    <cellStyle name="Normal_GANADE13" xfId="33"/>
    <cellStyle name="Normal_GANADE14" xfId="34"/>
    <cellStyle name="Normal_GANADE15" xfId="35"/>
    <cellStyle name="Normal_GANADE16" xfId="36"/>
    <cellStyle name="Normal_GANADE17" xfId="37"/>
    <cellStyle name="Normal_GANADE18" xfId="38"/>
    <cellStyle name="Normal_GANADE19" xfId="39"/>
    <cellStyle name="Normal_GANADE2" xfId="40"/>
    <cellStyle name="Normal_GANADE20" xfId="41"/>
    <cellStyle name="Normal_GANADE3" xfId="42"/>
    <cellStyle name="Normal_GANADE4" xfId="43"/>
    <cellStyle name="Normal_GANADE5" xfId="44"/>
    <cellStyle name="Normal_GANADE61" xfId="45"/>
    <cellStyle name="Normal_GANADE7" xfId="46"/>
    <cellStyle name="Normal_GANADE8" xfId="47"/>
    <cellStyle name="Normal_GANADE9" xfId="48"/>
    <cellStyle name="Percent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1"/>
  <dimension ref="A1:I27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6" width="18.7109375" style="1" customWidth="1"/>
    <col min="7" max="7" width="16.7109375" style="1" customWidth="1"/>
    <col min="8" max="8" width="13.57421875" style="1" customWidth="1"/>
    <col min="9" max="9" width="14.8515625" style="1" customWidth="1"/>
    <col min="10" max="15" width="15.140625" style="1" customWidth="1"/>
    <col min="16" max="19" width="12.00390625" style="1" customWidth="1"/>
    <col min="20" max="16384" width="11.421875" style="1" customWidth="1"/>
  </cols>
  <sheetData>
    <row r="1" spans="1:9" s="26" customFormat="1" ht="18">
      <c r="A1" s="40" t="s">
        <v>4</v>
      </c>
      <c r="B1" s="40"/>
      <c r="C1" s="40"/>
      <c r="D1" s="40"/>
      <c r="E1" s="40"/>
      <c r="F1" s="40"/>
      <c r="G1" s="25"/>
      <c r="H1" s="25"/>
      <c r="I1" s="25"/>
    </row>
    <row r="3" spans="1:8" ht="15">
      <c r="A3" s="41" t="s">
        <v>16</v>
      </c>
      <c r="B3" s="41"/>
      <c r="C3" s="41"/>
      <c r="D3" s="41"/>
      <c r="E3" s="41"/>
      <c r="F3" s="41"/>
      <c r="G3" s="27"/>
      <c r="H3" s="27"/>
    </row>
    <row r="4" spans="1:8" ht="15">
      <c r="A4" s="28"/>
      <c r="B4" s="29"/>
      <c r="C4" s="29"/>
      <c r="D4" s="29"/>
      <c r="E4" s="29"/>
      <c r="F4" s="29"/>
      <c r="G4" s="27"/>
      <c r="H4" s="27"/>
    </row>
    <row r="5" spans="1:6" ht="12.75">
      <c r="A5" s="6"/>
      <c r="B5" s="2" t="s">
        <v>9</v>
      </c>
      <c r="C5" s="14" t="s">
        <v>10</v>
      </c>
      <c r="D5" s="18"/>
      <c r="E5" s="10" t="s">
        <v>11</v>
      </c>
      <c r="F5" s="19"/>
    </row>
    <row r="6" spans="1:6" ht="12.75">
      <c r="A6" s="13" t="s">
        <v>5</v>
      </c>
      <c r="B6" s="2" t="s">
        <v>12</v>
      </c>
      <c r="C6" s="14" t="s">
        <v>13</v>
      </c>
      <c r="D6" s="14" t="s">
        <v>14</v>
      </c>
      <c r="E6" s="11" t="s">
        <v>0</v>
      </c>
      <c r="F6" s="8"/>
    </row>
    <row r="7" spans="1:6" ht="12.75">
      <c r="A7" s="6"/>
      <c r="B7" s="2" t="s">
        <v>1</v>
      </c>
      <c r="C7" s="14" t="s">
        <v>15</v>
      </c>
      <c r="D7" s="14" t="s">
        <v>18</v>
      </c>
      <c r="E7" s="14" t="s">
        <v>2</v>
      </c>
      <c r="F7" s="14" t="s">
        <v>3</v>
      </c>
    </row>
    <row r="8" spans="1:6" ht="13.5" thickBot="1">
      <c r="A8" s="4"/>
      <c r="B8" s="2" t="s">
        <v>6</v>
      </c>
      <c r="C8" s="14" t="s">
        <v>17</v>
      </c>
      <c r="D8" s="9"/>
      <c r="E8" s="9"/>
      <c r="F8" s="9"/>
    </row>
    <row r="9" spans="1:6" ht="12.75">
      <c r="A9" s="32">
        <v>1985</v>
      </c>
      <c r="B9" s="33">
        <v>482.9</v>
      </c>
      <c r="C9" s="34">
        <v>26.330340293053506</v>
      </c>
      <c r="D9" s="35">
        <v>112202.94976740831</v>
      </c>
      <c r="E9" s="35">
        <v>16</v>
      </c>
      <c r="F9" s="35">
        <v>94054</v>
      </c>
    </row>
    <row r="10" spans="1:6" ht="12.75">
      <c r="A10" s="12">
        <v>1986</v>
      </c>
      <c r="B10" s="15">
        <v>442.9</v>
      </c>
      <c r="C10" s="20">
        <v>36.15688819972834</v>
      </c>
      <c r="D10" s="21">
        <v>138232.78400826993</v>
      </c>
      <c r="E10" s="21">
        <v>57</v>
      </c>
      <c r="F10" s="21">
        <v>115805</v>
      </c>
    </row>
    <row r="11" spans="1:6" ht="12.75">
      <c r="A11" s="12">
        <v>1987</v>
      </c>
      <c r="B11" s="15">
        <v>398.2</v>
      </c>
      <c r="C11" s="20">
        <v>24.124625869965023</v>
      </c>
      <c r="D11" s="21">
        <v>89196.20641159713</v>
      </c>
      <c r="E11" s="21">
        <v>168</v>
      </c>
      <c r="F11" s="21">
        <v>111890</v>
      </c>
    </row>
    <row r="12" spans="1:6" ht="12.75">
      <c r="A12" s="12">
        <v>1988</v>
      </c>
      <c r="B12" s="15">
        <v>372.5</v>
      </c>
      <c r="C12" s="20">
        <v>36.01264529467624</v>
      </c>
      <c r="D12" s="21">
        <v>134037.7195196711</v>
      </c>
      <c r="E12" s="21">
        <v>4216</v>
      </c>
      <c r="F12" s="21">
        <v>80990</v>
      </c>
    </row>
    <row r="13" spans="1:6" ht="12.75">
      <c r="A13" s="12">
        <v>1989</v>
      </c>
      <c r="B13" s="15">
        <v>374.2</v>
      </c>
      <c r="C13" s="20">
        <v>41.34362266056039</v>
      </c>
      <c r="D13" s="21">
        <v>154707.83599581695</v>
      </c>
      <c r="E13" s="21">
        <v>1392</v>
      </c>
      <c r="F13" s="21">
        <v>66479</v>
      </c>
    </row>
    <row r="14" spans="1:6" ht="12.75">
      <c r="A14" s="12">
        <v>1990</v>
      </c>
      <c r="B14" s="15">
        <v>422</v>
      </c>
      <c r="C14" s="20">
        <v>39.258110658348656</v>
      </c>
      <c r="D14" s="21">
        <v>166061.80808481484</v>
      </c>
      <c r="E14" s="21">
        <v>1473</v>
      </c>
      <c r="F14" s="21">
        <v>95007</v>
      </c>
    </row>
    <row r="15" spans="1:6" ht="12.75">
      <c r="A15" s="12">
        <v>1991</v>
      </c>
      <c r="B15" s="17">
        <v>425.9</v>
      </c>
      <c r="C15" s="22">
        <v>33.00157465171348</v>
      </c>
      <c r="D15" s="3">
        <v>140552.6907311913</v>
      </c>
      <c r="E15" s="21">
        <v>2859</v>
      </c>
      <c r="F15" s="21">
        <v>116008</v>
      </c>
    </row>
    <row r="16" spans="1:6" ht="12.75">
      <c r="A16" s="12">
        <v>1992</v>
      </c>
      <c r="B16" s="17">
        <v>380.8</v>
      </c>
      <c r="C16" s="22">
        <v>32.77319005204765</v>
      </c>
      <c r="D16" s="3">
        <v>124800.16347529239</v>
      </c>
      <c r="E16" s="21">
        <v>3808</v>
      </c>
      <c r="F16" s="21">
        <v>123409</v>
      </c>
    </row>
    <row r="17" spans="1:6" ht="12.75">
      <c r="A17" s="12">
        <v>1993</v>
      </c>
      <c r="B17" s="17">
        <v>349.4</v>
      </c>
      <c r="C17" s="22">
        <v>31.44495330135949</v>
      </c>
      <c r="D17" s="3">
        <v>109868.66683495005</v>
      </c>
      <c r="E17" s="21">
        <v>5166</v>
      </c>
      <c r="F17" s="21">
        <v>96275</v>
      </c>
    </row>
    <row r="18" spans="1:6" ht="12.75">
      <c r="A18" s="12">
        <v>1994</v>
      </c>
      <c r="B18" s="17">
        <v>284.9</v>
      </c>
      <c r="C18" s="22">
        <v>43.06852740014184</v>
      </c>
      <c r="D18" s="3">
        <v>122702.23456300408</v>
      </c>
      <c r="E18" s="21">
        <v>12946</v>
      </c>
      <c r="F18" s="21">
        <v>92198</v>
      </c>
    </row>
    <row r="19" spans="1:6" ht="12.75">
      <c r="A19" s="30">
        <v>1995</v>
      </c>
      <c r="B19" s="16">
        <v>363.1</v>
      </c>
      <c r="C19" s="24">
        <v>55.11280997199284</v>
      </c>
      <c r="D19" s="5">
        <v>200114.61300830595</v>
      </c>
      <c r="E19" s="23">
        <v>11850</v>
      </c>
      <c r="F19" s="21">
        <v>92804</v>
      </c>
    </row>
    <row r="20" spans="1:6" ht="12.75">
      <c r="A20" s="30">
        <v>1996</v>
      </c>
      <c r="B20" s="16">
        <v>326.1</v>
      </c>
      <c r="C20" s="24">
        <v>37.683458944863155</v>
      </c>
      <c r="D20" s="5">
        <v>122885.75961919874</v>
      </c>
      <c r="E20" s="5">
        <v>9045</v>
      </c>
      <c r="F20" s="3">
        <v>97519</v>
      </c>
    </row>
    <row r="21" spans="1:6" ht="12.75">
      <c r="A21" s="30">
        <v>1997</v>
      </c>
      <c r="B21" s="16">
        <v>262.9</v>
      </c>
      <c r="C21" s="24">
        <v>57.29448391090597</v>
      </c>
      <c r="D21" s="5">
        <v>150627.19820177177</v>
      </c>
      <c r="E21" s="5">
        <v>20141</v>
      </c>
      <c r="F21" s="3">
        <v>101437</v>
      </c>
    </row>
    <row r="22" spans="1:6" ht="12.75">
      <c r="A22" s="30">
        <v>1998</v>
      </c>
      <c r="B22" s="16">
        <v>296.2</v>
      </c>
      <c r="C22" s="24">
        <v>48.69400069717404</v>
      </c>
      <c r="D22" s="5">
        <v>144231.6300650295</v>
      </c>
      <c r="E22" s="5">
        <v>19920</v>
      </c>
      <c r="F22" s="3">
        <v>92711</v>
      </c>
    </row>
    <row r="23" spans="1:6" ht="12.75">
      <c r="A23" s="30">
        <v>1999</v>
      </c>
      <c r="B23" s="16">
        <v>333</v>
      </c>
      <c r="C23" s="24">
        <v>45.556717512290696</v>
      </c>
      <c r="D23" s="5">
        <f>B23*C23*10</f>
        <v>151703.86931592802</v>
      </c>
      <c r="E23" s="5">
        <v>23681</v>
      </c>
      <c r="F23" s="3">
        <v>106087</v>
      </c>
    </row>
    <row r="24" spans="1:6" ht="13.5" thickBot="1">
      <c r="A24" s="31" t="s">
        <v>7</v>
      </c>
      <c r="B24" s="36">
        <v>350.3</v>
      </c>
      <c r="C24" s="37">
        <v>43.71</v>
      </c>
      <c r="D24" s="38">
        <f>B24*C24*10</f>
        <v>153116.13</v>
      </c>
      <c r="E24" s="38">
        <v>19213</v>
      </c>
      <c r="F24" s="39">
        <v>111143</v>
      </c>
    </row>
    <row r="25" spans="1:6" ht="12.75">
      <c r="A25" s="6" t="s">
        <v>8</v>
      </c>
      <c r="B25" s="6"/>
      <c r="C25" s="6"/>
      <c r="D25" s="7"/>
      <c r="E25" s="7"/>
      <c r="F25" s="7"/>
    </row>
    <row r="26" spans="1:6" ht="12.75">
      <c r="A26" s="6"/>
      <c r="B26" s="6"/>
      <c r="C26" s="6"/>
      <c r="D26" s="7"/>
      <c r="E26" s="7"/>
      <c r="F26" s="7"/>
    </row>
    <row r="27" spans="1:6" ht="12.75">
      <c r="A27" s="6"/>
      <c r="B27" s="6"/>
      <c r="C27" s="6"/>
      <c r="D27" s="7"/>
      <c r="E27" s="7"/>
      <c r="F27" s="7"/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2002-11-08T08:08:31Z</cp:lastPrinted>
  <dcterms:created xsi:type="dcterms:W3CDTF">2000-11-16T17:37:16Z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