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20" windowWidth="7680" windowHeight="5505" tabRatio="601" activeTab="0"/>
  </bookViews>
  <sheets>
    <sheet name="16.6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<sst xmlns="http://schemas.openxmlformats.org/spreadsheetml/2006/main" count="49" uniqueCount="27">
  <si>
    <t>Producción</t>
  </si>
  <si>
    <t>Total</t>
  </si>
  <si>
    <t>En producción</t>
  </si>
  <si>
    <t>de uva</t>
  </si>
  <si>
    <t>Para</t>
  </si>
  <si>
    <t>pasas</t>
  </si>
  <si>
    <t>VIÑEDO</t>
  </si>
  <si>
    <t>Viñedo de uva de mesa</t>
  </si>
  <si>
    <t>Viñedo de uva para transformación (1)</t>
  </si>
  <si>
    <t>Años</t>
  </si>
  <si>
    <t>Superficie (miles de ha)</t>
  </si>
  <si>
    <t>Rendimiento</t>
  </si>
  <si>
    <t>de la superficie</t>
  </si>
  <si>
    <t>en producción</t>
  </si>
  <si>
    <t>(qm/ha)</t>
  </si>
  <si>
    <t>(miles de t)</t>
  </si>
  <si>
    <t>2000 (P)</t>
  </si>
  <si>
    <t xml:space="preserve"> (1) Incluye viñedo de uva para pasificación y viñedo de uva para obtención de mosto o vino.</t>
  </si>
  <si>
    <t xml:space="preserve">  (P) Provisional.   </t>
  </si>
  <si>
    <t>Producción total</t>
  </si>
  <si>
    <t>Destino de la producción (miles de t)</t>
  </si>
  <si>
    <t>consumo en fresco</t>
  </si>
  <si>
    <t xml:space="preserve">    –</t>
  </si>
  <si>
    <t xml:space="preserve"> (2) Hasta 1991 se refiere al total de uva para transformación.</t>
  </si>
  <si>
    <t>16.6.  VIÑEDO: Serie histórica de superficie, rendimiento, producción y destino de la producción</t>
  </si>
  <si>
    <t>mosto (2)</t>
  </si>
  <si>
    <t>2001 (P)</t>
  </si>
</sst>
</file>

<file path=xl/styles.xml><?xml version="1.0" encoding="utf-8"?>
<styleSheet xmlns="http://schemas.openxmlformats.org/spreadsheetml/2006/main">
  <numFmts count="5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)"/>
    <numFmt numFmtId="194" formatCode="#,##0__"/>
    <numFmt numFmtId="195" formatCode="#,##0______"/>
    <numFmt numFmtId="196" formatCode="#,##0__\)"/>
    <numFmt numFmtId="197" formatCode="#,##0.0__\)"/>
    <numFmt numFmtId="198" formatCode="#,##0.0__"/>
    <numFmt numFmtId="199" formatCode="#,##0.0_)"/>
    <numFmt numFmtId="200" formatCode="#,##0.00__"/>
    <numFmt numFmtId="201" formatCode="#,##0.0______"/>
    <numFmt numFmtId="202" formatCode="0.0000"/>
    <numFmt numFmtId="203" formatCode="0.000"/>
    <numFmt numFmtId="204" formatCode="#,##0\ &quot;€&quot;;\-#,##0\ &quot;€&quot;"/>
    <numFmt numFmtId="205" formatCode="#,##0\ &quot;€&quot;;[Red]\-#,##0\ &quot;€&quot;"/>
    <numFmt numFmtId="206" formatCode="#,##0.00\ &quot;€&quot;;\-#,##0.00\ &quot;€&quot;"/>
    <numFmt numFmtId="207" formatCode="#,##0.00\ &quot;€&quot;;[Red]\-#,##0.00\ &quot;€&quot;"/>
    <numFmt numFmtId="208" formatCode="_-* #,##0\ &quot;€&quot;_-;\-* #,##0\ &quot;€&quot;_-;_-* &quot;-&quot;\ &quot;€&quot;_-;_-@_-"/>
    <numFmt numFmtId="209" formatCode="_-* #,##0\ _€_-;\-* #,##0\ _€_-;_-* &quot;-&quot;\ _€_-;_-@_-"/>
    <numFmt numFmtId="210" formatCode="_-* #,##0.00\ &quot;€&quot;_-;\-* #,##0.00\ &quot;€&quot;_-;_-* &quot;-&quot;??\ &quot;€&quot;_-;_-@_-"/>
    <numFmt numFmtId="211" formatCode="_-* #,##0.00\ _€_-;\-* #,##0.00\ _€_-;_-* &quot;-&quot;??\ _€_-;_-@_-"/>
    <numFmt numFmtId="212" formatCode="#,##0_____;"/>
    <numFmt numFmtId="213" formatCode="#,##0___);\(#,##0\)"/>
    <numFmt numFmtId="214" formatCode="0.00000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 quotePrefix="1">
      <alignment horizontal="center"/>
    </xf>
    <xf numFmtId="0" fontId="0" fillId="2" borderId="1" xfId="0" applyFont="1" applyFill="1" applyBorder="1" applyAlignment="1" quotePrefix="1">
      <alignment horizontal="center"/>
    </xf>
    <xf numFmtId="174" fontId="0" fillId="2" borderId="4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2" borderId="5" xfId="0" applyFont="1" applyFill="1" applyBorder="1" applyAlignment="1">
      <alignment horizontal="centerContinuous"/>
    </xf>
    <xf numFmtId="0" fontId="8" fillId="2" borderId="5" xfId="0" applyFont="1" applyFill="1" applyBorder="1" applyAlignment="1">
      <alignment horizontal="centerContinuous"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0" fillId="2" borderId="1" xfId="0" applyNumberFormat="1" applyFont="1" applyFill="1" applyBorder="1" applyAlignment="1" applyProtection="1">
      <alignment horizontal="right"/>
      <protection/>
    </xf>
    <xf numFmtId="174" fontId="0" fillId="2" borderId="1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4" fontId="0" fillId="2" borderId="11" xfId="0" applyNumberFormat="1" applyFont="1" applyFill="1" applyBorder="1" applyAlignment="1">
      <alignment horizontal="right"/>
    </xf>
    <xf numFmtId="174" fontId="0" fillId="2" borderId="12" xfId="0" applyNumberFormat="1" applyFont="1" applyFill="1" applyBorder="1" applyAlignment="1">
      <alignment horizontal="right"/>
    </xf>
    <xf numFmtId="178" fontId="0" fillId="2" borderId="9" xfId="0" applyNumberFormat="1" applyFont="1" applyFill="1" applyBorder="1" applyAlignment="1">
      <alignment horizontal="right"/>
    </xf>
    <xf numFmtId="178" fontId="0" fillId="2" borderId="9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178" fontId="0" fillId="2" borderId="1" xfId="0" applyNumberFormat="1" applyFont="1" applyFill="1" applyBorder="1" applyAlignment="1" applyProtection="1">
      <alignment horizontal="right"/>
      <protection/>
    </xf>
    <xf numFmtId="178" fontId="0" fillId="2" borderId="4" xfId="0" applyNumberFormat="1" applyFont="1" applyFill="1" applyBorder="1" applyAlignment="1" applyProtection="1">
      <alignment horizontal="right"/>
      <protection/>
    </xf>
    <xf numFmtId="178" fontId="0" fillId="2" borderId="4" xfId="0" applyNumberFormat="1" applyFont="1" applyFill="1" applyBorder="1" applyAlignment="1">
      <alignment horizontal="right"/>
    </xf>
    <xf numFmtId="178" fontId="0" fillId="2" borderId="12" xfId="0" applyNumberFormat="1" applyFont="1" applyFill="1" applyBorder="1" applyAlignment="1">
      <alignment horizontal="right"/>
    </xf>
    <xf numFmtId="178" fontId="0" fillId="2" borderId="11" xfId="0" applyNumberFormat="1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78" fontId="0" fillId="2" borderId="1" xfId="0" applyNumberFormat="1" applyFont="1" applyFill="1" applyBorder="1" applyAlignment="1">
      <alignment horizontal="right"/>
    </xf>
    <xf numFmtId="178" fontId="0" fillId="2" borderId="6" xfId="0" applyNumberFormat="1" applyFont="1" applyFill="1" applyBorder="1" applyAlignment="1">
      <alignment horizontal="right"/>
    </xf>
    <xf numFmtId="178" fontId="0" fillId="2" borderId="1" xfId="0" applyNumberFormat="1" applyFont="1" applyFill="1" applyBorder="1" applyAlignment="1" applyProtection="1">
      <alignment horizontal="right"/>
      <protection/>
    </xf>
    <xf numFmtId="178" fontId="0" fillId="2" borderId="6" xfId="0" applyNumberFormat="1" applyFont="1" applyFill="1" applyBorder="1" applyAlignment="1" applyProtection="1">
      <alignment horizontal="right"/>
      <protection/>
    </xf>
    <xf numFmtId="178" fontId="0" fillId="2" borderId="9" xfId="0" applyNumberFormat="1" applyFont="1" applyFill="1" applyBorder="1" applyAlignment="1" applyProtection="1">
      <alignment horizontal="righ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12" xfId="0" applyNumberFormat="1" applyFont="1" applyFill="1" applyBorder="1" applyAlignment="1">
      <alignment horizontal="right"/>
    </xf>
    <xf numFmtId="178" fontId="0" fillId="2" borderId="10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178" fontId="0" fillId="2" borderId="7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</cellXfs>
  <cellStyles count="36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Currency" xfId="22"/>
    <cellStyle name="Currency [0]" xfId="23"/>
    <cellStyle name="Moneda [0]_GANADE13" xfId="24"/>
    <cellStyle name="Moneda [0]_ganado_19" xfId="25"/>
    <cellStyle name="Moneda_GANADE13" xfId="26"/>
    <cellStyle name="Moneda_ganado_19" xfId="27"/>
    <cellStyle name="Normal_faoagricola2.0" xfId="28"/>
    <cellStyle name="Normal_GANADE1" xfId="29"/>
    <cellStyle name="Normal_GANADE10" xfId="30"/>
    <cellStyle name="Normal_GANADE11" xfId="31"/>
    <cellStyle name="Normal_GANADE12" xfId="32"/>
    <cellStyle name="Normal_GANADE13" xfId="33"/>
    <cellStyle name="Normal_GANADE14" xfId="34"/>
    <cellStyle name="Normal_GANADE15" xfId="35"/>
    <cellStyle name="Normal_GANADE16" xfId="36"/>
    <cellStyle name="Normal_GANADE17" xfId="37"/>
    <cellStyle name="Normal_GANADE18" xfId="38"/>
    <cellStyle name="Normal_GANADE19" xfId="39"/>
    <cellStyle name="Normal_GANADE2" xfId="40"/>
    <cellStyle name="Normal_GANADE20" xfId="41"/>
    <cellStyle name="Normal_GANADE3" xfId="42"/>
    <cellStyle name="Normal_GANADE4" xfId="43"/>
    <cellStyle name="Normal_GANADE5" xfId="44"/>
    <cellStyle name="Normal_GANADE61" xfId="45"/>
    <cellStyle name="Normal_GANADE7" xfId="46"/>
    <cellStyle name="Normal_GANADE8" xfId="47"/>
    <cellStyle name="Normal_GANADE9" xfId="48"/>
    <cellStyle name="Percent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J54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9" width="14.7109375" style="2" customWidth="1"/>
    <col min="10" max="10" width="11.421875" style="2" customWidth="1"/>
    <col min="11" max="11" width="11.140625" style="2" customWidth="1"/>
    <col min="12" max="12" width="22.8515625" style="2" customWidth="1"/>
    <col min="13" max="16" width="23.28125" style="2" customWidth="1"/>
    <col min="17" max="19" width="12.00390625" style="2" customWidth="1"/>
    <col min="20" max="16384" width="11.421875" style="2" customWidth="1"/>
  </cols>
  <sheetData>
    <row r="1" spans="1:9" s="15" customFormat="1" ht="18">
      <c r="A1" s="59" t="s">
        <v>6</v>
      </c>
      <c r="B1" s="59"/>
      <c r="C1" s="59"/>
      <c r="D1" s="59"/>
      <c r="E1" s="59"/>
      <c r="F1" s="59"/>
      <c r="G1" s="59"/>
      <c r="H1" s="59"/>
      <c r="I1" s="59"/>
    </row>
    <row r="3" spans="1:9" ht="15">
      <c r="A3" s="60" t="s">
        <v>24</v>
      </c>
      <c r="B3" s="60"/>
      <c r="C3" s="60"/>
      <c r="D3" s="60"/>
      <c r="E3" s="60"/>
      <c r="F3" s="60"/>
      <c r="G3" s="60"/>
      <c r="H3" s="60"/>
      <c r="I3" s="58"/>
    </row>
    <row r="4" spans="1:8" ht="15">
      <c r="A4" s="16"/>
      <c r="B4" s="17"/>
      <c r="C4" s="17"/>
      <c r="D4" s="17"/>
      <c r="E4" s="17"/>
      <c r="F4" s="17"/>
      <c r="G4" s="17"/>
      <c r="H4" s="17"/>
    </row>
    <row r="5" spans="1:10" ht="12.75">
      <c r="A5" s="7"/>
      <c r="B5" s="61" t="s">
        <v>7</v>
      </c>
      <c r="C5" s="48"/>
      <c r="D5" s="48"/>
      <c r="E5" s="62"/>
      <c r="F5" s="61" t="s">
        <v>8</v>
      </c>
      <c r="G5" s="48"/>
      <c r="H5" s="48"/>
      <c r="I5" s="48"/>
      <c r="J5" s="1"/>
    </row>
    <row r="6" spans="2:9" ht="12.75">
      <c r="B6" s="61" t="s">
        <v>10</v>
      </c>
      <c r="C6" s="62"/>
      <c r="D6" s="4" t="s">
        <v>11</v>
      </c>
      <c r="E6" s="9"/>
      <c r="F6" s="61" t="s">
        <v>10</v>
      </c>
      <c r="G6" s="62"/>
      <c r="H6" s="4" t="s">
        <v>11</v>
      </c>
      <c r="I6" s="9"/>
    </row>
    <row r="7" spans="1:9" ht="12.75">
      <c r="A7" s="11" t="s">
        <v>9</v>
      </c>
      <c r="B7" s="12"/>
      <c r="C7" s="4"/>
      <c r="D7" s="3" t="s">
        <v>12</v>
      </c>
      <c r="E7" s="3" t="s">
        <v>0</v>
      </c>
      <c r="F7" s="12"/>
      <c r="G7" s="4"/>
      <c r="H7" s="3" t="s">
        <v>12</v>
      </c>
      <c r="I7" s="3" t="s">
        <v>0</v>
      </c>
    </row>
    <row r="8" spans="1:9" ht="12.75">
      <c r="A8" s="5"/>
      <c r="B8" s="3" t="s">
        <v>1</v>
      </c>
      <c r="C8" s="3" t="s">
        <v>2</v>
      </c>
      <c r="D8" s="3" t="s">
        <v>13</v>
      </c>
      <c r="E8" s="3" t="s">
        <v>3</v>
      </c>
      <c r="F8" s="3" t="s">
        <v>1</v>
      </c>
      <c r="G8" s="3" t="s">
        <v>2</v>
      </c>
      <c r="H8" s="3" t="s">
        <v>13</v>
      </c>
      <c r="I8" s="3" t="s">
        <v>3</v>
      </c>
    </row>
    <row r="9" spans="1:9" ht="13.5" thickBot="1">
      <c r="A9" s="5"/>
      <c r="B9" s="8"/>
      <c r="C9" s="3"/>
      <c r="D9" s="3" t="s">
        <v>14</v>
      </c>
      <c r="E9" s="3" t="s">
        <v>15</v>
      </c>
      <c r="F9" s="8"/>
      <c r="G9" s="3"/>
      <c r="H9" s="3" t="s">
        <v>14</v>
      </c>
      <c r="I9" s="3" t="s">
        <v>15</v>
      </c>
    </row>
    <row r="10" spans="1:9" ht="12.75">
      <c r="A10" s="22">
        <v>1985</v>
      </c>
      <c r="B10" s="23">
        <v>76.2</v>
      </c>
      <c r="C10" s="23">
        <v>73.4</v>
      </c>
      <c r="D10" s="23">
        <v>76.5</v>
      </c>
      <c r="E10" s="23">
        <v>561.3</v>
      </c>
      <c r="F10" s="23">
        <v>1516.7</v>
      </c>
      <c r="G10" s="23">
        <v>1479</v>
      </c>
      <c r="H10" s="23">
        <v>33.1</v>
      </c>
      <c r="I10" s="24">
        <v>4889</v>
      </c>
    </row>
    <row r="11" spans="1:9" ht="12.75">
      <c r="A11" s="21">
        <v>1986</v>
      </c>
      <c r="B11" s="18">
        <v>73.2</v>
      </c>
      <c r="C11" s="18">
        <v>70</v>
      </c>
      <c r="D11" s="18">
        <v>75.7</v>
      </c>
      <c r="E11" s="18">
        <v>530</v>
      </c>
      <c r="F11" s="18">
        <v>1499.5</v>
      </c>
      <c r="G11" s="18">
        <v>1461.2</v>
      </c>
      <c r="H11" s="18">
        <v>36.5</v>
      </c>
      <c r="I11" s="19">
        <v>5332.5</v>
      </c>
    </row>
    <row r="12" spans="1:9" ht="12.75">
      <c r="A12" s="21">
        <v>1987</v>
      </c>
      <c r="B12" s="18">
        <v>67.9</v>
      </c>
      <c r="C12" s="18">
        <v>65.2</v>
      </c>
      <c r="D12" s="18">
        <v>78.9</v>
      </c>
      <c r="E12" s="18">
        <v>514.6</v>
      </c>
      <c r="F12" s="18">
        <v>1445.8</v>
      </c>
      <c r="G12" s="18">
        <v>1415.4</v>
      </c>
      <c r="H12" s="18">
        <v>41.3</v>
      </c>
      <c r="I12" s="19">
        <v>5850.2</v>
      </c>
    </row>
    <row r="13" spans="1:9" ht="12.75">
      <c r="A13" s="21">
        <v>1988</v>
      </c>
      <c r="B13" s="18">
        <v>63.4</v>
      </c>
      <c r="C13" s="18">
        <v>60.9</v>
      </c>
      <c r="D13" s="18">
        <v>67.9</v>
      </c>
      <c r="E13" s="18">
        <v>414</v>
      </c>
      <c r="F13" s="18">
        <v>1420.9</v>
      </c>
      <c r="G13" s="18">
        <v>1379</v>
      </c>
      <c r="H13" s="18">
        <v>24.3</v>
      </c>
      <c r="I13" s="19">
        <v>3346.4</v>
      </c>
    </row>
    <row r="14" spans="1:9" ht="12.75">
      <c r="A14" s="21">
        <v>1989</v>
      </c>
      <c r="B14" s="18">
        <v>63.5</v>
      </c>
      <c r="C14" s="18">
        <v>60.6</v>
      </c>
      <c r="D14" s="18">
        <v>69.9</v>
      </c>
      <c r="E14" s="18">
        <v>423.8</v>
      </c>
      <c r="F14" s="18">
        <v>1409.8</v>
      </c>
      <c r="G14" s="18">
        <v>1374.3</v>
      </c>
      <c r="H14" s="18">
        <v>33.5</v>
      </c>
      <c r="I14" s="19">
        <v>4609.8</v>
      </c>
    </row>
    <row r="15" spans="1:9" ht="12.75">
      <c r="A15" s="21">
        <v>1990</v>
      </c>
      <c r="B15" s="18">
        <v>60.7</v>
      </c>
      <c r="C15" s="18">
        <v>58.3</v>
      </c>
      <c r="D15" s="18">
        <v>81.78387650085764</v>
      </c>
      <c r="E15" s="18">
        <v>476.8</v>
      </c>
      <c r="F15" s="18">
        <v>1393</v>
      </c>
      <c r="G15" s="18">
        <v>1344</v>
      </c>
      <c r="H15" s="18">
        <v>44.62053571428571</v>
      </c>
      <c r="I15" s="19">
        <v>5997</v>
      </c>
    </row>
    <row r="16" spans="1:9" ht="12.75">
      <c r="A16" s="21">
        <v>1991</v>
      </c>
      <c r="B16" s="18">
        <v>57.6</v>
      </c>
      <c r="C16" s="18">
        <v>53.6</v>
      </c>
      <c r="D16" s="18">
        <v>86.11940298507463</v>
      </c>
      <c r="E16" s="18">
        <v>461.6</v>
      </c>
      <c r="F16" s="18">
        <v>1372.9</v>
      </c>
      <c r="G16" s="18">
        <v>1325.3</v>
      </c>
      <c r="H16" s="18">
        <v>35.73077793707085</v>
      </c>
      <c r="I16" s="19">
        <v>4735.4</v>
      </c>
    </row>
    <row r="17" spans="1:9" ht="12.75">
      <c r="A17" s="21">
        <v>1992</v>
      </c>
      <c r="B17" s="18">
        <v>55.2</v>
      </c>
      <c r="C17" s="18">
        <v>53.6</v>
      </c>
      <c r="D17" s="18">
        <v>75.97014925373134</v>
      </c>
      <c r="E17" s="18">
        <v>407.2</v>
      </c>
      <c r="F17" s="18">
        <v>1324.8</v>
      </c>
      <c r="G17" s="18">
        <v>1244.7</v>
      </c>
      <c r="H17" s="18">
        <v>42.98224471760263</v>
      </c>
      <c r="I17" s="19">
        <v>5350</v>
      </c>
    </row>
    <row r="18" spans="1:9" ht="12.75">
      <c r="A18" s="21">
        <v>1993</v>
      </c>
      <c r="B18" s="18">
        <v>51.6</v>
      </c>
      <c r="C18" s="18">
        <v>49.4</v>
      </c>
      <c r="D18" s="18">
        <v>80.19198867084766</v>
      </c>
      <c r="E18" s="18">
        <v>396.4</v>
      </c>
      <c r="F18" s="18">
        <v>1228.8</v>
      </c>
      <c r="G18" s="18">
        <v>1185.6</v>
      </c>
      <c r="H18" s="18">
        <v>35.18185353033113</v>
      </c>
      <c r="I18" s="19">
        <v>4171.2</v>
      </c>
    </row>
    <row r="19" spans="1:9" ht="12.75">
      <c r="A19" s="21">
        <v>1994</v>
      </c>
      <c r="B19" s="18">
        <v>40.1</v>
      </c>
      <c r="C19" s="18">
        <v>39.1</v>
      </c>
      <c r="D19" s="18">
        <v>76.89326345391794</v>
      </c>
      <c r="E19" s="18">
        <v>300.8</v>
      </c>
      <c r="F19" s="18">
        <v>1192.7</v>
      </c>
      <c r="G19" s="18">
        <v>1152.4690000000003</v>
      </c>
      <c r="H19" s="18">
        <v>25.628394342928086</v>
      </c>
      <c r="I19" s="19">
        <v>2953.593</v>
      </c>
    </row>
    <row r="20" spans="1:9" ht="12.75">
      <c r="A20" s="21">
        <v>1995</v>
      </c>
      <c r="B20" s="13">
        <v>38.1</v>
      </c>
      <c r="C20" s="18">
        <v>36.8</v>
      </c>
      <c r="D20" s="13">
        <v>108.28804347826087</v>
      </c>
      <c r="E20" s="18">
        <v>398.5</v>
      </c>
      <c r="F20" s="18">
        <v>1158.1</v>
      </c>
      <c r="G20" s="18">
        <v>1123.3</v>
      </c>
      <c r="H20" s="13">
        <v>26.275260393483485</v>
      </c>
      <c r="I20" s="20">
        <v>2951.5</v>
      </c>
    </row>
    <row r="21" spans="1:9" ht="12.75">
      <c r="A21" s="21">
        <v>1996</v>
      </c>
      <c r="B21" s="13">
        <v>34.7</v>
      </c>
      <c r="C21" s="18">
        <v>33.6</v>
      </c>
      <c r="D21" s="13">
        <v>109.82142857142856</v>
      </c>
      <c r="E21" s="13">
        <v>369</v>
      </c>
      <c r="F21" s="18">
        <v>1123.3</v>
      </c>
      <c r="G21" s="13">
        <v>1085</v>
      </c>
      <c r="H21" s="13">
        <v>42.43778801843318</v>
      </c>
      <c r="I21" s="20">
        <v>4604.5</v>
      </c>
    </row>
    <row r="22" spans="1:9" ht="12.75">
      <c r="A22" s="21">
        <v>1997</v>
      </c>
      <c r="B22" s="13">
        <v>32.9</v>
      </c>
      <c r="C22" s="13">
        <v>31.6</v>
      </c>
      <c r="D22" s="13">
        <v>97.4</v>
      </c>
      <c r="E22" s="13">
        <v>307.6</v>
      </c>
      <c r="F22" s="13">
        <v>1123</v>
      </c>
      <c r="G22" s="13">
        <v>1082.4</v>
      </c>
      <c r="H22" s="13">
        <v>47.9</v>
      </c>
      <c r="I22" s="20">
        <v>5203.9</v>
      </c>
    </row>
    <row r="23" spans="1:9" ht="12.75">
      <c r="A23" s="21">
        <v>1998</v>
      </c>
      <c r="B23" s="13">
        <v>31.4</v>
      </c>
      <c r="C23" s="13">
        <v>30</v>
      </c>
      <c r="D23" s="13">
        <f>E23/C23*10</f>
        <v>114.9</v>
      </c>
      <c r="E23" s="13">
        <v>344.7</v>
      </c>
      <c r="F23" s="13">
        <v>1130</v>
      </c>
      <c r="G23" s="13">
        <v>1078</v>
      </c>
      <c r="H23" s="13">
        <v>46.8</v>
      </c>
      <c r="I23" s="20">
        <v>4795.4</v>
      </c>
    </row>
    <row r="24" spans="1:9" ht="12.75">
      <c r="A24" s="21">
        <v>1999</v>
      </c>
      <c r="B24" s="13">
        <v>29.6</v>
      </c>
      <c r="C24" s="13">
        <v>27.7</v>
      </c>
      <c r="D24" s="13">
        <f>E24/C24*10</f>
        <v>132.99638989169674</v>
      </c>
      <c r="E24" s="13">
        <v>368.4</v>
      </c>
      <c r="F24" s="13">
        <v>1146.5</v>
      </c>
      <c r="G24" s="13">
        <v>1090.1</v>
      </c>
      <c r="H24" s="13">
        <f>I24/G24*10</f>
        <v>48.016695715989364</v>
      </c>
      <c r="I24" s="20">
        <v>5234.3</v>
      </c>
    </row>
    <row r="25" spans="1:9" ht="12.75">
      <c r="A25" s="21" t="s">
        <v>16</v>
      </c>
      <c r="B25" s="13">
        <v>23.9</v>
      </c>
      <c r="C25" s="13">
        <v>22.7</v>
      </c>
      <c r="D25" s="13">
        <v>146.4</v>
      </c>
      <c r="E25" s="13">
        <v>332.7</v>
      </c>
      <c r="F25" s="13">
        <v>1167.7</v>
      </c>
      <c r="G25" s="13">
        <v>1090.1</v>
      </c>
      <c r="H25" s="13">
        <f>I25/G25*10</f>
        <v>56.89478029538576</v>
      </c>
      <c r="I25" s="20">
        <v>6202.1</v>
      </c>
    </row>
    <row r="26" spans="1:9" ht="13.5" thickBot="1">
      <c r="A26" s="25" t="s">
        <v>26</v>
      </c>
      <c r="B26" s="26"/>
      <c r="C26" s="26"/>
      <c r="D26" s="26"/>
      <c r="E26" s="26">
        <v>342.4</v>
      </c>
      <c r="F26" s="26"/>
      <c r="G26" s="26"/>
      <c r="H26" s="26"/>
      <c r="I26" s="27">
        <v>4768.9</v>
      </c>
    </row>
    <row r="27" spans="6:9" ht="12.75">
      <c r="F27" s="7"/>
      <c r="G27" s="7"/>
      <c r="H27" s="7"/>
      <c r="I27" s="7"/>
    </row>
    <row r="32" spans="1:5" ht="12.75">
      <c r="A32" s="1"/>
      <c r="B32" s="1"/>
      <c r="C32" s="1"/>
      <c r="D32" s="1"/>
      <c r="E32" s="1"/>
    </row>
    <row r="33" spans="1:8" ht="12.75">
      <c r="A33" s="10"/>
      <c r="B33" s="14"/>
      <c r="C33" s="51" t="s">
        <v>19</v>
      </c>
      <c r="D33" s="52"/>
      <c r="E33" s="51" t="s">
        <v>20</v>
      </c>
      <c r="F33" s="57"/>
      <c r="G33" s="57"/>
      <c r="H33" s="57"/>
    </row>
    <row r="34" spans="1:8" ht="12.75">
      <c r="A34" s="37" t="s">
        <v>9</v>
      </c>
      <c r="B34" s="64"/>
      <c r="C34" s="63" t="s">
        <v>3</v>
      </c>
      <c r="D34" s="64"/>
      <c r="E34" s="51" t="s">
        <v>4</v>
      </c>
      <c r="F34" s="52"/>
      <c r="G34" s="4" t="s">
        <v>4</v>
      </c>
      <c r="H34" s="4" t="s">
        <v>4</v>
      </c>
    </row>
    <row r="35" spans="1:8" ht="13.5" thickBot="1">
      <c r="A35" s="6"/>
      <c r="B35" s="1"/>
      <c r="C35" s="63" t="s">
        <v>15</v>
      </c>
      <c r="D35" s="64"/>
      <c r="E35" s="63" t="s">
        <v>21</v>
      </c>
      <c r="F35" s="64"/>
      <c r="G35" s="3" t="s">
        <v>5</v>
      </c>
      <c r="H35" s="3" t="s">
        <v>25</v>
      </c>
    </row>
    <row r="36" spans="1:8" ht="12.75">
      <c r="A36" s="53">
        <v>1985</v>
      </c>
      <c r="B36" s="54"/>
      <c r="C36" s="55">
        <v>5450.3</v>
      </c>
      <c r="D36" s="56"/>
      <c r="E36" s="42">
        <v>482.9</v>
      </c>
      <c r="F36" s="43"/>
      <c r="G36" s="28" t="s">
        <v>22</v>
      </c>
      <c r="H36" s="29">
        <v>4967.4</v>
      </c>
    </row>
    <row r="37" spans="1:8" ht="12.75">
      <c r="A37" s="49">
        <v>1986</v>
      </c>
      <c r="B37" s="50"/>
      <c r="C37" s="38">
        <v>5862.5</v>
      </c>
      <c r="D37" s="39"/>
      <c r="E37" s="40">
        <v>442.9</v>
      </c>
      <c r="F37" s="41"/>
      <c r="G37" s="30" t="s">
        <v>22</v>
      </c>
      <c r="H37" s="31">
        <v>5419.6</v>
      </c>
    </row>
    <row r="38" spans="1:8" ht="12.75">
      <c r="A38" s="49">
        <v>1987</v>
      </c>
      <c r="B38" s="50"/>
      <c r="C38" s="38">
        <v>6364.8</v>
      </c>
      <c r="D38" s="39"/>
      <c r="E38" s="40">
        <v>398.2</v>
      </c>
      <c r="F38" s="41"/>
      <c r="G38" s="30" t="s">
        <v>22</v>
      </c>
      <c r="H38" s="31">
        <v>5966.6</v>
      </c>
    </row>
    <row r="39" spans="1:8" ht="12.75">
      <c r="A39" s="49">
        <v>1988</v>
      </c>
      <c r="B39" s="50"/>
      <c r="C39" s="38">
        <v>3760.4</v>
      </c>
      <c r="D39" s="39"/>
      <c r="E39" s="40">
        <v>372.2</v>
      </c>
      <c r="F39" s="41"/>
      <c r="G39" s="30" t="s">
        <v>22</v>
      </c>
      <c r="H39" s="31">
        <v>3388.2</v>
      </c>
    </row>
    <row r="40" spans="1:8" ht="12.75">
      <c r="A40" s="49">
        <v>1989</v>
      </c>
      <c r="B40" s="50"/>
      <c r="C40" s="38">
        <v>5033.6</v>
      </c>
      <c r="D40" s="39"/>
      <c r="E40" s="40">
        <v>374.2</v>
      </c>
      <c r="F40" s="41"/>
      <c r="G40" s="30" t="s">
        <v>22</v>
      </c>
      <c r="H40" s="31">
        <v>4659.4</v>
      </c>
    </row>
    <row r="41" spans="1:8" ht="12.75">
      <c r="A41" s="49">
        <v>1990</v>
      </c>
      <c r="B41" s="50"/>
      <c r="C41" s="38">
        <v>6473.8</v>
      </c>
      <c r="D41" s="39"/>
      <c r="E41" s="40">
        <v>423</v>
      </c>
      <c r="F41" s="41"/>
      <c r="G41" s="30" t="s">
        <v>22</v>
      </c>
      <c r="H41" s="31">
        <v>6050.8</v>
      </c>
    </row>
    <row r="42" spans="1:8" ht="12.75">
      <c r="A42" s="49">
        <v>1991</v>
      </c>
      <c r="B42" s="50"/>
      <c r="C42" s="38">
        <v>5196.98</v>
      </c>
      <c r="D42" s="39"/>
      <c r="E42" s="40">
        <v>425.9</v>
      </c>
      <c r="F42" s="41"/>
      <c r="G42" s="30" t="s">
        <v>22</v>
      </c>
      <c r="H42" s="31">
        <v>4771.08</v>
      </c>
    </row>
    <row r="43" spans="1:8" ht="12.75">
      <c r="A43" s="49">
        <v>1992</v>
      </c>
      <c r="B43" s="50"/>
      <c r="C43" s="38">
        <v>5757.2</v>
      </c>
      <c r="D43" s="39"/>
      <c r="E43" s="40">
        <v>380.8</v>
      </c>
      <c r="F43" s="41"/>
      <c r="G43" s="32">
        <v>8.3</v>
      </c>
      <c r="H43" s="31">
        <v>5368.1</v>
      </c>
    </row>
    <row r="44" spans="1:8" ht="12.75">
      <c r="A44" s="49">
        <v>1993</v>
      </c>
      <c r="B44" s="50"/>
      <c r="C44" s="38">
        <v>4567.6</v>
      </c>
      <c r="D44" s="39"/>
      <c r="E44" s="40">
        <v>349.4</v>
      </c>
      <c r="F44" s="41"/>
      <c r="G44" s="32">
        <v>10.2</v>
      </c>
      <c r="H44" s="31">
        <v>4208</v>
      </c>
    </row>
    <row r="45" spans="1:8" ht="12.75">
      <c r="A45" s="49">
        <v>1994</v>
      </c>
      <c r="B45" s="50"/>
      <c r="C45" s="38">
        <v>3254.4</v>
      </c>
      <c r="D45" s="39"/>
      <c r="E45" s="40">
        <v>284.9</v>
      </c>
      <c r="F45" s="41"/>
      <c r="G45" s="32">
        <v>6.9</v>
      </c>
      <c r="H45" s="31">
        <v>2962.6</v>
      </c>
    </row>
    <row r="46" spans="1:8" ht="12.75">
      <c r="A46" s="49">
        <v>1995</v>
      </c>
      <c r="B46" s="50"/>
      <c r="C46" s="38">
        <v>3350</v>
      </c>
      <c r="D46" s="39"/>
      <c r="E46" s="38">
        <v>363.1</v>
      </c>
      <c r="F46" s="39"/>
      <c r="G46" s="33">
        <v>7.6</v>
      </c>
      <c r="H46" s="30">
        <v>2979.3</v>
      </c>
    </row>
    <row r="47" spans="1:8" ht="12.75">
      <c r="A47" s="49">
        <v>1996</v>
      </c>
      <c r="B47" s="50"/>
      <c r="C47" s="38">
        <v>4973.5</v>
      </c>
      <c r="D47" s="39"/>
      <c r="E47" s="38">
        <v>326</v>
      </c>
      <c r="F47" s="39"/>
      <c r="G47" s="33">
        <v>7.7</v>
      </c>
      <c r="H47" s="30">
        <v>4639.8</v>
      </c>
    </row>
    <row r="48" spans="1:8" ht="12.75">
      <c r="A48" s="49">
        <v>1997</v>
      </c>
      <c r="B48" s="50"/>
      <c r="C48" s="38">
        <v>5523.4</v>
      </c>
      <c r="D48" s="39"/>
      <c r="E48" s="38">
        <v>262.9</v>
      </c>
      <c r="F48" s="39"/>
      <c r="G48" s="33">
        <v>12.7</v>
      </c>
      <c r="H48" s="30">
        <v>5247.8</v>
      </c>
    </row>
    <row r="49" spans="1:8" ht="12.75">
      <c r="A49" s="49">
        <v>1998</v>
      </c>
      <c r="B49" s="50"/>
      <c r="C49" s="38">
        <v>5146.8</v>
      </c>
      <c r="D49" s="39"/>
      <c r="E49" s="38">
        <v>296.2</v>
      </c>
      <c r="F49" s="39"/>
      <c r="G49" s="33">
        <v>7.4</v>
      </c>
      <c r="H49" s="30">
        <v>4843.2</v>
      </c>
    </row>
    <row r="50" spans="1:8" ht="12.75">
      <c r="A50" s="49">
        <v>1999</v>
      </c>
      <c r="B50" s="50"/>
      <c r="C50" s="30"/>
      <c r="D50" s="36">
        <v>5607.7</v>
      </c>
      <c r="E50" s="30"/>
      <c r="F50" s="36">
        <v>333</v>
      </c>
      <c r="G50" s="33">
        <v>6.5</v>
      </c>
      <c r="H50" s="30">
        <v>5268.1</v>
      </c>
    </row>
    <row r="51" spans="1:8" ht="13.5" thickBot="1">
      <c r="A51" s="46" t="s">
        <v>16</v>
      </c>
      <c r="B51" s="47"/>
      <c r="C51" s="44">
        <v>6539.8</v>
      </c>
      <c r="D51" s="45"/>
      <c r="E51" s="44">
        <v>314.1</v>
      </c>
      <c r="F51" s="45"/>
      <c r="G51" s="35">
        <v>6</v>
      </c>
      <c r="H51" s="34">
        <v>6219.7</v>
      </c>
    </row>
    <row r="52" spans="1:5" ht="12.75">
      <c r="A52" s="7" t="s">
        <v>17</v>
      </c>
      <c r="B52" s="7"/>
      <c r="C52" s="7"/>
      <c r="D52" s="7"/>
      <c r="E52" s="7"/>
    </row>
    <row r="53" spans="1:5" ht="12.75">
      <c r="A53" s="7" t="s">
        <v>23</v>
      </c>
      <c r="B53" s="7"/>
      <c r="C53" s="7"/>
      <c r="D53" s="7"/>
      <c r="E53" s="7"/>
    </row>
    <row r="54" ht="12.75">
      <c r="A54" s="2" t="s">
        <v>18</v>
      </c>
    </row>
  </sheetData>
  <mergeCells count="59">
    <mergeCell ref="A50:B50"/>
    <mergeCell ref="E48:F48"/>
    <mergeCell ref="E49:F49"/>
    <mergeCell ref="E51:F51"/>
    <mergeCell ref="C49:D49"/>
    <mergeCell ref="C51:D51"/>
    <mergeCell ref="A49:B49"/>
    <mergeCell ref="A51:B51"/>
    <mergeCell ref="E44:F44"/>
    <mergeCell ref="E45:F45"/>
    <mergeCell ref="E46:F46"/>
    <mergeCell ref="E47:F47"/>
    <mergeCell ref="E36:F36"/>
    <mergeCell ref="E37:F37"/>
    <mergeCell ref="E38:F38"/>
    <mergeCell ref="E39:F39"/>
    <mergeCell ref="E40:F40"/>
    <mergeCell ref="E41:F41"/>
    <mergeCell ref="E42:F42"/>
    <mergeCell ref="E43:F43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A1:I1"/>
    <mergeCell ref="E33:H33"/>
    <mergeCell ref="C33:D33"/>
    <mergeCell ref="C34:D34"/>
    <mergeCell ref="A3:I3"/>
    <mergeCell ref="B6:C6"/>
    <mergeCell ref="B5:E5"/>
    <mergeCell ref="F5:I5"/>
    <mergeCell ref="F6:G6"/>
    <mergeCell ref="A34:B34"/>
    <mergeCell ref="C35:D35"/>
    <mergeCell ref="E34:F34"/>
    <mergeCell ref="E35:F35"/>
    <mergeCell ref="A45:B45"/>
    <mergeCell ref="A37:B37"/>
    <mergeCell ref="A38:B38"/>
    <mergeCell ref="A39:B39"/>
    <mergeCell ref="A40:B40"/>
    <mergeCell ref="A36:B36"/>
    <mergeCell ref="C36:D36"/>
    <mergeCell ref="A46:B46"/>
    <mergeCell ref="A47:B47"/>
    <mergeCell ref="A48:B48"/>
    <mergeCell ref="A41:B41"/>
    <mergeCell ref="A42:B42"/>
    <mergeCell ref="A43:B43"/>
    <mergeCell ref="A44:B44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2002-11-08T08:08:31Z</cp:lastPrinted>
  <dcterms:created xsi:type="dcterms:W3CDTF">2000-11-16T17:37:16Z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