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10"/>
  </bookViews>
  <sheets>
    <sheet name="14.1" sheetId="1" r:id="rId1"/>
    <sheet name="14.2" sheetId="2" r:id="rId2"/>
    <sheet name="14.3" sheetId="3" r:id="rId3"/>
    <sheet name="14.4" sheetId="4" r:id="rId4"/>
    <sheet name="14.5" sheetId="5" r:id="rId5"/>
    <sheet name="14.6" sheetId="6" r:id="rId6"/>
    <sheet name="14.7" sheetId="7" r:id="rId7"/>
    <sheet name="14.8" sheetId="8" r:id="rId8"/>
    <sheet name="14.9" sheetId="9" r:id="rId9"/>
    <sheet name="14.10" sheetId="10" r:id="rId10"/>
    <sheet name="14.11" sheetId="11" r:id="rId11"/>
    <sheet name="14.12" sheetId="12" r:id="rId12"/>
    <sheet name="14.13" sheetId="13" r:id="rId13"/>
    <sheet name="14.14" sheetId="14" r:id="rId14"/>
    <sheet name="14.15" sheetId="15" r:id="rId15"/>
    <sheet name="14.16" sheetId="16" r:id="rId16"/>
    <sheet name="14.17" sheetId="17" r:id="rId17"/>
    <sheet name="14.18" sheetId="18" r:id="rId18"/>
    <sheet name="14.19" sheetId="19" r:id="rId19"/>
    <sheet name="14.20" sheetId="20" r:id="rId20"/>
    <sheet name="14.21" sheetId="21" r:id="rId21"/>
    <sheet name="14.22" sheetId="22" r:id="rId22"/>
    <sheet name="14.23" sheetId="23" r:id="rId23"/>
    <sheet name="14.24" sheetId="24" r:id="rId24"/>
    <sheet name="14.25" sheetId="25" r:id="rId25"/>
    <sheet name="14.26" sheetId="26" r:id="rId26"/>
    <sheet name="14.27" sheetId="27" r:id="rId27"/>
    <sheet name="14.28" sheetId="28" r:id="rId28"/>
    <sheet name="14.29" sheetId="29" r:id="rId29"/>
    <sheet name="14.30" sheetId="30" r:id="rId30"/>
    <sheet name="14.31" sheetId="31" r:id="rId31"/>
    <sheet name="14.32" sheetId="32" r:id="rId32"/>
    <sheet name="14.33" sheetId="33" r:id="rId33"/>
    <sheet name="14.34" sheetId="34" r:id="rId34"/>
    <sheet name="14.35" sheetId="35" r:id="rId35"/>
    <sheet name="14.36" sheetId="36" r:id="rId36"/>
    <sheet name="14.37" sheetId="37" r:id="rId37"/>
    <sheet name="14.38" sheetId="38" r:id="rId38"/>
    <sheet name="14.39" sheetId="39" r:id="rId39"/>
    <sheet name="14.40" sheetId="40" r:id="rId40"/>
    <sheet name="14.41" sheetId="41" r:id="rId41"/>
    <sheet name="14.42" sheetId="42" r:id="rId42"/>
    <sheet name="14.43" sheetId="43" r:id="rId43"/>
  </sheets>
  <externalReferences>
    <externalReference r:id="rId46"/>
    <externalReference r:id="rId47"/>
    <externalReference r:id="rId48"/>
  </externalReferences>
  <definedNames>
    <definedName name="\A" localSheetId="26">#REF!</definedName>
    <definedName name="\A" localSheetId="3">'14.4'!#REF!</definedName>
    <definedName name="\A">#REF!</definedName>
    <definedName name="\B">#REF!</definedName>
    <definedName name="\C" localSheetId="26">#REF!</definedName>
    <definedName name="\C" localSheetId="3">'14.4'!#REF!</definedName>
    <definedName name="\C">#REF!</definedName>
    <definedName name="\G" localSheetId="26">#REF!</definedName>
    <definedName name="\G" localSheetId="3">'14.4'!#REF!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15">'14.16'!$A:$IV</definedName>
    <definedName name="_xlnm.Print_Area" localSheetId="4">'14.5'!$A$1:$J$26</definedName>
    <definedName name="Imprimir_área_IM" localSheetId="3">'14.4'!$A$1:$E$76</definedName>
    <definedName name="Imprimir_área_IM">#REF!</definedName>
    <definedName name="TABLE" localSheetId="16">'14.17'!$A$9:$H$21</definedName>
    <definedName name="TABLE" localSheetId="27">'14.28'!$B$9:$K$22</definedName>
  </definedNames>
  <calcPr fullCalcOnLoad="1"/>
</workbook>
</file>

<file path=xl/sharedStrings.xml><?xml version="1.0" encoding="utf-8"?>
<sst xmlns="http://schemas.openxmlformats.org/spreadsheetml/2006/main" count="5598" uniqueCount="323">
  <si>
    <t>Producción</t>
  </si>
  <si>
    <t>Regadío</t>
  </si>
  <si>
    <t>Comunidades Autónomas</t>
  </si>
  <si>
    <t>Secano</t>
  </si>
  <si>
    <t>Total</t>
  </si>
  <si>
    <t>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</si>
  <si>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</si>
  <si>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</si>
  <si>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</si>
  <si>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</si>
  <si>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</si>
  <si>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</si>
  <si>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</si>
  <si>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</si>
  <si>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</si>
  <si>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</si>
  <si>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</si>
  <si>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</si>
  <si>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</si>
  <si>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</si>
  <si>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</si>
  <si>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</si>
  <si>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</si>
  <si>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</si>
  <si>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</si>
  <si>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</si>
  <si>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</si>
  <si>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</si>
  <si>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</si>
  <si>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</si>
  <si>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</si>
  <si>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</si>
  <si>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</si>
  <si>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</si>
  <si>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</si>
  <si>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</si>
  <si>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</si>
  <si>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</si>
  <si>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</si>
  <si>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</si>
  <si>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</si>
  <si>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</si>
  <si>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</si>
  <si>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</si>
  <si>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</si>
  <si>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</si>
  <si>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</si>
  <si>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</si>
  <si>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</si>
  <si>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</si>
  <si>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Superficie</t>
  </si>
  <si>
    <t>(hectáres)</t>
  </si>
  <si>
    <t>Superficie en plantación regular</t>
  </si>
  <si>
    <t>Arboles</t>
  </si>
  <si>
    <t>Rendimiento</t>
  </si>
  <si>
    <t>(hectáreas)</t>
  </si>
  <si>
    <t>Superficie en producción</t>
  </si>
  <si>
    <t>En producción</t>
  </si>
  <si>
    <t>diseminados</t>
  </si>
  <si>
    <t>(kg/ha)</t>
  </si>
  <si>
    <t>(número)</t>
  </si>
  <si>
    <t>(kg/árbol)</t>
  </si>
  <si>
    <t>Manzano para sidra</t>
  </si>
  <si>
    <t>Starking</t>
  </si>
  <si>
    <t>Superficie en plantación regular (hectáreas)</t>
  </si>
  <si>
    <t>Arranques</t>
  </si>
  <si>
    <t>en el año</t>
  </si>
  <si>
    <t>Plantaciones</t>
  </si>
  <si>
    <t>Cultivos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</si>
  <si>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</si>
  <si>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</si>
  <si>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</si>
  <si>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</si>
  <si>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  Limonera</t>
  </si>
  <si>
    <t xml:space="preserve">    Ercolini</t>
  </si>
  <si>
    <t xml:space="preserve">    Blanquilla</t>
  </si>
  <si>
    <t>De la superficie en</t>
  </si>
  <si>
    <t>producción (kg/ha)</t>
  </si>
  <si>
    <t>De árboles</t>
  </si>
  <si>
    <t>Destino de la producción (toneladas)</t>
  </si>
  <si>
    <t>Consumo propio</t>
  </si>
  <si>
    <t>Ventas</t>
  </si>
  <si>
    <t>Alimentación</t>
  </si>
  <si>
    <t>animal</t>
  </si>
  <si>
    <t>humana</t>
  </si>
  <si>
    <t>Consumo</t>
  </si>
  <si>
    <t>en fresco</t>
  </si>
  <si>
    <t>mación</t>
  </si>
  <si>
    <t>Golden delicius</t>
  </si>
  <si>
    <t>Otras variedades</t>
  </si>
  <si>
    <t>Limonera</t>
  </si>
  <si>
    <t>Ercolini</t>
  </si>
  <si>
    <t>Blanquilla</t>
  </si>
  <si>
    <t xml:space="preserve">    Melocotoneros</t>
  </si>
  <si>
    <t xml:space="preserve">    Nectarinas</t>
  </si>
  <si>
    <t>Países</t>
  </si>
  <si>
    <t>Manzano</t>
  </si>
  <si>
    <t>Peral</t>
  </si>
  <si>
    <t>Melocotonero</t>
  </si>
  <si>
    <t>Ciruelo</t>
  </si>
  <si>
    <t>Plátano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</si>
  <si>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</si>
  <si>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</si>
  <si>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</si>
  <si>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</si>
  <si>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</si>
  <si>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</si>
  <si>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</si>
  <si>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</si>
  <si>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</si>
  <si>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</si>
  <si>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</si>
  <si>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</si>
  <si>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</si>
  <si>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</si>
  <si>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</si>
  <si>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</si>
  <si>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</si>
  <si>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</si>
  <si>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</si>
  <si>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</si>
  <si>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</si>
  <si>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</si>
  <si>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</si>
  <si>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</si>
  <si>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</si>
  <si>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</si>
  <si>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</si>
  <si>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Rumania</t>
  </si>
  <si>
    <t xml:space="preserve">   Turquia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</si>
  <si>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</si>
  <si>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</si>
  <si>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</si>
  <si>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</si>
  <si>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</si>
  <si>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</si>
  <si>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</si>
  <si>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</si>
  <si>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</si>
  <si>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</si>
  <si>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</si>
  <si>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</si>
  <si>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</si>
  <si>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Importaciones</t>
  </si>
  <si>
    <t>Exportaciones</t>
  </si>
  <si>
    <t>MUNDO</t>
  </si>
  <si>
    <t/>
  </si>
  <si>
    <t>Conceptos</t>
  </si>
  <si>
    <t>Fuente: Estadística del Comercio Exterior de España. Departamento de Aduanas e Impuestos Especiales. Agencia Tributaria.</t>
  </si>
  <si>
    <t>FRUTALES NO CITRICOS</t>
  </si>
  <si>
    <t>–</t>
  </si>
  <si>
    <t>FRUTALES DE PEPITA</t>
  </si>
  <si>
    <t xml:space="preserve">  MANZANO TOTAL</t>
  </si>
  <si>
    <t xml:space="preserve">  PERAL TOTAL</t>
  </si>
  <si>
    <t xml:space="preserve">  NÍSPERO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</si>
  <si>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</si>
  <si>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</si>
  <si>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</si>
  <si>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</si>
  <si>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</si>
  <si>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MELOCOTONERO TOTAL</t>
  </si>
  <si>
    <t xml:space="preserve">  CIRUELO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</si>
  <si>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</si>
  <si>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</si>
  <si>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</si>
  <si>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</si>
  <si>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</si>
  <si>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</si>
  <si>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</si>
  <si>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</si>
  <si>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</si>
  <si>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</si>
  <si>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</si>
  <si>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</si>
  <si>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</si>
  <si>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TOTAL FRUTALES NO CÍTRICOS</t>
  </si>
  <si>
    <t>OTROS FRUTALES DE FRUTO</t>
  </si>
  <si>
    <t xml:space="preserve"> CARNOSO</t>
  </si>
  <si>
    <t>Frutas Frescas</t>
  </si>
  <si>
    <t>Frutas Cáscara</t>
  </si>
  <si>
    <t>Frutas Desecadas</t>
  </si>
  <si>
    <t xml:space="preserve">   Alemania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</si>
  <si>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</si>
  <si>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</si>
  <si>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</si>
  <si>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</si>
  <si>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</si>
  <si>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</si>
  <si>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</si>
  <si>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</si>
  <si>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 xml:space="preserve"> Países con Solicitud de Adhesión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</si>
  <si>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</si>
  <si>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</si>
  <si>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</si>
  <si>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</si>
  <si>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</si>
  <si>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</si>
  <si>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</si>
  <si>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</si>
  <si>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</si>
  <si>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</si>
  <si>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Méjico</t>
  </si>
  <si>
    <t xml:space="preserve"> P. DE ASTURIAS</t>
  </si>
  <si>
    <t xml:space="preserve"> NAVARRA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</si>
  <si>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</si>
  <si>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</si>
  <si>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</si>
  <si>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</si>
  <si>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</si>
  <si>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</si>
  <si>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</si>
  <si>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</si>
  <si>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</si>
  <si>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GALICIA</t>
  </si>
  <si>
    <t xml:space="preserve"> LA RIOJA</t>
  </si>
  <si>
    <t xml:space="preserve"> BALEARES</t>
  </si>
  <si>
    <t xml:space="preserve"> CANTABRIA</t>
  </si>
  <si>
    <t xml:space="preserve"> PAÍS VASCO</t>
  </si>
  <si>
    <t xml:space="preserve"> ARAGÓN</t>
  </si>
  <si>
    <t xml:space="preserve">  VALENCIANA</t>
  </si>
  <si>
    <t xml:space="preserve">  VASCO</t>
  </si>
  <si>
    <t>P. DE ASTURIAS</t>
  </si>
  <si>
    <t xml:space="preserve">  MELOCOTONEROS</t>
  </si>
  <si>
    <t xml:space="preserve">  NECTARINAS</t>
  </si>
  <si>
    <t xml:space="preserve">  CARNOSO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</si>
  <si>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</si>
  <si>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</si>
  <si>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</si>
  <si>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</si>
  <si>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</si>
  <si>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</si>
  <si>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</si>
  <si>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</si>
  <si>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</si>
  <si>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</si>
  <si>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</si>
  <si>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</si>
  <si>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</si>
  <si>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</si>
  <si>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1999 (P)</t>
  </si>
  <si>
    <t>2000 (P)</t>
  </si>
  <si>
    <t>Arboles disemi-</t>
  </si>
  <si>
    <t>nados (miles)</t>
  </si>
  <si>
    <t>(número de árb.)</t>
  </si>
  <si>
    <t xml:space="preserve">  (P) Provisional.   </t>
  </si>
  <si>
    <t>14.5.  MANZANO: Serie histórica de superficie, rendimiento, producción, valor y comercio exterior</t>
  </si>
  <si>
    <t>14.6.  MANZANO: Serie histórica de superficie, árboles diseminados y producción por variedades</t>
  </si>
  <si>
    <t>14.10.  MANZANA: Comercio exterior de España, por países (toneladas)</t>
  </si>
  <si>
    <t>14.11.  PERAL: Serie histórica de superficie, rendimiento, producción, valor y comercio exterior</t>
  </si>
  <si>
    <t>14.12.  PERAL: Serie histórica de superficie, árboles diseminados y producción por variedades</t>
  </si>
  <si>
    <t>14.16.  PERA: Comercio exterior de España, por países (toneladas)</t>
  </si>
  <si>
    <t>14.20.  ALBARICOQUERO: Serie histórica de superficie, rendimiento, producción, valor y comercio exterior</t>
  </si>
  <si>
    <t>14.22.  CEREZO Y GUINDO: Serie histórica de superficie, rendimiento, producción, valor y comercio exterior</t>
  </si>
  <si>
    <t xml:space="preserve">  De la U.E.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</si>
  <si>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</si>
  <si>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</si>
  <si>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</si>
  <si>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</si>
  <si>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</si>
  <si>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</si>
  <si>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Provincias y</t>
  </si>
  <si>
    <t>PRODUCCIÓN UTILIZABLE</t>
  </si>
  <si>
    <t>IMPORTACIONES</t>
  </si>
  <si>
    <t>EXPORTACIONES</t>
  </si>
  <si>
    <t>VARIACIÓN DE EXISTENCIAS</t>
  </si>
  <si>
    <t>UTILIZACIÓN INTERIOR TOTAL</t>
  </si>
  <si>
    <t>14.3.  BALANCE DE LOS FRUTALES NO CITRICOS (miles de toneladas)</t>
  </si>
  <si>
    <t>Cobertura geográfica: ESPAÑA</t>
  </si>
  <si>
    <t>14.25.  MELOCOTON: Comercio exterior de España, por países (toneladas)</t>
  </si>
  <si>
    <t xml:space="preserve"> 14.4.  FRUTOS FRESCOS NO CITRICOS: Producción en diferentes países, 1999 (miles de t)</t>
  </si>
  <si>
    <t>2001 (P)</t>
  </si>
  <si>
    <t>(euros/100kg)</t>
  </si>
  <si>
    <t>(miles de euros)</t>
  </si>
  <si>
    <t>(P) Provisional</t>
  </si>
  <si>
    <t>14.1.  FRUTALES NO CITRICOS: Resumen nacional de la superficie, 1999</t>
  </si>
  <si>
    <t>Transfor–</t>
  </si>
  <si>
    <t>14.2.  FRUTALES NO CITRICOS: Resumen nacional del rendimiento y la producción, 1999</t>
  </si>
  <si>
    <t>14.7.  MANZANO: Análisis provincial de superficie, rendimiento y producción, 1999</t>
  </si>
  <si>
    <t>14.8.  MANZANO: Análisis provincial de superficie, árboles diseminados y producción por variedades, 1999</t>
  </si>
  <si>
    <t>14.9.  MANZANO: Análisis provincial de superficie, árboles diseminados y producción por variedades, 1999 (conclusión)</t>
  </si>
  <si>
    <t>14.13.  PERAL: Análisis provincial de superficie, rendimiento y producción, 1999</t>
  </si>
  <si>
    <t>14.14.  PERAL: Análisis provincial de superficie, árboles diseminados y producción por variedades, 1999</t>
  </si>
  <si>
    <t>14.15.  PERAL: Análisis provincial de superficie, árboles diseminados y producción por variedades, 1999</t>
  </si>
  <si>
    <t>14.18.  NISPERO: Análisis provincial de superficie, rendimiento y producción, 1999</t>
  </si>
  <si>
    <t>14.19.  OTROS FRUTALES DE PEPITA: Análisis provincial de superficie, rendimiento y producción, 1999</t>
  </si>
  <si>
    <t>14.21.  ALBARICOQUERO: Análisis provincial de superficie, rendimiento y producción, 1999</t>
  </si>
  <si>
    <t>14.23.  CEREZO Y GUINDO: Análisis provincial de superficie, rendimiento y producción, 1999</t>
  </si>
  <si>
    <t>14.24.  MELOCOTONERO (1): Serie histórica de superficie, rendimiento, producción, valor y comercio exterior</t>
  </si>
  <si>
    <t xml:space="preserve">  (1) Incluye el nectarino.</t>
  </si>
  <si>
    <t>14.26.  MELOCOTONERO (1): Análisis provincial de superficie, rendimiento y producción, 1999</t>
  </si>
  <si>
    <t>BALEARES</t>
  </si>
  <si>
    <t>Provincias</t>
  </si>
  <si>
    <t>y</t>
  </si>
  <si>
    <t xml:space="preserve"> PAIS VASCO</t>
  </si>
  <si>
    <t xml:space="preserve"> ARAGON</t>
  </si>
  <si>
    <t xml:space="preserve"> CASTILLA Y LEON</t>
  </si>
  <si>
    <t xml:space="preserve"> CASTILLA–LA MANCHA</t>
  </si>
  <si>
    <t xml:space="preserve"> ANDALUCIA</t>
  </si>
  <si>
    <t>(1) Incluye también la producción procedente de árboles diseminados.</t>
  </si>
  <si>
    <t>Melocotoneros</t>
  </si>
  <si>
    <t>Nectarinos</t>
  </si>
  <si>
    <t>por variedades, 1999</t>
  </si>
  <si>
    <t>14.27.  MELOCOTONERO: Análisis provincial de superficie, árboles diseminados y producción</t>
  </si>
  <si>
    <t>Producción (1)</t>
  </si>
  <si>
    <t>14.28.  CIRUELO: Serie histórica de superficie, rendimiento, producción, valor y comercio exterior</t>
  </si>
  <si>
    <t>14.29.  CIRUELO: Análisis provincial de superficie, rendimiento y producción, 1999</t>
  </si>
  <si>
    <t>14.30.  HIGUERA: Serie histórica de superficie, rendimiento, producción, valor y comercio exterior</t>
  </si>
  <si>
    <t>14.31.  HIGUERA: Análisis provincial de superficie, rendimiento y producción, 1999</t>
  </si>
  <si>
    <t>14.32.  CHIRIMOYO: Serie histórica de superficie, rendimiento, producción y valor</t>
  </si>
  <si>
    <t>14.33.  CHIRIMOYO: Análisis provincial de superficie, rendimiento y producción, 1999</t>
  </si>
  <si>
    <t>14.34.  GRANADO: Serie histórica de superficie, rendimiento, producción y valor</t>
  </si>
  <si>
    <t>14.35.  GRANADO: Análisis provincial de superficie, rendimiento y producción, 1999</t>
  </si>
  <si>
    <t>14.36.  AGUACATE: Serie histórica de superficie, rendimiento, producción, valor y comercio exterior</t>
  </si>
  <si>
    <t>14.37.  AGUACATE: Análisis provincial de superficie, rendimiento y producción, 1999</t>
  </si>
  <si>
    <t>14.38.  PLATANERA: Serie histórica de superficie, rendimiento, producción, valor y comercio exterior</t>
  </si>
  <si>
    <t>14.39.  PLATANERA: Análisis provincial de superficie, rendimiento y producción, 1999</t>
  </si>
  <si>
    <t>14.40.  PLATANO: Comercio exterior de España, por países (toneladas)</t>
  </si>
  <si>
    <t>14.41.  KIWI: Serie histórica de superficie, rendimiento, producción y valor</t>
  </si>
  <si>
    <t>14.42.  KIWI: Análisis provincial de superficie, rendimiento y producción, 1999</t>
  </si>
  <si>
    <t>14.43.  OTROS FRUTALES DE FRUTO CARNOSO: Análisis provincial de superficie, rendimiento y producción, 1999</t>
  </si>
  <si>
    <t xml:space="preserve"> Islandia</t>
  </si>
  <si>
    <t>Campaña 1998/99; período 1.7-30.6</t>
  </si>
  <si>
    <t xml:space="preserve">14.17.  NISPERO: Serie histórica de superficie, rendimiento, producción y valor 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</si>
</sst>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173" fontId="0" fillId="0" borderId="0" xfId="0" applyNumberFormat="1" applyFont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195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1" fillId="2" borderId="8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173" fontId="0" fillId="2" borderId="6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192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left"/>
    </xf>
    <xf numFmtId="173" fontId="0" fillId="2" borderId="6" xfId="0" applyNumberFormat="1" applyFont="1" applyFill="1" applyBorder="1" applyAlignment="1" quotePrefix="1">
      <alignment horizontal="right"/>
    </xf>
    <xf numFmtId="173" fontId="0" fillId="2" borderId="6" xfId="0" applyNumberFormat="1" applyFont="1" applyFill="1" applyBorder="1" applyAlignment="1">
      <alignment horizontal="right"/>
    </xf>
    <xf numFmtId="195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3" fontId="8" fillId="0" borderId="0" xfId="0" applyNumberFormat="1" applyFont="1" applyAlignment="1">
      <alignment/>
    </xf>
    <xf numFmtId="0" fontId="7" fillId="2" borderId="8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6" xfId="0" applyFont="1" applyFill="1" applyBorder="1" applyAlignment="1" quotePrefix="1">
      <alignment horizontal="centerContinuous"/>
    </xf>
    <xf numFmtId="0" fontId="0" fillId="2" borderId="6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Continuous"/>
    </xf>
    <xf numFmtId="174" fontId="0" fillId="2" borderId="6" xfId="0" applyNumberFormat="1" applyFont="1" applyFill="1" applyBorder="1" applyAlignment="1" applyProtection="1">
      <alignment/>
      <protection/>
    </xf>
    <xf numFmtId="173" fontId="0" fillId="2" borderId="6" xfId="0" applyNumberFormat="1" applyFont="1" applyFill="1" applyBorder="1" applyAlignment="1" applyProtection="1">
      <alignment/>
      <protection/>
    </xf>
    <xf numFmtId="174" fontId="0" fillId="2" borderId="2" xfId="0" applyNumberFormat="1" applyFont="1" applyFill="1" applyBorder="1" applyAlignment="1" applyProtection="1">
      <alignment/>
      <protection/>
    </xf>
    <xf numFmtId="173" fontId="0" fillId="2" borderId="2" xfId="0" applyNumberFormat="1" applyFont="1" applyFill="1" applyBorder="1" applyAlignment="1" applyProtection="1">
      <alignment/>
      <protection/>
    </xf>
    <xf numFmtId="174" fontId="0" fillId="2" borderId="2" xfId="0" applyNumberFormat="1" applyFont="1" applyFill="1" applyBorder="1" applyAlignment="1">
      <alignment/>
    </xf>
    <xf numFmtId="175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4" fontId="0" fillId="2" borderId="6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73" fontId="0" fillId="2" borderId="6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3" fontId="0" fillId="2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192" fontId="0" fillId="0" borderId="2" xfId="0" applyNumberFormat="1" applyFont="1" applyBorder="1" applyAlignment="1">
      <alignment horizontal="right" wrapText="1"/>
    </xf>
    <xf numFmtId="192" fontId="0" fillId="0" borderId="2" xfId="0" applyNumberFormat="1" applyFont="1" applyBorder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 quotePrefix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95" fontId="0" fillId="2" borderId="6" xfId="0" applyNumberFormat="1" applyFont="1" applyFill="1" applyBorder="1" applyAlignment="1">
      <alignment horizontal="right"/>
    </xf>
    <xf numFmtId="195" fontId="0" fillId="2" borderId="5" xfId="0" applyNumberFormat="1" applyFont="1" applyFill="1" applyBorder="1" applyAlignment="1">
      <alignment horizontal="right"/>
    </xf>
    <xf numFmtId="195" fontId="0" fillId="2" borderId="7" xfId="0" applyNumberFormat="1" applyFont="1" applyFill="1" applyBorder="1" applyAlignment="1">
      <alignment horizontal="right"/>
    </xf>
    <xf numFmtId="195" fontId="0" fillId="2" borderId="12" xfId="0" applyNumberFormat="1" applyFont="1" applyFill="1" applyBorder="1" applyAlignment="1">
      <alignment horizontal="right"/>
    </xf>
    <xf numFmtId="195" fontId="0" fillId="2" borderId="2" xfId="0" applyNumberFormat="1" applyFont="1" applyFill="1" applyBorder="1" applyAlignment="1">
      <alignment horizontal="right"/>
    </xf>
    <xf numFmtId="195" fontId="0" fillId="2" borderId="13" xfId="0" applyNumberFormat="1" applyFont="1" applyFill="1" applyBorder="1" applyAlignment="1">
      <alignment horizontal="right"/>
    </xf>
    <xf numFmtId="195" fontId="0" fillId="2" borderId="6" xfId="0" applyNumberFormat="1" applyFont="1" applyFill="1" applyBorder="1" applyAlignment="1" quotePrefix="1">
      <alignment horizontal="right"/>
    </xf>
    <xf numFmtId="0" fontId="1" fillId="2" borderId="14" xfId="0" applyFont="1" applyFill="1" applyBorder="1" applyAlignment="1">
      <alignment/>
    </xf>
    <xf numFmtId="195" fontId="0" fillId="2" borderId="1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/>
    </xf>
    <xf numFmtId="195" fontId="1" fillId="2" borderId="17" xfId="0" applyNumberFormat="1" applyFont="1" applyFill="1" applyBorder="1" applyAlignment="1">
      <alignment horizontal="right"/>
    </xf>
    <xf numFmtId="195" fontId="1" fillId="2" borderId="18" xfId="0" applyNumberFormat="1" applyFont="1" applyFill="1" applyBorder="1" applyAlignment="1">
      <alignment horizontal="right"/>
    </xf>
    <xf numFmtId="195" fontId="1" fillId="2" borderId="1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73" fontId="0" fillId="2" borderId="7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/>
    </xf>
    <xf numFmtId="195" fontId="1" fillId="2" borderId="18" xfId="0" applyNumberFormat="1" applyFont="1" applyFill="1" applyBorder="1" applyAlignment="1" quotePrefix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0" fillId="0" borderId="22" xfId="0" applyNumberFormat="1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74" fontId="0" fillId="2" borderId="6" xfId="0" applyNumberFormat="1" applyFont="1" applyFill="1" applyBorder="1" applyAlignment="1" applyProtection="1">
      <alignment horizontal="right"/>
      <protection/>
    </xf>
    <xf numFmtId="173" fontId="0" fillId="2" borderId="6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5" fontId="0" fillId="2" borderId="2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>
      <alignment horizontal="right"/>
    </xf>
    <xf numFmtId="175" fontId="0" fillId="2" borderId="2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74" fontId="0" fillId="2" borderId="15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/>
    </xf>
    <xf numFmtId="174" fontId="0" fillId="2" borderId="23" xfId="0" applyNumberFormat="1" applyFont="1" applyFill="1" applyBorder="1" applyAlignment="1">
      <alignment horizontal="right"/>
    </xf>
    <xf numFmtId="175" fontId="0" fillId="2" borderId="23" xfId="0" applyNumberFormat="1" applyFont="1" applyFill="1" applyBorder="1" applyAlignment="1">
      <alignment horizontal="right"/>
    </xf>
    <xf numFmtId="173" fontId="0" fillId="2" borderId="23" xfId="0" applyNumberFormat="1" applyFont="1" applyFill="1" applyBorder="1" applyAlignment="1">
      <alignment horizontal="right"/>
    </xf>
    <xf numFmtId="173" fontId="0" fillId="2" borderId="18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 applyProtection="1">
      <alignment/>
      <protection/>
    </xf>
    <xf numFmtId="173" fontId="0" fillId="2" borderId="15" xfId="0" applyNumberFormat="1" applyFont="1" applyFill="1" applyBorder="1" applyAlignment="1" applyProtection="1">
      <alignment/>
      <protection/>
    </xf>
    <xf numFmtId="174" fontId="0" fillId="2" borderId="23" xfId="0" applyNumberFormat="1" applyFont="1" applyFill="1" applyBorder="1" applyAlignment="1">
      <alignment/>
    </xf>
    <xf numFmtId="173" fontId="0" fillId="2" borderId="23" xfId="0" applyNumberFormat="1" applyFont="1" applyFill="1" applyBorder="1" applyAlignment="1">
      <alignment/>
    </xf>
    <xf numFmtId="174" fontId="0" fillId="2" borderId="18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95" fontId="0" fillId="2" borderId="6" xfId="0" applyNumberFormat="1" applyFont="1" applyFill="1" applyBorder="1" applyAlignment="1" applyProtection="1">
      <alignment horizontal="right"/>
      <protection/>
    </xf>
    <xf numFmtId="195" fontId="1" fillId="2" borderId="6" xfId="0" applyNumberFormat="1" applyFont="1" applyFill="1" applyBorder="1" applyAlignment="1">
      <alignment horizontal="right"/>
    </xf>
    <xf numFmtId="195" fontId="1" fillId="2" borderId="6" xfId="0" applyNumberFormat="1" applyFont="1" applyFill="1" applyBorder="1" applyAlignment="1" applyProtection="1">
      <alignment horizontal="right"/>
      <protection/>
    </xf>
    <xf numFmtId="195" fontId="1" fillId="2" borderId="6" xfId="0" applyNumberFormat="1" applyFont="1" applyFill="1" applyBorder="1" applyAlignment="1" quotePrefix="1">
      <alignment horizontal="right"/>
    </xf>
    <xf numFmtId="195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14" xfId="0" applyFont="1" applyFill="1" applyBorder="1" applyAlignment="1">
      <alignment/>
    </xf>
    <xf numFmtId="195" fontId="0" fillId="2" borderId="15" xfId="0" applyNumberFormat="1" applyFont="1" applyFill="1" applyBorder="1" applyAlignment="1" applyProtection="1">
      <alignment horizontal="right"/>
      <protection/>
    </xf>
    <xf numFmtId="195" fontId="0" fillId="2" borderId="15" xfId="0" applyNumberFormat="1" applyFont="1" applyFill="1" applyBorder="1" applyAlignment="1" quotePrefix="1">
      <alignment horizontal="right"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right"/>
      <protection/>
    </xf>
    <xf numFmtId="1" fontId="0" fillId="0" borderId="1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4" fontId="0" fillId="2" borderId="6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>
      <alignment horizontal="right"/>
    </xf>
    <xf numFmtId="173" fontId="0" fillId="2" borderId="15" xfId="0" applyNumberFormat="1" applyFont="1" applyFill="1" applyBorder="1" applyAlignment="1">
      <alignment horizontal="right"/>
    </xf>
    <xf numFmtId="174" fontId="0" fillId="2" borderId="18" xfId="0" applyNumberFormat="1" applyFont="1" applyFill="1" applyBorder="1" applyAlignment="1">
      <alignment horizontal="right"/>
    </xf>
    <xf numFmtId="174" fontId="0" fillId="2" borderId="15" xfId="0" applyNumberFormat="1" applyFont="1" applyFill="1" applyBorder="1" applyAlignment="1">
      <alignment/>
    </xf>
    <xf numFmtId="173" fontId="0" fillId="2" borderId="15" xfId="0" applyNumberFormat="1" applyFont="1" applyFill="1" applyBorder="1" applyAlignment="1">
      <alignment/>
    </xf>
    <xf numFmtId="3" fontId="0" fillId="0" borderId="6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0" fillId="0" borderId="22" xfId="0" applyFont="1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92" fontId="0" fillId="0" borderId="23" xfId="0" applyNumberFormat="1" applyFont="1" applyBorder="1" applyAlignment="1">
      <alignment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1" fillId="2" borderId="2" xfId="0" applyNumberFormat="1" applyFont="1" applyFill="1" applyBorder="1" applyAlignment="1" applyProtection="1">
      <alignment horizontal="right"/>
      <protection/>
    </xf>
    <xf numFmtId="173" fontId="1" fillId="2" borderId="6" xfId="0" applyNumberFormat="1" applyFont="1" applyFill="1" applyBorder="1" applyAlignment="1" quotePrefix="1">
      <alignment horizontal="right"/>
    </xf>
    <xf numFmtId="173" fontId="1" fillId="2" borderId="6" xfId="0" applyNumberFormat="1" applyFont="1" applyFill="1" applyBorder="1" applyAlignment="1">
      <alignment horizontal="right"/>
    </xf>
    <xf numFmtId="173" fontId="1" fillId="2" borderId="18" xfId="0" applyNumberFormat="1" applyFont="1" applyFill="1" applyBorder="1" applyAlignment="1" quotePrefix="1">
      <alignment horizontal="right"/>
    </xf>
    <xf numFmtId="175" fontId="0" fillId="2" borderId="23" xfId="0" applyNumberFormat="1" applyFont="1" applyFill="1" applyBorder="1" applyAlignment="1">
      <alignment/>
    </xf>
    <xf numFmtId="173" fontId="0" fillId="2" borderId="18" xfId="0" applyNumberFormat="1" applyFont="1" applyFill="1" applyBorder="1" applyAlignment="1">
      <alignment/>
    </xf>
    <xf numFmtId="173" fontId="0" fillId="2" borderId="15" xfId="0" applyNumberFormat="1" applyFont="1" applyFill="1" applyBorder="1" applyAlignment="1">
      <alignment/>
    </xf>
    <xf numFmtId="3" fontId="0" fillId="0" borderId="23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92" fontId="0" fillId="0" borderId="24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19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95" fontId="0" fillId="2" borderId="15" xfId="0" applyNumberFormat="1" applyFont="1" applyFill="1" applyBorder="1" applyAlignment="1" applyProtection="1">
      <alignment horizontal="right"/>
      <protection locked="0"/>
    </xf>
    <xf numFmtId="195" fontId="0" fillId="2" borderId="6" xfId="0" applyNumberFormat="1" applyFont="1" applyFill="1" applyBorder="1" applyAlignment="1" applyProtection="1" quotePrefix="1">
      <alignment horizontal="right"/>
      <protection locked="0"/>
    </xf>
    <xf numFmtId="195" fontId="1" fillId="2" borderId="6" xfId="0" applyNumberFormat="1" applyFont="1" applyFill="1" applyBorder="1" applyAlignment="1" applyProtection="1" quotePrefix="1">
      <alignment horizontal="right"/>
      <protection locked="0"/>
    </xf>
    <xf numFmtId="195" fontId="0" fillId="2" borderId="5" xfId="0" applyNumberFormat="1" applyFont="1" applyFill="1" applyBorder="1" applyAlignment="1">
      <alignment horizontal="center"/>
    </xf>
    <xf numFmtId="195" fontId="1" fillId="2" borderId="23" xfId="0" applyNumberFormat="1" applyFont="1" applyFill="1" applyBorder="1" applyAlignment="1" applyProtection="1" quotePrefix="1">
      <alignment horizontal="right"/>
      <protection locked="0"/>
    </xf>
    <xf numFmtId="1" fontId="0" fillId="0" borderId="1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173" fontId="1" fillId="2" borderId="18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/>
    </xf>
    <xf numFmtId="178" fontId="0" fillId="0" borderId="14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3" fontId="5" fillId="0" borderId="0" xfId="37" applyFont="1" applyFill="1" applyAlignment="1">
      <alignment horizontal="center"/>
      <protection/>
    </xf>
    <xf numFmtId="173" fontId="6" fillId="0" borderId="0" xfId="37" applyNumberFormat="1" applyFont="1" applyFill="1" applyProtection="1">
      <alignment/>
      <protection/>
    </xf>
    <xf numFmtId="173" fontId="6" fillId="0" borderId="0" xfId="37" applyFont="1" applyFill="1">
      <alignment/>
      <protection/>
    </xf>
    <xf numFmtId="173" fontId="0" fillId="0" borderId="0" xfId="37" applyFont="1" applyFill="1">
      <alignment/>
      <protection/>
    </xf>
    <xf numFmtId="173" fontId="0" fillId="0" borderId="0" xfId="37" applyNumberFormat="1" applyFont="1" applyFill="1" applyProtection="1">
      <alignment/>
      <protection/>
    </xf>
    <xf numFmtId="173" fontId="8" fillId="0" borderId="0" xfId="37" applyNumberFormat="1" applyFont="1" applyFill="1" applyProtection="1">
      <alignment/>
      <protection/>
    </xf>
    <xf numFmtId="173" fontId="8" fillId="0" borderId="0" xfId="37" applyFont="1" applyFill="1">
      <alignment/>
      <protection/>
    </xf>
    <xf numFmtId="173" fontId="0" fillId="0" borderId="9" xfId="37" applyFont="1" applyFill="1" applyBorder="1">
      <alignment/>
      <protection/>
    </xf>
    <xf numFmtId="173" fontId="0" fillId="0" borderId="13" xfId="37" applyFont="1" applyFill="1" applyBorder="1">
      <alignment/>
      <protection/>
    </xf>
    <xf numFmtId="173" fontId="0" fillId="0" borderId="5" xfId="37" applyFont="1" applyFill="1" applyBorder="1">
      <alignment/>
      <protection/>
    </xf>
    <xf numFmtId="173" fontId="0" fillId="0" borderId="1" xfId="37" applyFont="1" applyFill="1" applyBorder="1" applyAlignment="1">
      <alignment horizontal="center"/>
      <protection/>
    </xf>
    <xf numFmtId="173" fontId="0" fillId="0" borderId="2" xfId="37" applyFont="1" applyFill="1" applyBorder="1" applyAlignment="1">
      <alignment horizontal="center"/>
      <protection/>
    </xf>
    <xf numFmtId="173" fontId="0" fillId="0" borderId="6" xfId="37" applyFont="1" applyFill="1" applyBorder="1" applyAlignment="1">
      <alignment horizontal="center"/>
      <protection/>
    </xf>
    <xf numFmtId="173" fontId="0" fillId="0" borderId="1" xfId="37" applyFont="1" applyFill="1" applyBorder="1">
      <alignment/>
      <protection/>
    </xf>
    <xf numFmtId="1" fontId="0" fillId="0" borderId="2" xfId="37" applyNumberFormat="1" applyFont="1" applyFill="1" applyBorder="1" applyAlignment="1">
      <alignment horizontal="center"/>
      <protection/>
    </xf>
    <xf numFmtId="1" fontId="0" fillId="0" borderId="6" xfId="37" applyNumberFormat="1" applyFont="1" applyFill="1" applyBorder="1" applyAlignment="1">
      <alignment horizontal="center"/>
      <protection/>
    </xf>
    <xf numFmtId="173" fontId="1" fillId="0" borderId="21" xfId="37" applyFont="1" applyFill="1" applyBorder="1">
      <alignment/>
      <protection/>
    </xf>
    <xf numFmtId="173" fontId="1" fillId="0" borderId="24" xfId="37" applyFont="1" applyFill="1" applyBorder="1" applyAlignment="1">
      <alignment horizontal="right"/>
      <protection/>
    </xf>
    <xf numFmtId="173" fontId="1" fillId="0" borderId="15" xfId="37" applyFont="1" applyFill="1" applyBorder="1" applyAlignment="1">
      <alignment horizontal="right"/>
      <protection/>
    </xf>
    <xf numFmtId="173" fontId="0" fillId="0" borderId="2" xfId="37" applyFont="1" applyFill="1" applyBorder="1" applyAlignment="1">
      <alignment horizontal="right"/>
      <protection/>
    </xf>
    <xf numFmtId="173" fontId="0" fillId="0" borderId="6" xfId="37" applyFont="1" applyFill="1" applyBorder="1" applyAlignment="1">
      <alignment horizontal="right"/>
      <protection/>
    </xf>
    <xf numFmtId="3" fontId="0" fillId="0" borderId="2" xfId="37" applyNumberFormat="1" applyFont="1" applyFill="1" applyBorder="1" applyAlignment="1">
      <alignment horizontal="right"/>
      <protection/>
    </xf>
    <xf numFmtId="173" fontId="0" fillId="0" borderId="22" xfId="37" applyFont="1" applyFill="1" applyBorder="1">
      <alignment/>
      <protection/>
    </xf>
    <xf numFmtId="173" fontId="0" fillId="0" borderId="23" xfId="37" applyNumberFormat="1" applyFont="1" applyFill="1" applyBorder="1" applyAlignment="1" applyProtection="1">
      <alignment horizontal="right"/>
      <protection/>
    </xf>
    <xf numFmtId="173" fontId="0" fillId="0" borderId="23" xfId="37" applyFont="1" applyFill="1" applyBorder="1" applyAlignment="1">
      <alignment horizontal="right"/>
      <protection/>
    </xf>
    <xf numFmtId="173" fontId="0" fillId="0" borderId="18" xfId="37" applyFont="1" applyFill="1" applyBorder="1" applyAlignment="1">
      <alignment horizontal="right"/>
      <protection/>
    </xf>
    <xf numFmtId="2" fontId="0" fillId="2" borderId="15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192" fontId="0" fillId="2" borderId="2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5" fontId="0" fillId="2" borderId="15" xfId="0" applyNumberFormat="1" applyFont="1" applyFill="1" applyBorder="1" applyAlignment="1">
      <alignment horizontal="right"/>
    </xf>
    <xf numFmtId="175" fontId="0" fillId="2" borderId="6" xfId="0" applyNumberFormat="1" applyFont="1" applyFill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175" fontId="0" fillId="2" borderId="15" xfId="0" applyNumberFormat="1" applyFont="1" applyFill="1" applyBorder="1" applyAlignment="1">
      <alignment/>
    </xf>
    <xf numFmtId="175" fontId="0" fillId="2" borderId="6" xfId="0" applyNumberFormat="1" applyFont="1" applyFill="1" applyBorder="1" applyAlignment="1">
      <alignment/>
    </xf>
    <xf numFmtId="195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195" fontId="1" fillId="2" borderId="15" xfId="0" applyNumberFormat="1" applyFont="1" applyFill="1" applyBorder="1" applyAlignment="1" applyProtection="1" quotePrefix="1">
      <alignment horizontal="right"/>
      <protection locked="0"/>
    </xf>
    <xf numFmtId="195" fontId="1" fillId="2" borderId="15" xfId="0" applyNumberFormat="1" applyFont="1" applyFill="1" applyBorder="1" applyAlignment="1" applyProtection="1">
      <alignment horizontal="right"/>
      <protection locked="0"/>
    </xf>
    <xf numFmtId="195" fontId="1" fillId="2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173" fontId="0" fillId="0" borderId="23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5" fontId="0" fillId="0" borderId="18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7" fillId="0" borderId="0" xfId="37" applyFont="1" applyFill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3" fontId="5" fillId="0" borderId="0" xfId="37" applyFont="1" applyFill="1" applyAlignment="1">
      <alignment horizontal="center"/>
      <protection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2" fontId="0" fillId="2" borderId="6" xfId="0" applyNumberFormat="1" applyFont="1" applyFill="1" applyBorder="1" applyAlignment="1">
      <alignment horizontal="right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5" customWidth="1"/>
    <col min="2" max="9" width="12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</row>
    <row r="3" spans="1:9" s="58" customFormat="1" ht="15">
      <c r="A3" s="289" t="s">
        <v>274</v>
      </c>
      <c r="B3" s="289"/>
      <c r="C3" s="289"/>
      <c r="D3" s="289"/>
      <c r="E3" s="289"/>
      <c r="F3" s="289"/>
      <c r="G3" s="289"/>
      <c r="H3" s="289"/>
      <c r="I3" s="289"/>
    </row>
    <row r="4" spans="1:9" s="58" customFormat="1" ht="15">
      <c r="A4" s="61"/>
      <c r="B4" s="61"/>
      <c r="C4" s="61"/>
      <c r="D4" s="61"/>
      <c r="E4" s="61"/>
      <c r="F4" s="61"/>
      <c r="G4" s="61"/>
      <c r="H4" s="61"/>
      <c r="I4" s="61"/>
    </row>
    <row r="5" spans="1:9" ht="12.75">
      <c r="A5" s="33"/>
      <c r="B5" s="290" t="s">
        <v>64</v>
      </c>
      <c r="C5" s="291"/>
      <c r="D5" s="291"/>
      <c r="E5" s="291"/>
      <c r="F5" s="292"/>
      <c r="G5" s="8" t="s">
        <v>53</v>
      </c>
      <c r="H5" s="8" t="s">
        <v>65</v>
      </c>
      <c r="I5" s="8" t="s">
        <v>67</v>
      </c>
    </row>
    <row r="6" spans="1:9" ht="12.75">
      <c r="A6" s="22" t="s">
        <v>68</v>
      </c>
      <c r="B6" s="10"/>
      <c r="C6" s="11" t="s">
        <v>4</v>
      </c>
      <c r="D6" s="12"/>
      <c r="E6" s="290" t="s">
        <v>57</v>
      </c>
      <c r="F6" s="292"/>
      <c r="G6" s="9" t="s">
        <v>58</v>
      </c>
      <c r="H6" s="9" t="s">
        <v>66</v>
      </c>
      <c r="I6" s="9" t="s">
        <v>66</v>
      </c>
    </row>
    <row r="7" spans="1:9" ht="13.5" thickBot="1">
      <c r="A7" s="34"/>
      <c r="B7" s="9" t="s">
        <v>3</v>
      </c>
      <c r="C7" s="9" t="s">
        <v>1</v>
      </c>
      <c r="D7" s="9" t="s">
        <v>4</v>
      </c>
      <c r="E7" s="9" t="s">
        <v>3</v>
      </c>
      <c r="F7" s="9" t="s">
        <v>1</v>
      </c>
      <c r="G7" s="9" t="s">
        <v>60</v>
      </c>
      <c r="H7" s="9" t="s">
        <v>55</v>
      </c>
      <c r="I7" s="9" t="s">
        <v>55</v>
      </c>
    </row>
    <row r="8" spans="1:9" ht="12.75">
      <c r="A8" s="109" t="s">
        <v>151</v>
      </c>
      <c r="B8" s="110"/>
      <c r="C8" s="110"/>
      <c r="D8" s="110"/>
      <c r="E8" s="110"/>
      <c r="F8" s="110"/>
      <c r="G8" s="110"/>
      <c r="H8" s="110"/>
      <c r="I8" s="110"/>
    </row>
    <row r="9" spans="1:9" ht="12.75">
      <c r="A9" s="34"/>
      <c r="B9" s="102"/>
      <c r="C9" s="102"/>
      <c r="D9" s="102"/>
      <c r="E9" s="102"/>
      <c r="F9" s="102"/>
      <c r="G9" s="102"/>
      <c r="H9" s="102"/>
      <c r="I9" s="102"/>
    </row>
    <row r="10" spans="1:9" ht="12.75">
      <c r="A10" s="34" t="s">
        <v>69</v>
      </c>
      <c r="B10" s="102" t="s">
        <v>150</v>
      </c>
      <c r="C10" s="102" t="s">
        <v>150</v>
      </c>
      <c r="D10" s="102">
        <v>7880</v>
      </c>
      <c r="E10" s="102" t="s">
        <v>150</v>
      </c>
      <c r="F10" s="102" t="s">
        <v>150</v>
      </c>
      <c r="G10" s="102">
        <v>462268</v>
      </c>
      <c r="H10" s="102" t="s">
        <v>150</v>
      </c>
      <c r="I10" s="102" t="s">
        <v>150</v>
      </c>
    </row>
    <row r="11" spans="1:9" ht="12.75">
      <c r="A11" s="34" t="s">
        <v>70</v>
      </c>
      <c r="B11" s="102" t="s">
        <v>150</v>
      </c>
      <c r="C11" s="102" t="s">
        <v>150</v>
      </c>
      <c r="D11" s="102">
        <v>6846</v>
      </c>
      <c r="E11" s="102" t="s">
        <v>150</v>
      </c>
      <c r="F11" s="102" t="s">
        <v>150</v>
      </c>
      <c r="G11" s="102">
        <v>101662</v>
      </c>
      <c r="H11" s="102" t="s">
        <v>150</v>
      </c>
      <c r="I11" s="102" t="s">
        <v>150</v>
      </c>
    </row>
    <row r="12" spans="1:9" ht="12.75">
      <c r="A12" s="34" t="s">
        <v>71</v>
      </c>
      <c r="B12" s="102" t="s">
        <v>150</v>
      </c>
      <c r="C12" s="102" t="s">
        <v>150</v>
      </c>
      <c r="D12" s="102">
        <v>22598</v>
      </c>
      <c r="E12" s="102" t="s">
        <v>150</v>
      </c>
      <c r="F12" s="102" t="s">
        <v>150</v>
      </c>
      <c r="G12" s="102">
        <v>341467</v>
      </c>
      <c r="H12" s="102" t="s">
        <v>150</v>
      </c>
      <c r="I12" s="102" t="s">
        <v>150</v>
      </c>
    </row>
    <row r="13" spans="1:9" ht="12.75">
      <c r="A13" s="34" t="s">
        <v>72</v>
      </c>
      <c r="B13" s="102" t="s">
        <v>150</v>
      </c>
      <c r="C13" s="102" t="s">
        <v>150</v>
      </c>
      <c r="D13" s="102">
        <v>11760</v>
      </c>
      <c r="E13" s="102" t="s">
        <v>150</v>
      </c>
      <c r="F13" s="102" t="s">
        <v>150</v>
      </c>
      <c r="G13" s="102">
        <v>1805485</v>
      </c>
      <c r="H13" s="102" t="s">
        <v>150</v>
      </c>
      <c r="I13" s="102" t="s">
        <v>150</v>
      </c>
    </row>
    <row r="14" spans="1:11" ht="12.75">
      <c r="A14" s="34" t="s">
        <v>152</v>
      </c>
      <c r="B14" s="102">
        <v>11697</v>
      </c>
      <c r="C14" s="102">
        <v>37387</v>
      </c>
      <c r="D14" s="102">
        <v>49084</v>
      </c>
      <c r="E14" s="102">
        <v>10951</v>
      </c>
      <c r="F14" s="102">
        <v>35477</v>
      </c>
      <c r="G14" s="102">
        <v>2710882</v>
      </c>
      <c r="H14" s="102">
        <v>1844</v>
      </c>
      <c r="I14" s="102">
        <v>1623</v>
      </c>
      <c r="J14" s="14"/>
      <c r="K14" s="14"/>
    </row>
    <row r="15" spans="1:9" ht="12.75">
      <c r="A15" s="34"/>
      <c r="B15" s="103"/>
      <c r="C15" s="103"/>
      <c r="D15" s="103"/>
      <c r="E15" s="103"/>
      <c r="F15" s="103"/>
      <c r="G15" s="103"/>
      <c r="H15" s="103"/>
      <c r="I15" s="103"/>
    </row>
    <row r="16" spans="1:9" ht="12.75">
      <c r="A16" s="34" t="s">
        <v>73</v>
      </c>
      <c r="B16" s="102" t="s">
        <v>150</v>
      </c>
      <c r="C16" s="102" t="s">
        <v>150</v>
      </c>
      <c r="D16" s="102">
        <v>4315</v>
      </c>
      <c r="E16" s="102" t="s">
        <v>150</v>
      </c>
      <c r="F16" s="102" t="s">
        <v>150</v>
      </c>
      <c r="G16" s="102">
        <v>29622</v>
      </c>
      <c r="H16" s="102" t="s">
        <v>150</v>
      </c>
      <c r="I16" s="102" t="s">
        <v>150</v>
      </c>
    </row>
    <row r="17" spans="1:9" ht="12.75">
      <c r="A17" s="34" t="s">
        <v>74</v>
      </c>
      <c r="B17" s="102" t="s">
        <v>150</v>
      </c>
      <c r="C17" s="102" t="s">
        <v>150</v>
      </c>
      <c r="D17" s="102">
        <v>5366</v>
      </c>
      <c r="E17" s="102" t="s">
        <v>150</v>
      </c>
      <c r="F17" s="102" t="s">
        <v>150</v>
      </c>
      <c r="G17" s="102">
        <v>89970</v>
      </c>
      <c r="H17" s="102" t="s">
        <v>150</v>
      </c>
      <c r="I17" s="102" t="s">
        <v>150</v>
      </c>
    </row>
    <row r="18" spans="1:9" ht="12.75">
      <c r="A18" s="34" t="s">
        <v>75</v>
      </c>
      <c r="B18" s="102" t="s">
        <v>150</v>
      </c>
      <c r="C18" s="102" t="s">
        <v>150</v>
      </c>
      <c r="D18" s="102">
        <v>11363</v>
      </c>
      <c r="E18" s="102" t="s">
        <v>150</v>
      </c>
      <c r="F18" s="102" t="s">
        <v>150</v>
      </c>
      <c r="G18" s="102">
        <v>97401</v>
      </c>
      <c r="H18" s="102" t="s">
        <v>150</v>
      </c>
      <c r="I18" s="102" t="s">
        <v>150</v>
      </c>
    </row>
    <row r="19" spans="1:9" ht="12.75">
      <c r="A19" s="34" t="s">
        <v>72</v>
      </c>
      <c r="B19" s="102" t="s">
        <v>150</v>
      </c>
      <c r="C19" s="102" t="s">
        <v>150</v>
      </c>
      <c r="D19" s="102">
        <v>19320</v>
      </c>
      <c r="E19" s="102" t="s">
        <v>150</v>
      </c>
      <c r="F19" s="102" t="s">
        <v>150</v>
      </c>
      <c r="G19" s="102">
        <v>1007736</v>
      </c>
      <c r="H19" s="102" t="s">
        <v>150</v>
      </c>
      <c r="I19" s="102" t="s">
        <v>150</v>
      </c>
    </row>
    <row r="20" spans="1:11" ht="12.75">
      <c r="A20" s="34" t="s">
        <v>153</v>
      </c>
      <c r="B20" s="102">
        <v>969</v>
      </c>
      <c r="C20" s="102">
        <v>39395</v>
      </c>
      <c r="D20" s="102">
        <v>40364</v>
      </c>
      <c r="E20" s="102">
        <v>898</v>
      </c>
      <c r="F20" s="102">
        <v>37498</v>
      </c>
      <c r="G20" s="102">
        <v>1224729</v>
      </c>
      <c r="H20" s="102">
        <v>1388</v>
      </c>
      <c r="I20" s="102">
        <v>1049</v>
      </c>
      <c r="J20" s="14"/>
      <c r="K20" s="14"/>
    </row>
    <row r="21" spans="1:9" ht="12.75">
      <c r="A21" s="34"/>
      <c r="B21" s="103"/>
      <c r="C21" s="103"/>
      <c r="D21" s="103"/>
      <c r="E21" s="103"/>
      <c r="F21" s="103"/>
      <c r="G21" s="103"/>
      <c r="H21" s="103"/>
      <c r="I21" s="103"/>
    </row>
    <row r="22" spans="1:11" ht="12.75">
      <c r="A22" s="34" t="s">
        <v>154</v>
      </c>
      <c r="B22" s="102">
        <v>25</v>
      </c>
      <c r="C22" s="102">
        <v>2961</v>
      </c>
      <c r="D22" s="102">
        <v>2986</v>
      </c>
      <c r="E22" s="102">
        <v>25</v>
      </c>
      <c r="F22" s="102">
        <v>2937</v>
      </c>
      <c r="G22" s="102">
        <v>136282</v>
      </c>
      <c r="H22" s="102">
        <v>203</v>
      </c>
      <c r="I22" s="102">
        <v>6</v>
      </c>
      <c r="J22" s="14"/>
      <c r="K22" s="14"/>
    </row>
    <row r="23" spans="1:11" ht="12.75">
      <c r="A23" s="34" t="s">
        <v>155</v>
      </c>
      <c r="B23" s="102">
        <v>43</v>
      </c>
      <c r="C23" s="102">
        <v>532</v>
      </c>
      <c r="D23" s="102">
        <v>575</v>
      </c>
      <c r="E23" s="102">
        <v>35</v>
      </c>
      <c r="F23" s="102">
        <v>511</v>
      </c>
      <c r="G23" s="102">
        <v>139689</v>
      </c>
      <c r="H23" s="102">
        <v>58</v>
      </c>
      <c r="I23" s="102">
        <v>6</v>
      </c>
      <c r="J23" s="14"/>
      <c r="K23" s="14"/>
    </row>
    <row r="24" spans="1:11" ht="12.75">
      <c r="A24" s="12" t="s">
        <v>156</v>
      </c>
      <c r="B24" s="104" t="s">
        <v>150</v>
      </c>
      <c r="C24" s="104">
        <v>20</v>
      </c>
      <c r="D24" s="105">
        <v>20</v>
      </c>
      <c r="E24" s="104" t="s">
        <v>150</v>
      </c>
      <c r="F24" s="104">
        <v>17</v>
      </c>
      <c r="G24" s="104">
        <v>7010</v>
      </c>
      <c r="H24" s="104">
        <v>10</v>
      </c>
      <c r="I24" s="104" t="s">
        <v>150</v>
      </c>
      <c r="J24" s="14"/>
      <c r="K24" s="14"/>
    </row>
    <row r="25" spans="1:9" ht="12.75">
      <c r="A25" s="100" t="s">
        <v>157</v>
      </c>
      <c r="B25" s="102"/>
      <c r="C25" s="102"/>
      <c r="D25" s="102"/>
      <c r="E25" s="102"/>
      <c r="F25" s="102"/>
      <c r="G25" s="102"/>
      <c r="H25" s="102"/>
      <c r="I25" s="102"/>
    </row>
    <row r="26" spans="1:9" ht="12.75">
      <c r="A26" s="34"/>
      <c r="B26" s="102"/>
      <c r="C26" s="102"/>
      <c r="D26" s="102"/>
      <c r="E26" s="102"/>
      <c r="F26" s="102"/>
      <c r="G26" s="102"/>
      <c r="H26" s="102"/>
      <c r="I26" s="102"/>
    </row>
    <row r="27" spans="1:11" ht="12.75">
      <c r="A27" s="34" t="s">
        <v>158</v>
      </c>
      <c r="B27" s="102">
        <v>5254</v>
      </c>
      <c r="C27" s="102">
        <v>19523</v>
      </c>
      <c r="D27" s="102">
        <v>24777</v>
      </c>
      <c r="E27" s="102">
        <v>4878</v>
      </c>
      <c r="F27" s="102">
        <v>17444</v>
      </c>
      <c r="G27" s="102">
        <v>198226</v>
      </c>
      <c r="H27" s="102">
        <v>864</v>
      </c>
      <c r="I27" s="102">
        <v>623</v>
      </c>
      <c r="J27" s="14"/>
      <c r="K27" s="14"/>
    </row>
    <row r="28" spans="1:11" ht="12.75">
      <c r="A28" s="34" t="s">
        <v>159</v>
      </c>
      <c r="B28" s="102">
        <v>19837</v>
      </c>
      <c r="C28" s="102">
        <v>9009</v>
      </c>
      <c r="D28" s="102">
        <v>28846</v>
      </c>
      <c r="E28" s="102">
        <v>18952</v>
      </c>
      <c r="F28" s="102">
        <v>8517</v>
      </c>
      <c r="G28" s="102">
        <v>770721</v>
      </c>
      <c r="H28" s="102">
        <v>424</v>
      </c>
      <c r="I28" s="102">
        <v>671</v>
      </c>
      <c r="J28" s="14"/>
      <c r="K28" s="14"/>
    </row>
    <row r="29" spans="1:11" ht="12.75">
      <c r="A29" s="34" t="s">
        <v>222</v>
      </c>
      <c r="B29" s="102" t="s">
        <v>150</v>
      </c>
      <c r="C29" s="102" t="s">
        <v>150</v>
      </c>
      <c r="D29" s="102">
        <v>54853</v>
      </c>
      <c r="E29" s="102" t="s">
        <v>150</v>
      </c>
      <c r="F29" s="102" t="s">
        <v>150</v>
      </c>
      <c r="G29" s="102" t="s">
        <v>150</v>
      </c>
      <c r="H29" s="102" t="s">
        <v>150</v>
      </c>
      <c r="I29" s="102" t="s">
        <v>150</v>
      </c>
      <c r="J29" s="14"/>
      <c r="K29" s="14"/>
    </row>
    <row r="30" spans="1:9" ht="12.75">
      <c r="A30" s="34" t="s">
        <v>223</v>
      </c>
      <c r="B30" s="102" t="s">
        <v>150</v>
      </c>
      <c r="C30" s="102" t="s">
        <v>150</v>
      </c>
      <c r="D30" s="106">
        <v>15486</v>
      </c>
      <c r="E30" s="102" t="s">
        <v>150</v>
      </c>
      <c r="F30" s="102" t="s">
        <v>150</v>
      </c>
      <c r="G30" s="106" t="s">
        <v>150</v>
      </c>
      <c r="H30" s="102" t="s">
        <v>150</v>
      </c>
      <c r="I30" s="102" t="s">
        <v>150</v>
      </c>
    </row>
    <row r="31" spans="1:9" ht="12.75">
      <c r="A31" s="35" t="s">
        <v>160</v>
      </c>
      <c r="B31" s="102">
        <v>5666</v>
      </c>
      <c r="C31" s="102">
        <v>64673</v>
      </c>
      <c r="D31" s="102">
        <v>70339</v>
      </c>
      <c r="E31" s="102">
        <v>5242</v>
      </c>
      <c r="F31" s="102">
        <v>61109</v>
      </c>
      <c r="G31" s="102">
        <v>615394</v>
      </c>
      <c r="H31" s="102">
        <v>2731</v>
      </c>
      <c r="I31" s="102">
        <v>2068</v>
      </c>
    </row>
    <row r="32" spans="1:11" ht="12.75">
      <c r="A32" s="34" t="s">
        <v>161</v>
      </c>
      <c r="B32" s="102">
        <v>6436</v>
      </c>
      <c r="C32" s="102">
        <v>13594</v>
      </c>
      <c r="D32" s="105">
        <v>20030</v>
      </c>
      <c r="E32" s="104">
        <v>5812</v>
      </c>
      <c r="F32" s="104">
        <v>12227</v>
      </c>
      <c r="G32" s="104">
        <v>719719</v>
      </c>
      <c r="H32" s="104">
        <v>1152</v>
      </c>
      <c r="I32" s="104">
        <v>1116</v>
      </c>
      <c r="J32" s="14"/>
      <c r="K32" s="14"/>
    </row>
    <row r="33" spans="1:9" ht="12.75">
      <c r="A33" s="101" t="s">
        <v>176</v>
      </c>
      <c r="B33" s="103"/>
      <c r="C33" s="107"/>
      <c r="D33" s="102"/>
      <c r="E33" s="102"/>
      <c r="F33" s="102"/>
      <c r="G33" s="102"/>
      <c r="H33" s="102"/>
      <c r="I33" s="102"/>
    </row>
    <row r="34" spans="1:9" ht="12.75">
      <c r="A34" s="100" t="s">
        <v>224</v>
      </c>
      <c r="B34" s="102"/>
      <c r="C34" s="106"/>
      <c r="D34" s="102"/>
      <c r="E34" s="102"/>
      <c r="F34" s="102"/>
      <c r="G34" s="102"/>
      <c r="H34" s="102"/>
      <c r="I34" s="102"/>
    </row>
    <row r="35" spans="1:9" ht="12.75">
      <c r="A35" s="34"/>
      <c r="B35" s="102"/>
      <c r="C35" s="102"/>
      <c r="D35" s="102"/>
      <c r="E35" s="102"/>
      <c r="F35" s="102"/>
      <c r="G35" s="102"/>
      <c r="H35" s="102"/>
      <c r="I35" s="102"/>
    </row>
    <row r="36" spans="1:11" ht="12.75">
      <c r="A36" s="34" t="s">
        <v>162</v>
      </c>
      <c r="B36" s="102">
        <v>18085</v>
      </c>
      <c r="C36" s="102">
        <v>2167</v>
      </c>
      <c r="D36" s="102">
        <v>20252</v>
      </c>
      <c r="E36" s="102">
        <v>17999</v>
      </c>
      <c r="F36" s="102">
        <v>1424</v>
      </c>
      <c r="G36" s="102">
        <v>685412</v>
      </c>
      <c r="H36" s="102">
        <v>315</v>
      </c>
      <c r="I36" s="102">
        <v>485</v>
      </c>
      <c r="J36" s="14"/>
      <c r="K36" s="14"/>
    </row>
    <row r="37" spans="1:11" ht="12.75">
      <c r="A37" s="34" t="s">
        <v>163</v>
      </c>
      <c r="B37" s="102">
        <v>2</v>
      </c>
      <c r="C37" s="102">
        <v>3069</v>
      </c>
      <c r="D37" s="102">
        <v>3071</v>
      </c>
      <c r="E37" s="102">
        <v>2</v>
      </c>
      <c r="F37" s="102">
        <v>3019</v>
      </c>
      <c r="G37" s="102">
        <v>27393</v>
      </c>
      <c r="H37" s="102">
        <v>30</v>
      </c>
      <c r="I37" s="102">
        <v>2</v>
      </c>
      <c r="J37" s="14"/>
      <c r="K37" s="14"/>
    </row>
    <row r="38" spans="1:11" ht="12.75">
      <c r="A38" s="34" t="s">
        <v>164</v>
      </c>
      <c r="B38" s="102">
        <v>65</v>
      </c>
      <c r="C38" s="102">
        <v>2733</v>
      </c>
      <c r="D38" s="102">
        <v>2798</v>
      </c>
      <c r="E38" s="102">
        <v>26</v>
      </c>
      <c r="F38" s="102">
        <v>2605</v>
      </c>
      <c r="G38" s="102">
        <v>68454</v>
      </c>
      <c r="H38" s="102">
        <v>212</v>
      </c>
      <c r="I38" s="102">
        <v>11</v>
      </c>
      <c r="J38" s="14"/>
      <c r="K38" s="14"/>
    </row>
    <row r="39" spans="1:11" ht="12.75">
      <c r="A39" s="34" t="s">
        <v>165</v>
      </c>
      <c r="B39" s="102" t="s">
        <v>150</v>
      </c>
      <c r="C39" s="102">
        <v>8057</v>
      </c>
      <c r="D39" s="102">
        <v>8057</v>
      </c>
      <c r="E39" s="102" t="s">
        <v>150</v>
      </c>
      <c r="F39" s="102">
        <v>7990</v>
      </c>
      <c r="G39" s="102">
        <v>56613</v>
      </c>
      <c r="H39" s="102">
        <v>71</v>
      </c>
      <c r="I39" s="108">
        <v>5</v>
      </c>
      <c r="J39" s="14"/>
      <c r="K39" s="14"/>
    </row>
    <row r="40" spans="1:11" ht="12.75">
      <c r="A40" s="34" t="s">
        <v>166</v>
      </c>
      <c r="B40" s="102" t="s">
        <v>150</v>
      </c>
      <c r="C40" s="102">
        <v>8928</v>
      </c>
      <c r="D40" s="102">
        <v>8928</v>
      </c>
      <c r="E40" s="102" t="s">
        <v>150</v>
      </c>
      <c r="F40" s="102">
        <v>8882</v>
      </c>
      <c r="G40" s="102">
        <v>10775</v>
      </c>
      <c r="H40" s="102" t="s">
        <v>150</v>
      </c>
      <c r="I40" s="108">
        <v>274</v>
      </c>
      <c r="J40" s="14"/>
      <c r="K40" s="14"/>
    </row>
    <row r="41" spans="1:11" ht="12.75">
      <c r="A41" s="34" t="s">
        <v>167</v>
      </c>
      <c r="B41" s="102">
        <v>19</v>
      </c>
      <c r="C41" s="102">
        <v>672</v>
      </c>
      <c r="D41" s="102">
        <v>691</v>
      </c>
      <c r="E41" s="102">
        <v>10</v>
      </c>
      <c r="F41" s="102">
        <v>636</v>
      </c>
      <c r="G41" s="102">
        <v>35762</v>
      </c>
      <c r="H41" s="102">
        <v>27</v>
      </c>
      <c r="I41" s="102">
        <v>45</v>
      </c>
      <c r="J41" s="14"/>
      <c r="K41" s="14"/>
    </row>
    <row r="42" spans="1:11" ht="12.75">
      <c r="A42" s="34" t="s">
        <v>168</v>
      </c>
      <c r="B42" s="102" t="s">
        <v>150</v>
      </c>
      <c r="C42" s="102">
        <v>525</v>
      </c>
      <c r="D42" s="102">
        <v>525</v>
      </c>
      <c r="E42" s="102" t="s">
        <v>150</v>
      </c>
      <c r="F42" s="102">
        <v>475</v>
      </c>
      <c r="G42" s="102">
        <v>13663</v>
      </c>
      <c r="H42" s="108">
        <v>62</v>
      </c>
      <c r="I42" s="108">
        <v>2</v>
      </c>
      <c r="J42" s="14"/>
      <c r="K42" s="14"/>
    </row>
    <row r="43" spans="1:11" ht="12.75">
      <c r="A43" s="34" t="s">
        <v>169</v>
      </c>
      <c r="B43" s="102">
        <v>282</v>
      </c>
      <c r="C43" s="102">
        <v>63</v>
      </c>
      <c r="D43" s="102">
        <v>345</v>
      </c>
      <c r="E43" s="102">
        <v>280</v>
      </c>
      <c r="F43" s="102">
        <v>56</v>
      </c>
      <c r="G43" s="102">
        <v>198586</v>
      </c>
      <c r="H43" s="102">
        <v>1375</v>
      </c>
      <c r="I43" s="102">
        <v>71</v>
      </c>
      <c r="J43" s="14"/>
      <c r="K43" s="14"/>
    </row>
    <row r="44" spans="1:11" ht="12.75">
      <c r="A44" s="34" t="s">
        <v>170</v>
      </c>
      <c r="B44" s="102">
        <v>108</v>
      </c>
      <c r="C44" s="104">
        <v>3385</v>
      </c>
      <c r="D44" s="105">
        <v>3493</v>
      </c>
      <c r="E44" s="104">
        <v>81</v>
      </c>
      <c r="F44" s="104">
        <v>2853</v>
      </c>
      <c r="G44" s="104">
        <v>139760</v>
      </c>
      <c r="H44" s="104">
        <v>48</v>
      </c>
      <c r="I44" s="104">
        <v>480</v>
      </c>
      <c r="J44" s="14"/>
      <c r="K44" s="14"/>
    </row>
    <row r="45" spans="1:9" ht="12.75">
      <c r="A45" s="101" t="s">
        <v>171</v>
      </c>
      <c r="B45" s="107"/>
      <c r="C45" s="102"/>
      <c r="D45" s="102"/>
      <c r="E45" s="102"/>
      <c r="F45" s="102"/>
      <c r="G45" s="102"/>
      <c r="H45" s="102"/>
      <c r="I45" s="102"/>
    </row>
    <row r="46" spans="1:9" ht="12.75">
      <c r="A46" s="34"/>
      <c r="B46" s="106"/>
      <c r="C46" s="102"/>
      <c r="D46" s="102"/>
      <c r="E46" s="102"/>
      <c r="F46" s="102"/>
      <c r="G46" s="102"/>
      <c r="H46" s="102"/>
      <c r="I46" s="102"/>
    </row>
    <row r="47" spans="1:11" ht="12.75">
      <c r="A47" s="34" t="s">
        <v>172</v>
      </c>
      <c r="B47" s="102">
        <v>608036</v>
      </c>
      <c r="C47" s="102">
        <v>46213</v>
      </c>
      <c r="D47" s="102">
        <v>654249</v>
      </c>
      <c r="E47" s="102">
        <v>580523</v>
      </c>
      <c r="F47" s="102">
        <v>43798</v>
      </c>
      <c r="G47" s="102">
        <v>2504377</v>
      </c>
      <c r="H47" s="102">
        <v>10399</v>
      </c>
      <c r="I47" s="102">
        <v>6123</v>
      </c>
      <c r="J47" s="14"/>
      <c r="K47" s="14"/>
    </row>
    <row r="48" spans="1:11" ht="12.75">
      <c r="A48" s="34" t="s">
        <v>173</v>
      </c>
      <c r="B48" s="102">
        <v>1562</v>
      </c>
      <c r="C48" s="102">
        <v>1568</v>
      </c>
      <c r="D48" s="102">
        <v>3130</v>
      </c>
      <c r="E48" s="102">
        <v>1156</v>
      </c>
      <c r="F48" s="102">
        <v>1395</v>
      </c>
      <c r="G48" s="102">
        <v>452330</v>
      </c>
      <c r="H48" s="102">
        <v>128</v>
      </c>
      <c r="I48" s="102">
        <v>353</v>
      </c>
      <c r="J48" s="14"/>
      <c r="K48" s="14"/>
    </row>
    <row r="49" spans="1:11" ht="12.75">
      <c r="A49" s="34" t="s">
        <v>174</v>
      </c>
      <c r="B49" s="102">
        <v>10372</v>
      </c>
      <c r="C49" s="104">
        <v>13770</v>
      </c>
      <c r="D49" s="105">
        <v>24142</v>
      </c>
      <c r="E49" s="104">
        <v>8619</v>
      </c>
      <c r="F49" s="104">
        <v>12931</v>
      </c>
      <c r="G49" s="104">
        <v>488381</v>
      </c>
      <c r="H49" s="104">
        <v>4542</v>
      </c>
      <c r="I49" s="104" t="s">
        <v>150</v>
      </c>
      <c r="J49" s="14"/>
      <c r="K49" s="14"/>
    </row>
    <row r="50" spans="1:9" ht="13.5" thickBot="1">
      <c r="A50" s="111" t="s">
        <v>175</v>
      </c>
      <c r="B50" s="112">
        <v>688458</v>
      </c>
      <c r="C50" s="113">
        <v>278244</v>
      </c>
      <c r="D50" s="113">
        <v>966702</v>
      </c>
      <c r="E50" s="113">
        <v>655489</v>
      </c>
      <c r="F50" s="113">
        <v>261801</v>
      </c>
      <c r="G50" s="113">
        <v>11204158</v>
      </c>
      <c r="H50" s="113">
        <v>25883</v>
      </c>
      <c r="I50" s="114">
        <v>15013</v>
      </c>
    </row>
  </sheetData>
  <mergeCells count="4">
    <mergeCell ref="A3:I3"/>
    <mergeCell ref="B5:F5"/>
    <mergeCell ref="E6:F6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2"/>
  <dimension ref="A1:I82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9" s="56" customFormat="1" ht="18">
      <c r="A1" s="307" t="s">
        <v>149</v>
      </c>
      <c r="B1" s="307"/>
      <c r="C1" s="307"/>
      <c r="D1" s="307"/>
      <c r="E1" s="307"/>
      <c r="F1" s="307"/>
      <c r="G1" s="307"/>
      <c r="H1" s="55"/>
      <c r="I1" s="55"/>
    </row>
    <row r="3" spans="1:7" s="65" customFormat="1" ht="15">
      <c r="A3" s="308" t="s">
        <v>247</v>
      </c>
      <c r="B3" s="308"/>
      <c r="C3" s="308"/>
      <c r="D3" s="308"/>
      <c r="E3" s="308"/>
      <c r="F3" s="308"/>
      <c r="G3" s="308"/>
    </row>
    <row r="4" s="65" customFormat="1" ht="14.25"/>
    <row r="5" spans="1:7" ht="12.75">
      <c r="A5" s="309" t="s">
        <v>95</v>
      </c>
      <c r="B5" s="311" t="s">
        <v>143</v>
      </c>
      <c r="C5" s="311"/>
      <c r="D5" s="311"/>
      <c r="E5" s="311" t="s">
        <v>144</v>
      </c>
      <c r="F5" s="311"/>
      <c r="G5" s="312"/>
    </row>
    <row r="6" spans="1:7" ht="13.5" thickBot="1">
      <c r="A6" s="310"/>
      <c r="B6" s="169">
        <v>1997</v>
      </c>
      <c r="C6" s="169">
        <v>1998</v>
      </c>
      <c r="D6" s="169">
        <v>1999</v>
      </c>
      <c r="E6" s="169">
        <v>1997</v>
      </c>
      <c r="F6" s="170">
        <v>1998</v>
      </c>
      <c r="G6" s="170">
        <v>1999</v>
      </c>
    </row>
    <row r="7" spans="1:7" ht="12.75">
      <c r="A7" s="171"/>
      <c r="B7" s="172"/>
      <c r="C7" s="172"/>
      <c r="D7" s="172"/>
      <c r="E7" s="172"/>
      <c r="F7" s="172"/>
      <c r="G7" s="173"/>
    </row>
    <row r="8" spans="1:7" ht="12.75">
      <c r="A8" s="163" t="s">
        <v>145</v>
      </c>
      <c r="B8" s="164">
        <v>120484.14302</v>
      </c>
      <c r="C8" s="164">
        <v>149058.74769999998</v>
      </c>
      <c r="D8" s="164">
        <v>238722.46753599998</v>
      </c>
      <c r="E8" s="164">
        <v>61807.29275000002</v>
      </c>
      <c r="F8" s="164">
        <v>58821.3769</v>
      </c>
      <c r="G8" s="165">
        <v>53173.408479</v>
      </c>
    </row>
    <row r="9" spans="1:7" ht="12.75">
      <c r="A9" s="3"/>
      <c r="B9" s="166"/>
      <c r="C9" s="166"/>
      <c r="D9" s="166"/>
      <c r="E9" s="166"/>
      <c r="F9" s="166"/>
      <c r="G9" s="167"/>
    </row>
    <row r="10" spans="1:7" ht="12.75">
      <c r="A10" s="3" t="s">
        <v>102</v>
      </c>
      <c r="B10" s="166"/>
      <c r="C10" s="166"/>
      <c r="D10" s="166"/>
      <c r="E10" s="166"/>
      <c r="F10" s="166"/>
      <c r="G10" s="167"/>
    </row>
    <row r="11" spans="1:7" ht="12.75">
      <c r="A11" s="2" t="s">
        <v>103</v>
      </c>
      <c r="B11" s="168">
        <v>87088.69422</v>
      </c>
      <c r="C11" s="166">
        <v>110203.5787</v>
      </c>
      <c r="D11" s="166">
        <v>181446.585336</v>
      </c>
      <c r="E11" s="168">
        <v>56461.95925000001</v>
      </c>
      <c r="F11" s="166">
        <v>55507.149</v>
      </c>
      <c r="G11" s="167">
        <v>47451.499979</v>
      </c>
    </row>
    <row r="12" spans="1:7" ht="12.75">
      <c r="A12" s="2" t="s">
        <v>181</v>
      </c>
      <c r="B12" s="168">
        <v>353.189</v>
      </c>
      <c r="C12" s="166">
        <v>818.6270000000001</v>
      </c>
      <c r="D12" s="166">
        <v>3608.9629999999997</v>
      </c>
      <c r="E12" s="168">
        <v>7636.06</v>
      </c>
      <c r="F12" s="166">
        <v>5192.247</v>
      </c>
      <c r="G12" s="167">
        <v>2283.9493</v>
      </c>
    </row>
    <row r="13" spans="1:7" ht="12.75">
      <c r="A13" s="2" t="s">
        <v>105</v>
      </c>
      <c r="B13" s="168">
        <v>215.481</v>
      </c>
      <c r="C13" s="166">
        <v>419.68800000000005</v>
      </c>
      <c r="D13" s="166">
        <v>628.494</v>
      </c>
      <c r="E13" s="168">
        <v>129.518</v>
      </c>
      <c r="F13" s="166">
        <v>156.555</v>
      </c>
      <c r="G13" s="167">
        <v>131.451</v>
      </c>
    </row>
    <row r="14" spans="1:7" ht="12.75">
      <c r="A14" s="2" t="s">
        <v>182</v>
      </c>
      <c r="B14" s="168">
        <v>622.897</v>
      </c>
      <c r="C14" s="166">
        <v>2275.029</v>
      </c>
      <c r="D14" s="166">
        <v>8488</v>
      </c>
      <c r="E14" s="168">
        <v>4809.826500000001</v>
      </c>
      <c r="F14" s="166">
        <v>603.1645</v>
      </c>
      <c r="G14" s="167">
        <v>534.6359</v>
      </c>
    </row>
    <row r="15" spans="1:7" ht="12.75">
      <c r="A15" s="2" t="s">
        <v>183</v>
      </c>
      <c r="B15" s="168" t="s">
        <v>150</v>
      </c>
      <c r="C15" s="166" t="s">
        <v>150</v>
      </c>
      <c r="D15" s="166">
        <v>28.285</v>
      </c>
      <c r="E15" s="168">
        <v>24.782</v>
      </c>
      <c r="F15" s="166">
        <v>37.945</v>
      </c>
      <c r="G15" s="167">
        <v>85.75200000000001</v>
      </c>
    </row>
    <row r="16" spans="1:7" ht="12.75">
      <c r="A16" s="2" t="s">
        <v>109</v>
      </c>
      <c r="B16" s="166" t="s">
        <v>150</v>
      </c>
      <c r="C16" s="166" t="s">
        <v>150</v>
      </c>
      <c r="D16" s="166" t="s">
        <v>150</v>
      </c>
      <c r="E16" s="168">
        <v>283.143</v>
      </c>
      <c r="F16" s="166">
        <v>11.2</v>
      </c>
      <c r="G16" s="167">
        <v>10.584</v>
      </c>
    </row>
    <row r="17" spans="1:7" ht="12.75">
      <c r="A17" s="2" t="s">
        <v>184</v>
      </c>
      <c r="B17" s="168">
        <v>60794.62922</v>
      </c>
      <c r="C17" s="166">
        <v>81183.4207</v>
      </c>
      <c r="D17" s="166">
        <v>101803.3965</v>
      </c>
      <c r="E17" s="168">
        <v>9438.973750000001</v>
      </c>
      <c r="F17" s="166">
        <v>3549.311</v>
      </c>
      <c r="G17" s="167">
        <v>3553.7388000000005</v>
      </c>
    </row>
    <row r="18" spans="1:7" ht="12.75">
      <c r="A18" s="2" t="s">
        <v>185</v>
      </c>
      <c r="B18" s="168">
        <v>138.347</v>
      </c>
      <c r="C18" s="166">
        <v>11.676</v>
      </c>
      <c r="D18" s="166" t="s">
        <v>150</v>
      </c>
      <c r="E18" s="168">
        <v>179.104</v>
      </c>
      <c r="F18" s="166">
        <v>1334.8770000000002</v>
      </c>
      <c r="G18" s="167">
        <v>110.929</v>
      </c>
    </row>
    <row r="19" spans="1:7" ht="12.75">
      <c r="A19" s="2" t="s">
        <v>186</v>
      </c>
      <c r="B19" s="166" t="s">
        <v>150</v>
      </c>
      <c r="C19" s="166" t="s">
        <v>150</v>
      </c>
      <c r="D19" s="166" t="s">
        <v>150</v>
      </c>
      <c r="E19" s="168">
        <v>8.241</v>
      </c>
      <c r="F19" s="166">
        <v>7.059</v>
      </c>
      <c r="G19" s="167" t="s">
        <v>150</v>
      </c>
    </row>
    <row r="20" spans="1:7" ht="12.75">
      <c r="A20" s="2" t="s">
        <v>114</v>
      </c>
      <c r="B20" s="168">
        <v>9395.984</v>
      </c>
      <c r="C20" s="166">
        <v>15357.337</v>
      </c>
      <c r="D20" s="166">
        <v>53185.977836</v>
      </c>
      <c r="E20" s="168">
        <v>2495.121</v>
      </c>
      <c r="F20" s="166">
        <v>1696.854</v>
      </c>
      <c r="G20" s="167">
        <v>1005.9554</v>
      </c>
    </row>
    <row r="21" spans="1:7" ht="12.75">
      <c r="A21" s="2" t="s">
        <v>187</v>
      </c>
      <c r="B21" s="168">
        <v>981.338</v>
      </c>
      <c r="C21" s="166">
        <v>2156.4120000000003</v>
      </c>
      <c r="D21" s="166">
        <v>2227.292</v>
      </c>
      <c r="E21" s="168">
        <v>5797.248</v>
      </c>
      <c r="F21" s="166">
        <v>1587.9080000000004</v>
      </c>
      <c r="G21" s="167">
        <v>1518.008</v>
      </c>
    </row>
    <row r="22" spans="1:7" ht="12.75">
      <c r="A22" s="2" t="s">
        <v>188</v>
      </c>
      <c r="B22" s="168">
        <v>14586.132</v>
      </c>
      <c r="C22" s="166">
        <v>7954.367</v>
      </c>
      <c r="D22" s="166">
        <v>11418.383</v>
      </c>
      <c r="E22" s="168">
        <v>22176.839000000004</v>
      </c>
      <c r="F22" s="166">
        <v>39472.4095</v>
      </c>
      <c r="G22" s="167">
        <v>36991.712379</v>
      </c>
    </row>
    <row r="23" spans="1:7" ht="12.75">
      <c r="A23" s="2" t="s">
        <v>189</v>
      </c>
      <c r="B23" s="168">
        <v>0.6970000000000001</v>
      </c>
      <c r="C23" s="166">
        <v>27.022000000000002</v>
      </c>
      <c r="D23" s="166">
        <v>48.974000000000004</v>
      </c>
      <c r="E23" s="168">
        <v>2390.578</v>
      </c>
      <c r="F23" s="166">
        <v>1450.5680000000002</v>
      </c>
      <c r="G23" s="167">
        <v>690.1312</v>
      </c>
    </row>
    <row r="24" spans="1:7" ht="12.75">
      <c r="A24" s="2" t="s">
        <v>117</v>
      </c>
      <c r="B24" s="166" t="s">
        <v>150</v>
      </c>
      <c r="C24" s="166" t="s">
        <v>150</v>
      </c>
      <c r="D24" s="166">
        <v>8.82</v>
      </c>
      <c r="E24" s="168">
        <v>1092.525</v>
      </c>
      <c r="F24" s="166">
        <v>407.05100000000004</v>
      </c>
      <c r="G24" s="167">
        <v>534.653</v>
      </c>
    </row>
    <row r="25" spans="1:7" ht="12.75">
      <c r="A25" s="3"/>
      <c r="B25" s="166"/>
      <c r="C25" s="166"/>
      <c r="D25" s="166"/>
      <c r="E25" s="166"/>
      <c r="F25" s="166"/>
      <c r="G25" s="167"/>
    </row>
    <row r="26" spans="1:7" ht="12.75">
      <c r="A26" s="2" t="s">
        <v>190</v>
      </c>
      <c r="B26" s="166"/>
      <c r="C26" s="166"/>
      <c r="D26" s="166"/>
      <c r="E26" s="166"/>
      <c r="F26" s="166"/>
      <c r="G26" s="167"/>
    </row>
    <row r="27" spans="1:7" ht="12.75">
      <c r="A27" s="2" t="s">
        <v>119</v>
      </c>
      <c r="B27" s="166" t="s">
        <v>150</v>
      </c>
      <c r="C27" s="166" t="s">
        <v>150</v>
      </c>
      <c r="D27" s="166" t="s">
        <v>150</v>
      </c>
      <c r="E27" s="166">
        <v>65.119</v>
      </c>
      <c r="F27" s="166">
        <v>71.807</v>
      </c>
      <c r="G27" s="167">
        <v>97.50800000000001</v>
      </c>
    </row>
    <row r="28" spans="1:7" ht="12.75">
      <c r="A28" s="2" t="s">
        <v>120</v>
      </c>
      <c r="B28" s="166" t="s">
        <v>150</v>
      </c>
      <c r="C28" s="166">
        <v>211.265</v>
      </c>
      <c r="D28" s="166" t="s">
        <v>150</v>
      </c>
      <c r="E28" s="166">
        <v>578.909</v>
      </c>
      <c r="F28" s="166" t="s">
        <v>150</v>
      </c>
      <c r="G28" s="167" t="s">
        <v>150</v>
      </c>
    </row>
    <row r="29" spans="1:7" ht="12.75">
      <c r="A29" s="2" t="s">
        <v>121</v>
      </c>
      <c r="B29" s="166">
        <v>17.438000000000002</v>
      </c>
      <c r="C29" s="166">
        <v>71.001</v>
      </c>
      <c r="D29" s="166" t="s">
        <v>150</v>
      </c>
      <c r="E29" s="166">
        <v>1.479</v>
      </c>
      <c r="F29" s="166">
        <v>25.691</v>
      </c>
      <c r="G29" s="167">
        <v>11.851</v>
      </c>
    </row>
    <row r="30" spans="1:7" ht="12.75">
      <c r="A30" s="2" t="s">
        <v>122</v>
      </c>
      <c r="B30" s="166" t="s">
        <v>150</v>
      </c>
      <c r="C30" s="166" t="s">
        <v>150</v>
      </c>
      <c r="D30" s="166" t="s">
        <v>150</v>
      </c>
      <c r="E30" s="166">
        <v>317.39300000000003</v>
      </c>
      <c r="F30" s="166">
        <v>79.504</v>
      </c>
      <c r="G30" s="167">
        <v>10.507</v>
      </c>
    </row>
    <row r="31" spans="1:7" ht="12.75">
      <c r="A31" s="2" t="s">
        <v>123</v>
      </c>
      <c r="B31" s="166" t="s">
        <v>150</v>
      </c>
      <c r="C31" s="166" t="s">
        <v>150</v>
      </c>
      <c r="D31" s="166" t="s">
        <v>150</v>
      </c>
      <c r="E31" s="166" t="s">
        <v>150</v>
      </c>
      <c r="F31" s="166">
        <v>4</v>
      </c>
      <c r="G31" s="167" t="s">
        <v>150</v>
      </c>
    </row>
    <row r="32" spans="1:7" ht="12.75">
      <c r="A32" s="2" t="s">
        <v>124</v>
      </c>
      <c r="B32" s="166" t="s">
        <v>150</v>
      </c>
      <c r="C32" s="166" t="s">
        <v>150</v>
      </c>
      <c r="D32" s="166" t="s">
        <v>150</v>
      </c>
      <c r="E32" s="168" t="s">
        <v>150</v>
      </c>
      <c r="F32" s="166">
        <v>25.977</v>
      </c>
      <c r="G32" s="167" t="s">
        <v>150</v>
      </c>
    </row>
    <row r="33" spans="1:7" ht="12.75">
      <c r="A33" s="2" t="s">
        <v>125</v>
      </c>
      <c r="B33" s="166" t="s">
        <v>150</v>
      </c>
      <c r="C33" s="166" t="s">
        <v>150</v>
      </c>
      <c r="D33" s="166" t="s">
        <v>150</v>
      </c>
      <c r="E33" s="168">
        <v>11.34</v>
      </c>
      <c r="F33" s="166" t="s">
        <v>150</v>
      </c>
      <c r="G33" s="167" t="s">
        <v>150</v>
      </c>
    </row>
    <row r="34" spans="1:7" ht="12.75">
      <c r="A34" s="2" t="s">
        <v>126</v>
      </c>
      <c r="B34" s="168" t="s">
        <v>150</v>
      </c>
      <c r="C34" s="166">
        <v>305.5</v>
      </c>
      <c r="D34" s="166" t="s">
        <v>150</v>
      </c>
      <c r="E34" s="168">
        <v>105.36200000000001</v>
      </c>
      <c r="F34" s="166">
        <v>20.664</v>
      </c>
      <c r="G34" s="167">
        <v>7.739000000000001</v>
      </c>
    </row>
    <row r="35" spans="1:7" ht="12.75">
      <c r="A35" s="2" t="s">
        <v>127</v>
      </c>
      <c r="B35" s="166" t="s">
        <v>150</v>
      </c>
      <c r="C35" s="166">
        <v>3418.215</v>
      </c>
      <c r="D35" s="166">
        <v>183.16</v>
      </c>
      <c r="E35" s="168">
        <v>1582.49</v>
      </c>
      <c r="F35" s="166">
        <v>135.671</v>
      </c>
      <c r="G35" s="167">
        <v>26.685</v>
      </c>
    </row>
    <row r="36" spans="1:7" ht="12.75">
      <c r="A36" s="3" t="s">
        <v>191</v>
      </c>
      <c r="B36" s="166" t="s">
        <v>150</v>
      </c>
      <c r="C36" s="166">
        <v>1.9180000000000001</v>
      </c>
      <c r="D36" s="166" t="s">
        <v>150</v>
      </c>
      <c r="E36" s="168" t="s">
        <v>150</v>
      </c>
      <c r="F36" s="166">
        <v>1.9180000000000001</v>
      </c>
      <c r="G36" s="167" t="s">
        <v>150</v>
      </c>
    </row>
    <row r="37" spans="1:7" ht="12.75">
      <c r="A37" s="2" t="s">
        <v>192</v>
      </c>
      <c r="B37" s="166" t="s">
        <v>150</v>
      </c>
      <c r="C37" s="166" t="s">
        <v>150</v>
      </c>
      <c r="D37" s="166" t="s">
        <v>150</v>
      </c>
      <c r="E37" s="166">
        <v>178.419</v>
      </c>
      <c r="F37" s="166">
        <v>78.312</v>
      </c>
      <c r="G37" s="167" t="s">
        <v>150</v>
      </c>
    </row>
    <row r="38" spans="1:7" ht="12.75">
      <c r="A38" s="3" t="s">
        <v>146</v>
      </c>
      <c r="B38" s="166"/>
      <c r="C38" s="166"/>
      <c r="D38" s="166"/>
      <c r="E38" s="166"/>
      <c r="F38" s="166"/>
      <c r="G38" s="167"/>
    </row>
    <row r="39" spans="1:7" ht="12.75">
      <c r="A39" s="3" t="s">
        <v>130</v>
      </c>
      <c r="B39" s="166"/>
      <c r="C39" s="166"/>
      <c r="D39" s="166"/>
      <c r="E39" s="166"/>
      <c r="F39" s="166"/>
      <c r="G39" s="167"/>
    </row>
    <row r="40" spans="1:7" ht="12.75">
      <c r="A40" s="2" t="s">
        <v>193</v>
      </c>
      <c r="B40" s="166">
        <v>7756.399</v>
      </c>
      <c r="C40" s="166">
        <v>5571.987</v>
      </c>
      <c r="D40" s="166">
        <v>8698.962</v>
      </c>
      <c r="E40" s="166" t="s">
        <v>150</v>
      </c>
      <c r="F40" s="166" t="s">
        <v>150</v>
      </c>
      <c r="G40" s="167">
        <v>261.408</v>
      </c>
    </row>
    <row r="41" spans="1:7" ht="12.75">
      <c r="A41" s="2" t="s">
        <v>194</v>
      </c>
      <c r="B41" s="166" t="s">
        <v>150</v>
      </c>
      <c r="C41" s="166">
        <v>0.894</v>
      </c>
      <c r="D41" s="166" t="s">
        <v>150</v>
      </c>
      <c r="E41" s="166" t="s">
        <v>150</v>
      </c>
      <c r="F41" s="166" t="s">
        <v>150</v>
      </c>
      <c r="G41" s="167" t="s">
        <v>150</v>
      </c>
    </row>
    <row r="42" spans="1:7" ht="12.75">
      <c r="A42" s="2" t="s">
        <v>195</v>
      </c>
      <c r="B42" s="168">
        <v>298.866</v>
      </c>
      <c r="C42" s="166">
        <v>9.392000000000001</v>
      </c>
      <c r="D42" s="166">
        <v>3272.717</v>
      </c>
      <c r="E42" s="168">
        <v>91.088</v>
      </c>
      <c r="F42" s="166">
        <v>17.64</v>
      </c>
      <c r="G42" s="167" t="s">
        <v>150</v>
      </c>
    </row>
    <row r="43" spans="1:7" ht="12.75">
      <c r="A43" s="2" t="s">
        <v>196</v>
      </c>
      <c r="B43" s="168" t="s">
        <v>150</v>
      </c>
      <c r="C43" s="166" t="s">
        <v>150</v>
      </c>
      <c r="D43" s="166">
        <v>18.866</v>
      </c>
      <c r="E43" s="166" t="s">
        <v>150</v>
      </c>
      <c r="F43" s="166" t="s">
        <v>150</v>
      </c>
      <c r="G43" s="167" t="s">
        <v>150</v>
      </c>
    </row>
    <row r="44" spans="1:7" ht="12.75">
      <c r="A44" s="2" t="s">
        <v>197</v>
      </c>
      <c r="B44" s="166">
        <v>53.802</v>
      </c>
      <c r="C44" s="166">
        <v>815.489</v>
      </c>
      <c r="D44" s="166">
        <v>5823.285000000001</v>
      </c>
      <c r="E44" s="166" t="s">
        <v>150</v>
      </c>
      <c r="F44" s="166" t="s">
        <v>150</v>
      </c>
      <c r="G44" s="167" t="s">
        <v>150</v>
      </c>
    </row>
    <row r="45" spans="1:7" ht="12.75">
      <c r="A45" s="2" t="s">
        <v>198</v>
      </c>
      <c r="B45" s="166" t="s">
        <v>150</v>
      </c>
      <c r="C45" s="166">
        <v>20.494</v>
      </c>
      <c r="D45" s="166" t="s">
        <v>150</v>
      </c>
      <c r="E45" s="168" t="s">
        <v>150</v>
      </c>
      <c r="F45" s="166">
        <v>83.227</v>
      </c>
      <c r="G45" s="167" t="s">
        <v>150</v>
      </c>
    </row>
    <row r="46" spans="1:7" ht="12.75">
      <c r="A46" s="2" t="s">
        <v>199</v>
      </c>
      <c r="B46" s="168">
        <v>4214.618</v>
      </c>
      <c r="C46" s="166">
        <v>1529.554</v>
      </c>
      <c r="D46" s="166">
        <v>2314.4010000000003</v>
      </c>
      <c r="E46" s="166" t="s">
        <v>150</v>
      </c>
      <c r="F46" s="166" t="s">
        <v>150</v>
      </c>
      <c r="G46" s="167" t="s">
        <v>150</v>
      </c>
    </row>
    <row r="47" spans="1:7" ht="13.5" thickBot="1">
      <c r="A47" s="174" t="s">
        <v>200</v>
      </c>
      <c r="B47" s="175">
        <v>17.187</v>
      </c>
      <c r="C47" s="175">
        <v>292.78700000000003</v>
      </c>
      <c r="D47" s="175">
        <v>54.392</v>
      </c>
      <c r="E47" s="175">
        <v>1.88</v>
      </c>
      <c r="F47" s="175" t="s">
        <v>150</v>
      </c>
      <c r="G47" s="176" t="s">
        <v>150</v>
      </c>
    </row>
    <row r="48" ht="12.75">
      <c r="A48" s="1" t="s">
        <v>148</v>
      </c>
    </row>
    <row r="49" ht="12.75">
      <c r="A49" s="1" t="s">
        <v>146</v>
      </c>
    </row>
    <row r="50" ht="12.75">
      <c r="A50" s="1" t="s">
        <v>146</v>
      </c>
    </row>
    <row r="51" ht="12.75">
      <c r="A51" s="1" t="s">
        <v>146</v>
      </c>
    </row>
    <row r="52" ht="12.75">
      <c r="A52" s="1" t="s">
        <v>146</v>
      </c>
    </row>
    <row r="53" ht="12.75">
      <c r="A53" s="1" t="s">
        <v>146</v>
      </c>
    </row>
    <row r="54" ht="12.75">
      <c r="A54" s="1" t="s">
        <v>146</v>
      </c>
    </row>
    <row r="55" ht="12.75">
      <c r="A55" s="1" t="s">
        <v>146</v>
      </c>
    </row>
    <row r="56" ht="12.75">
      <c r="A56" s="1" t="s">
        <v>146</v>
      </c>
    </row>
    <row r="57" ht="12.75">
      <c r="A57" s="1" t="s">
        <v>146</v>
      </c>
    </row>
    <row r="58" ht="12.75">
      <c r="A58" s="1" t="s">
        <v>146</v>
      </c>
    </row>
    <row r="59" ht="12.75">
      <c r="A59" s="1" t="s">
        <v>146</v>
      </c>
    </row>
    <row r="60" ht="12.75">
      <c r="A60" s="1" t="s">
        <v>146</v>
      </c>
    </row>
    <row r="61" ht="12.75">
      <c r="A61" s="1" t="s">
        <v>146</v>
      </c>
    </row>
    <row r="62" ht="12.75">
      <c r="A62" s="1" t="s">
        <v>146</v>
      </c>
    </row>
    <row r="63" ht="12.75">
      <c r="A63" s="1" t="s">
        <v>146</v>
      </c>
    </row>
    <row r="64" ht="12.75">
      <c r="A64" s="1" t="s">
        <v>146</v>
      </c>
    </row>
    <row r="65" ht="12.75">
      <c r="A65" s="1" t="s">
        <v>146</v>
      </c>
    </row>
    <row r="66" ht="12.75">
      <c r="A66" s="1" t="s">
        <v>146</v>
      </c>
    </row>
    <row r="67" ht="12.75">
      <c r="A67" s="1" t="s">
        <v>146</v>
      </c>
    </row>
    <row r="68" ht="12.75">
      <c r="A68" s="1" t="s">
        <v>146</v>
      </c>
    </row>
    <row r="69" ht="12.75">
      <c r="A69" s="1" t="s">
        <v>146</v>
      </c>
    </row>
    <row r="70" ht="12.75">
      <c r="A70" s="1" t="s">
        <v>146</v>
      </c>
    </row>
    <row r="71" ht="12.75">
      <c r="A71" s="1" t="s">
        <v>146</v>
      </c>
    </row>
    <row r="72" ht="12.75">
      <c r="A72" s="1" t="s">
        <v>146</v>
      </c>
    </row>
    <row r="73" ht="12.75">
      <c r="A73" s="1" t="s">
        <v>146</v>
      </c>
    </row>
    <row r="74" ht="12.75">
      <c r="A74" s="1" t="s">
        <v>146</v>
      </c>
    </row>
    <row r="75" ht="12.75">
      <c r="A75" s="1" t="s">
        <v>146</v>
      </c>
    </row>
    <row r="76" ht="12.75">
      <c r="A76" s="1" t="s">
        <v>146</v>
      </c>
    </row>
    <row r="77" ht="12.75">
      <c r="A77" s="1" t="s">
        <v>146</v>
      </c>
    </row>
    <row r="78" ht="12.75">
      <c r="A78" s="1" t="s">
        <v>146</v>
      </c>
    </row>
    <row r="79" ht="12.75">
      <c r="A79" s="1" t="s">
        <v>146</v>
      </c>
    </row>
    <row r="80" ht="12.75">
      <c r="A80" s="1" t="s">
        <v>146</v>
      </c>
    </row>
    <row r="81" ht="12.75">
      <c r="A81" s="1" t="s">
        <v>146</v>
      </c>
    </row>
    <row r="82" ht="12.75">
      <c r="A82" s="1" t="s">
        <v>146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1"/>
  <dimension ref="A1:J26"/>
  <sheetViews>
    <sheetView showGridLines="0" tabSelected="1" zoomScale="75" zoomScaleNormal="75" workbookViewId="0" topLeftCell="A1">
      <selection activeCell="C16" sqref="C16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248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3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45"/>
    </row>
    <row r="6" spans="1:10" ht="12.75">
      <c r="A6" s="74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3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79">
        <v>36.2</v>
      </c>
      <c r="C9" s="179">
        <v>33.9</v>
      </c>
      <c r="D9" s="140">
        <v>2551</v>
      </c>
      <c r="E9" s="179">
        <v>167.2</v>
      </c>
      <c r="F9" s="179">
        <v>594.7</v>
      </c>
      <c r="G9" s="258">
        <v>15.21762648299737</v>
      </c>
      <c r="H9" s="140">
        <v>78991.0208791605</v>
      </c>
      <c r="I9" s="140">
        <v>10958</v>
      </c>
      <c r="J9" s="140">
        <v>33973</v>
      </c>
    </row>
    <row r="10" spans="1:10" ht="12.75">
      <c r="A10" s="127">
        <v>1986</v>
      </c>
      <c r="B10" s="177">
        <v>35.3</v>
      </c>
      <c r="C10" s="177">
        <v>33.3</v>
      </c>
      <c r="D10" s="130">
        <v>1975</v>
      </c>
      <c r="E10" s="177">
        <v>105.4</v>
      </c>
      <c r="F10" s="177">
        <v>372.7</v>
      </c>
      <c r="G10" s="259">
        <v>32.56884593655716</v>
      </c>
      <c r="H10" s="130">
        <v>119324.94320435612</v>
      </c>
      <c r="I10" s="130">
        <v>4586</v>
      </c>
      <c r="J10" s="130">
        <v>33048</v>
      </c>
    </row>
    <row r="11" spans="1:10" ht="12.75">
      <c r="A11" s="127">
        <v>1987</v>
      </c>
      <c r="B11" s="177">
        <v>33.9</v>
      </c>
      <c r="C11" s="177">
        <v>32.4</v>
      </c>
      <c r="D11" s="130">
        <v>1872</v>
      </c>
      <c r="E11" s="177">
        <v>153.4</v>
      </c>
      <c r="F11" s="177">
        <v>520.6</v>
      </c>
      <c r="G11" s="259">
        <v>27.953072974889714</v>
      </c>
      <c r="H11" s="130">
        <v>124685.97117545948</v>
      </c>
      <c r="I11" s="130">
        <v>11476</v>
      </c>
      <c r="J11" s="130">
        <v>49300</v>
      </c>
    </row>
    <row r="12" spans="1:10" ht="12.75">
      <c r="A12" s="127">
        <v>1988</v>
      </c>
      <c r="B12" s="177">
        <v>33.6</v>
      </c>
      <c r="C12" s="177">
        <v>32.1</v>
      </c>
      <c r="D12" s="130">
        <v>1825</v>
      </c>
      <c r="E12" s="177">
        <v>136.9</v>
      </c>
      <c r="F12" s="177">
        <v>457.3</v>
      </c>
      <c r="G12" s="259">
        <v>35.34552185881024</v>
      </c>
      <c r="H12" s="130">
        <v>161636.1953529744</v>
      </c>
      <c r="I12" s="130">
        <v>14242</v>
      </c>
      <c r="J12" s="130">
        <v>32093</v>
      </c>
    </row>
    <row r="13" spans="1:10" ht="12.75">
      <c r="A13" s="127">
        <v>1989</v>
      </c>
      <c r="B13" s="177">
        <v>34.3</v>
      </c>
      <c r="C13" s="177">
        <v>32.6</v>
      </c>
      <c r="D13" s="130">
        <v>1630</v>
      </c>
      <c r="E13" s="177">
        <v>168.2</v>
      </c>
      <c r="F13" s="177">
        <v>548.2</v>
      </c>
      <c r="G13" s="259">
        <v>28.46393326361593</v>
      </c>
      <c r="H13" s="130">
        <v>156039.2821511425</v>
      </c>
      <c r="I13" s="130">
        <v>19390</v>
      </c>
      <c r="J13" s="130">
        <v>43279</v>
      </c>
    </row>
    <row r="14" spans="1:10" ht="12.75">
      <c r="A14" s="127">
        <v>1990</v>
      </c>
      <c r="B14" s="318">
        <v>36</v>
      </c>
      <c r="C14" s="177">
        <v>33.9</v>
      </c>
      <c r="D14" s="130">
        <v>2032</v>
      </c>
      <c r="E14" s="177">
        <v>124.8</v>
      </c>
      <c r="F14" s="177">
        <v>449.4</v>
      </c>
      <c r="G14" s="259">
        <v>41.60806798648925</v>
      </c>
      <c r="H14" s="130">
        <v>186986.65753128266</v>
      </c>
      <c r="I14" s="130">
        <v>16827</v>
      </c>
      <c r="J14" s="130">
        <v>23836</v>
      </c>
    </row>
    <row r="15" spans="1:10" ht="12.75">
      <c r="A15" s="127">
        <v>1991</v>
      </c>
      <c r="B15" s="177">
        <v>36.4</v>
      </c>
      <c r="C15" s="177">
        <v>33.9</v>
      </c>
      <c r="D15" s="130">
        <v>1538</v>
      </c>
      <c r="E15" s="177">
        <v>114.2</v>
      </c>
      <c r="F15" s="177">
        <v>387.3</v>
      </c>
      <c r="G15" s="259">
        <v>41.00104576106163</v>
      </c>
      <c r="H15" s="130">
        <v>158797.0502325917</v>
      </c>
      <c r="I15" s="130">
        <v>23127</v>
      </c>
      <c r="J15" s="130">
        <v>34198</v>
      </c>
    </row>
    <row r="16" spans="1:10" ht="12.75">
      <c r="A16" s="127">
        <v>1992</v>
      </c>
      <c r="B16" s="177">
        <v>36.7</v>
      </c>
      <c r="C16" s="318">
        <v>34</v>
      </c>
      <c r="D16" s="130">
        <v>1503</v>
      </c>
      <c r="E16" s="177">
        <v>192.1</v>
      </c>
      <c r="F16" s="177">
        <v>652.8</v>
      </c>
      <c r="G16" s="259">
        <v>23.85417042299232</v>
      </c>
      <c r="H16" s="130">
        <v>155720.02452129385</v>
      </c>
      <c r="I16" s="130">
        <v>44500</v>
      </c>
      <c r="J16" s="130">
        <v>33453</v>
      </c>
    </row>
    <row r="17" spans="1:10" ht="12.75">
      <c r="A17" s="128">
        <v>1993</v>
      </c>
      <c r="B17" s="178">
        <v>37.5</v>
      </c>
      <c r="C17" s="178">
        <v>34.2</v>
      </c>
      <c r="D17" s="133">
        <v>1476</v>
      </c>
      <c r="E17" s="178">
        <v>133.7</v>
      </c>
      <c r="F17" s="178">
        <v>474.7</v>
      </c>
      <c r="G17" s="260">
        <v>27.97110333802123</v>
      </c>
      <c r="H17" s="133">
        <v>132778.82754558677</v>
      </c>
      <c r="I17" s="133">
        <v>31061</v>
      </c>
      <c r="J17" s="130">
        <v>35370</v>
      </c>
    </row>
    <row r="18" spans="1:10" ht="12.75">
      <c r="A18" s="128">
        <v>1994</v>
      </c>
      <c r="B18" s="178">
        <v>39.6</v>
      </c>
      <c r="C18" s="178">
        <v>34.7</v>
      </c>
      <c r="D18" s="133">
        <v>1412</v>
      </c>
      <c r="E18" s="178">
        <v>162.8</v>
      </c>
      <c r="F18" s="261">
        <v>579</v>
      </c>
      <c r="G18" s="260">
        <v>28.866611373553066</v>
      </c>
      <c r="H18" s="133">
        <v>167137.6798528722</v>
      </c>
      <c r="I18" s="133">
        <v>30686</v>
      </c>
      <c r="J18" s="130">
        <v>38621</v>
      </c>
    </row>
    <row r="19" spans="1:10" ht="12.75">
      <c r="A19" s="128">
        <v>1995</v>
      </c>
      <c r="B19" s="135">
        <v>39.8</v>
      </c>
      <c r="C19" s="135">
        <v>37.5</v>
      </c>
      <c r="D19" s="133">
        <v>1460</v>
      </c>
      <c r="E19" s="132">
        <v>135.8</v>
      </c>
      <c r="F19" s="135">
        <v>522.8</v>
      </c>
      <c r="G19" s="136">
        <v>35.255370043152666</v>
      </c>
      <c r="H19" s="133">
        <v>184315.07458560212</v>
      </c>
      <c r="I19" s="133">
        <v>26051</v>
      </c>
      <c r="J19" s="130">
        <v>66613</v>
      </c>
    </row>
    <row r="20" spans="1:10" ht="12.75">
      <c r="A20" s="128">
        <v>1996</v>
      </c>
      <c r="B20" s="135">
        <v>39.4</v>
      </c>
      <c r="C20" s="135">
        <v>37.3</v>
      </c>
      <c r="D20" s="133">
        <v>1433</v>
      </c>
      <c r="E20" s="132">
        <v>173.4</v>
      </c>
      <c r="F20" s="135">
        <v>665.3</v>
      </c>
      <c r="G20" s="136">
        <v>28.385801690046037</v>
      </c>
      <c r="H20" s="133">
        <v>188850.73864387625</v>
      </c>
      <c r="I20" s="137">
        <v>35465</v>
      </c>
      <c r="J20" s="49">
        <v>73304</v>
      </c>
    </row>
    <row r="21" spans="1:10" ht="12.75">
      <c r="A21" s="128">
        <v>1997</v>
      </c>
      <c r="B21" s="135">
        <v>41</v>
      </c>
      <c r="C21" s="135">
        <v>38.3</v>
      </c>
      <c r="D21" s="137">
        <v>1394</v>
      </c>
      <c r="E21" s="135">
        <v>192.7</v>
      </c>
      <c r="F21" s="135">
        <v>756.9</v>
      </c>
      <c r="G21" s="136">
        <v>23.77603884942243</v>
      </c>
      <c r="H21" s="137">
        <v>179960.83805127835</v>
      </c>
      <c r="I21" s="137">
        <v>25015</v>
      </c>
      <c r="J21" s="49">
        <v>163834</v>
      </c>
    </row>
    <row r="22" spans="1:10" ht="12.75">
      <c r="A22" s="128">
        <v>1998</v>
      </c>
      <c r="B22" s="135">
        <v>40.7</v>
      </c>
      <c r="C22" s="135">
        <v>37.1</v>
      </c>
      <c r="D22" s="137">
        <v>1217</v>
      </c>
      <c r="E22" s="135">
        <v>160.4</v>
      </c>
      <c r="F22" s="135">
        <v>608.4</v>
      </c>
      <c r="G22" s="136">
        <v>45.448535333501624</v>
      </c>
      <c r="H22" s="137">
        <v>276508.8889690238</v>
      </c>
      <c r="I22" s="137">
        <v>27032</v>
      </c>
      <c r="J22" s="49">
        <v>98309</v>
      </c>
    </row>
    <row r="23" spans="1:10" ht="12.75">
      <c r="A23" s="128">
        <v>1999</v>
      </c>
      <c r="B23" s="135">
        <v>40.4</v>
      </c>
      <c r="C23" s="135">
        <v>38.4</v>
      </c>
      <c r="D23" s="137">
        <v>1225</v>
      </c>
      <c r="E23" s="135">
        <v>189.3</v>
      </c>
      <c r="F23" s="135">
        <v>745.2</v>
      </c>
      <c r="G23" s="136">
        <v>28.361761205870685</v>
      </c>
      <c r="H23" s="137">
        <f>F23*G23*10</f>
        <v>211351.84450614837</v>
      </c>
      <c r="I23" s="137">
        <v>34909</v>
      </c>
      <c r="J23" s="49">
        <v>128942</v>
      </c>
    </row>
    <row r="24" spans="1:10" ht="12.75">
      <c r="A24" s="128" t="s">
        <v>240</v>
      </c>
      <c r="B24" s="135">
        <v>40.2</v>
      </c>
      <c r="C24" s="135">
        <v>38.3</v>
      </c>
      <c r="D24" s="137">
        <v>1161</v>
      </c>
      <c r="E24" s="135">
        <v>175.5</v>
      </c>
      <c r="F24" s="135">
        <v>669.1</v>
      </c>
      <c r="G24" s="136">
        <v>32.50273460507495</v>
      </c>
      <c r="H24" s="137">
        <f>F24*G24*10</f>
        <v>217475.79724255647</v>
      </c>
      <c r="I24" s="137">
        <v>27034</v>
      </c>
      <c r="J24" s="49">
        <v>97596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719.5</v>
      </c>
      <c r="G25" s="144">
        <v>30.93</v>
      </c>
      <c r="H25" s="145">
        <f>F25*G25*10</f>
        <v>222541.34999999998</v>
      </c>
      <c r="I25" s="145">
        <v>44249</v>
      </c>
      <c r="J25" s="146">
        <v>175031</v>
      </c>
    </row>
    <row r="26" ht="12.75">
      <c r="A26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J4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  <c r="J1" s="53"/>
    </row>
    <row r="3" spans="1:7" ht="12.75">
      <c r="A3" s="313" t="s">
        <v>249</v>
      </c>
      <c r="B3" s="313"/>
      <c r="C3" s="313"/>
      <c r="D3" s="313"/>
      <c r="E3" s="313"/>
      <c r="F3" s="313"/>
      <c r="G3" s="313"/>
    </row>
    <row r="4" spans="1:7" ht="12.75">
      <c r="A4" s="25"/>
      <c r="B4" s="15"/>
      <c r="C4" s="15"/>
      <c r="D4" s="15"/>
      <c r="E4" s="15"/>
      <c r="F4" s="15"/>
      <c r="G4" s="15"/>
    </row>
    <row r="5" spans="1:7" ht="12.75">
      <c r="A5" s="22"/>
      <c r="B5" s="290" t="s">
        <v>90</v>
      </c>
      <c r="C5" s="291"/>
      <c r="D5" s="292"/>
      <c r="E5" s="290" t="s">
        <v>91</v>
      </c>
      <c r="F5" s="291"/>
      <c r="G5" s="291"/>
    </row>
    <row r="6" spans="1:7" ht="12.75">
      <c r="A6" s="22" t="s">
        <v>228</v>
      </c>
      <c r="B6" s="9" t="s">
        <v>50</v>
      </c>
      <c r="C6" s="9" t="s">
        <v>241</v>
      </c>
      <c r="D6" s="9" t="s">
        <v>0</v>
      </c>
      <c r="E6" s="9" t="s">
        <v>50</v>
      </c>
      <c r="F6" s="9" t="s">
        <v>241</v>
      </c>
      <c r="G6" s="8" t="s">
        <v>0</v>
      </c>
    </row>
    <row r="7" spans="1:7" ht="13.5" thickBot="1">
      <c r="A7" s="22"/>
      <c r="B7" s="9" t="s">
        <v>236</v>
      </c>
      <c r="C7" s="9" t="s">
        <v>242</v>
      </c>
      <c r="D7" s="9" t="s">
        <v>234</v>
      </c>
      <c r="E7" s="9" t="s">
        <v>236</v>
      </c>
      <c r="F7" s="9" t="s">
        <v>242</v>
      </c>
      <c r="G7" s="9" t="s">
        <v>234</v>
      </c>
    </row>
    <row r="8" spans="1:7" ht="12.75">
      <c r="A8" s="138">
        <v>1985</v>
      </c>
      <c r="B8" s="181">
        <v>8.1</v>
      </c>
      <c r="C8" s="182">
        <v>191</v>
      </c>
      <c r="D8" s="181">
        <v>121</v>
      </c>
      <c r="E8" s="181">
        <v>6.7</v>
      </c>
      <c r="F8" s="182">
        <v>149</v>
      </c>
      <c r="G8" s="181">
        <v>109.7</v>
      </c>
    </row>
    <row r="9" spans="1:7" ht="12.75">
      <c r="A9" s="127">
        <v>1986</v>
      </c>
      <c r="B9" s="180">
        <v>6.5</v>
      </c>
      <c r="C9" s="49">
        <v>68</v>
      </c>
      <c r="D9" s="180">
        <v>62.4</v>
      </c>
      <c r="E9" s="180">
        <v>6</v>
      </c>
      <c r="F9" s="49">
        <v>133</v>
      </c>
      <c r="G9" s="180">
        <v>65</v>
      </c>
    </row>
    <row r="10" spans="1:7" ht="12.75">
      <c r="A10" s="127">
        <v>1987</v>
      </c>
      <c r="B10" s="180">
        <v>6.3</v>
      </c>
      <c r="C10" s="49">
        <v>80</v>
      </c>
      <c r="D10" s="180">
        <v>107.3</v>
      </c>
      <c r="E10" s="180">
        <v>5.9</v>
      </c>
      <c r="F10" s="49">
        <v>119</v>
      </c>
      <c r="G10" s="180">
        <v>88.7</v>
      </c>
    </row>
    <row r="11" spans="1:7" ht="12.75">
      <c r="A11" s="127">
        <v>1988</v>
      </c>
      <c r="B11" s="180">
        <v>5.8</v>
      </c>
      <c r="C11" s="49">
        <v>70</v>
      </c>
      <c r="D11" s="180">
        <v>86.5</v>
      </c>
      <c r="E11" s="180">
        <v>5.7</v>
      </c>
      <c r="F11" s="49">
        <v>127</v>
      </c>
      <c r="G11" s="180">
        <v>67.2</v>
      </c>
    </row>
    <row r="12" spans="1:7" ht="12.75">
      <c r="A12" s="127">
        <v>1989</v>
      </c>
      <c r="B12" s="180">
        <v>5.1</v>
      </c>
      <c r="C12" s="49">
        <v>66</v>
      </c>
      <c r="D12" s="180">
        <v>112.8</v>
      </c>
      <c r="E12" s="180">
        <v>5.6</v>
      </c>
      <c r="F12" s="49">
        <v>127</v>
      </c>
      <c r="G12" s="180">
        <v>81.5</v>
      </c>
    </row>
    <row r="13" spans="1:7" ht="12.75">
      <c r="A13" s="127">
        <v>1990</v>
      </c>
      <c r="B13" s="180">
        <v>5.2</v>
      </c>
      <c r="C13" s="49">
        <v>56</v>
      </c>
      <c r="D13" s="180">
        <v>64.4</v>
      </c>
      <c r="E13" s="180">
        <v>5.6</v>
      </c>
      <c r="F13" s="49">
        <v>143</v>
      </c>
      <c r="G13" s="180">
        <v>61.6</v>
      </c>
    </row>
    <row r="14" spans="1:7" ht="12.75">
      <c r="A14" s="127">
        <v>1991</v>
      </c>
      <c r="B14" s="180">
        <v>5</v>
      </c>
      <c r="C14" s="49">
        <v>41</v>
      </c>
      <c r="D14" s="180">
        <v>49.3</v>
      </c>
      <c r="E14" s="180">
        <v>5.5</v>
      </c>
      <c r="F14" s="49">
        <v>128</v>
      </c>
      <c r="G14" s="180">
        <v>77.6</v>
      </c>
    </row>
    <row r="15" spans="1:7" ht="12.75">
      <c r="A15" s="127">
        <v>1992</v>
      </c>
      <c r="B15" s="180">
        <v>4.8</v>
      </c>
      <c r="C15" s="49">
        <v>41</v>
      </c>
      <c r="D15" s="180">
        <v>89.8</v>
      </c>
      <c r="E15" s="180">
        <v>5.3</v>
      </c>
      <c r="F15" s="49">
        <v>104</v>
      </c>
      <c r="G15" s="180">
        <v>87.9</v>
      </c>
    </row>
    <row r="16" spans="1:7" ht="12.75">
      <c r="A16" s="128">
        <v>1993</v>
      </c>
      <c r="B16" s="135">
        <v>4.6</v>
      </c>
      <c r="C16" s="137">
        <v>36</v>
      </c>
      <c r="D16" s="135">
        <v>65</v>
      </c>
      <c r="E16" s="135">
        <v>5.5</v>
      </c>
      <c r="F16" s="137">
        <v>114</v>
      </c>
      <c r="G16" s="180">
        <v>67.7</v>
      </c>
    </row>
    <row r="17" spans="1:7" ht="12.75">
      <c r="A17" s="128">
        <v>1994</v>
      </c>
      <c r="B17" s="135">
        <v>4.4</v>
      </c>
      <c r="C17" s="137">
        <v>43</v>
      </c>
      <c r="D17" s="135">
        <v>72.5</v>
      </c>
      <c r="E17" s="135">
        <v>4.8</v>
      </c>
      <c r="F17" s="137">
        <v>112</v>
      </c>
      <c r="G17" s="180">
        <v>67</v>
      </c>
    </row>
    <row r="18" spans="1:7" ht="12.75">
      <c r="A18" s="128">
        <v>1995</v>
      </c>
      <c r="B18" s="135">
        <v>4.1</v>
      </c>
      <c r="C18" s="137">
        <v>34</v>
      </c>
      <c r="D18" s="135">
        <v>63.1</v>
      </c>
      <c r="E18" s="135">
        <v>4.8</v>
      </c>
      <c r="F18" s="133">
        <v>100</v>
      </c>
      <c r="G18" s="180">
        <v>53.1</v>
      </c>
    </row>
    <row r="19" spans="1:7" ht="12.75">
      <c r="A19" s="128">
        <v>1996</v>
      </c>
      <c r="B19" s="135">
        <v>3.9</v>
      </c>
      <c r="C19" s="137">
        <v>32</v>
      </c>
      <c r="D19" s="135">
        <v>66.5</v>
      </c>
      <c r="E19" s="135">
        <v>4.7</v>
      </c>
      <c r="F19" s="137">
        <v>100</v>
      </c>
      <c r="G19" s="180">
        <v>55.2</v>
      </c>
    </row>
    <row r="20" spans="1:7" ht="12.75">
      <c r="A20" s="128">
        <v>1997</v>
      </c>
      <c r="B20" s="135">
        <v>4.5</v>
      </c>
      <c r="C20" s="137">
        <v>29</v>
      </c>
      <c r="D20" s="135">
        <v>79.7</v>
      </c>
      <c r="E20" s="135">
        <v>5.6</v>
      </c>
      <c r="F20" s="137">
        <v>96</v>
      </c>
      <c r="G20" s="180">
        <v>91.3</v>
      </c>
    </row>
    <row r="21" spans="1:7" ht="12.75">
      <c r="A21" s="128">
        <v>1998</v>
      </c>
      <c r="B21" s="135">
        <v>4.3</v>
      </c>
      <c r="C21" s="137">
        <v>25</v>
      </c>
      <c r="D21" s="135">
        <v>70</v>
      </c>
      <c r="E21" s="135">
        <v>5.5</v>
      </c>
      <c r="F21" s="137">
        <v>88</v>
      </c>
      <c r="G21" s="180">
        <v>74.2</v>
      </c>
    </row>
    <row r="22" spans="1:7" ht="12.75">
      <c r="A22" s="128">
        <v>1999</v>
      </c>
      <c r="B22" s="135">
        <v>4.3</v>
      </c>
      <c r="C22" s="137">
        <v>30</v>
      </c>
      <c r="D22" s="135">
        <v>71.9</v>
      </c>
      <c r="E22" s="135">
        <v>5.4</v>
      </c>
      <c r="F22" s="137">
        <v>90</v>
      </c>
      <c r="G22" s="180">
        <v>88.6</v>
      </c>
    </row>
    <row r="23" spans="1:7" ht="13.5" thickBot="1">
      <c r="A23" s="142" t="s">
        <v>240</v>
      </c>
      <c r="B23" s="143">
        <v>3.7</v>
      </c>
      <c r="C23" s="145">
        <v>19</v>
      </c>
      <c r="D23" s="143">
        <v>52.3</v>
      </c>
      <c r="E23" s="143">
        <v>5.1</v>
      </c>
      <c r="F23" s="145">
        <v>71</v>
      </c>
      <c r="G23" s="183">
        <v>71.1</v>
      </c>
    </row>
    <row r="24" spans="1:7" ht="12.75">
      <c r="A24" s="22"/>
      <c r="B24" s="84"/>
      <c r="C24" s="89"/>
      <c r="D24" s="84"/>
      <c r="E24" s="84"/>
      <c r="F24" s="89"/>
      <c r="G24" s="84"/>
    </row>
    <row r="25" spans="1:7" ht="12.75">
      <c r="A25" s="22"/>
      <c r="B25" s="84"/>
      <c r="C25" s="89"/>
      <c r="D25" s="84"/>
      <c r="E25" s="84"/>
      <c r="F25" s="89"/>
      <c r="G25" s="84"/>
    </row>
    <row r="26" spans="1:7" ht="12.75">
      <c r="A26" s="22"/>
      <c r="B26" s="84"/>
      <c r="C26" s="89"/>
      <c r="D26" s="84"/>
      <c r="E26" s="84"/>
      <c r="F26" s="89"/>
      <c r="G26" s="84"/>
    </row>
    <row r="27" spans="1:7" ht="12.75">
      <c r="A27" s="22"/>
      <c r="B27" s="84"/>
      <c r="C27" s="89"/>
      <c r="D27" s="84"/>
      <c r="E27" s="84"/>
      <c r="F27" s="89"/>
      <c r="G27" s="84"/>
    </row>
    <row r="28" spans="1:7" ht="12.75">
      <c r="A28" s="12"/>
      <c r="B28" s="34"/>
      <c r="C28" s="34"/>
      <c r="D28" s="34"/>
      <c r="E28" s="34"/>
      <c r="F28" s="34"/>
      <c r="G28" s="34"/>
    </row>
    <row r="29" spans="1:7" ht="12.75">
      <c r="A29" s="22"/>
      <c r="B29" s="290" t="s">
        <v>92</v>
      </c>
      <c r="C29" s="291"/>
      <c r="D29" s="292"/>
      <c r="E29" s="290" t="s">
        <v>89</v>
      </c>
      <c r="F29" s="291"/>
      <c r="G29" s="291"/>
    </row>
    <row r="30" spans="1:7" ht="12.75">
      <c r="A30" s="22" t="s">
        <v>228</v>
      </c>
      <c r="B30" s="9" t="s">
        <v>50</v>
      </c>
      <c r="C30" s="9" t="s">
        <v>53</v>
      </c>
      <c r="D30" s="9" t="s">
        <v>0</v>
      </c>
      <c r="E30" s="9" t="s">
        <v>50</v>
      </c>
      <c r="F30" s="9" t="s">
        <v>53</v>
      </c>
      <c r="G30" s="9" t="s">
        <v>0</v>
      </c>
    </row>
    <row r="31" spans="1:7" ht="13.5" thickBot="1">
      <c r="A31" s="22"/>
      <c r="B31" s="9" t="s">
        <v>51</v>
      </c>
      <c r="C31" s="9" t="s">
        <v>58</v>
      </c>
      <c r="D31" s="9" t="s">
        <v>5</v>
      </c>
      <c r="E31" s="9" t="s">
        <v>51</v>
      </c>
      <c r="F31" s="9" t="s">
        <v>58</v>
      </c>
      <c r="G31" s="9" t="s">
        <v>5</v>
      </c>
    </row>
    <row r="32" spans="1:7" ht="12.75">
      <c r="A32" s="138">
        <v>1985</v>
      </c>
      <c r="B32" s="184">
        <v>8.6</v>
      </c>
      <c r="C32" s="185">
        <v>463</v>
      </c>
      <c r="D32" s="184">
        <v>179.8</v>
      </c>
      <c r="E32" s="184">
        <v>12.7</v>
      </c>
      <c r="F32" s="185">
        <v>1723</v>
      </c>
      <c r="G32" s="184">
        <v>184.5</v>
      </c>
    </row>
    <row r="33" spans="1:7" ht="12.75">
      <c r="A33" s="127">
        <v>1986</v>
      </c>
      <c r="B33" s="83">
        <v>9.3</v>
      </c>
      <c r="C33" s="87">
        <v>313</v>
      </c>
      <c r="D33" s="83">
        <v>114</v>
      </c>
      <c r="E33" s="83">
        <v>13.4</v>
      </c>
      <c r="F33" s="87">
        <v>1442</v>
      </c>
      <c r="G33" s="83">
        <v>131.3</v>
      </c>
    </row>
    <row r="34" spans="1:7" ht="12.75">
      <c r="A34" s="127">
        <v>1987</v>
      </c>
      <c r="B34" s="83">
        <v>8.9</v>
      </c>
      <c r="C34" s="87">
        <v>263</v>
      </c>
      <c r="D34" s="83">
        <v>136.2</v>
      </c>
      <c r="E34" s="83">
        <v>12.7</v>
      </c>
      <c r="F34" s="87">
        <v>1410</v>
      </c>
      <c r="G34" s="83">
        <v>188.4</v>
      </c>
    </row>
    <row r="35" spans="1:7" ht="12.75">
      <c r="A35" s="127">
        <v>1988</v>
      </c>
      <c r="B35" s="83">
        <v>9.3</v>
      </c>
      <c r="C35" s="87">
        <v>150</v>
      </c>
      <c r="D35" s="83">
        <v>113</v>
      </c>
      <c r="E35" s="83">
        <v>12.8</v>
      </c>
      <c r="F35" s="87">
        <v>1477</v>
      </c>
      <c r="G35" s="83">
        <v>190.6</v>
      </c>
    </row>
    <row r="36" spans="1:7" ht="12.75">
      <c r="A36" s="127">
        <v>1989</v>
      </c>
      <c r="B36" s="83">
        <v>9.1</v>
      </c>
      <c r="C36" s="87">
        <v>159</v>
      </c>
      <c r="D36" s="83">
        <v>157.5</v>
      </c>
      <c r="E36" s="83">
        <v>14.5</v>
      </c>
      <c r="F36" s="87">
        <v>1278</v>
      </c>
      <c r="G36" s="83">
        <v>196.4</v>
      </c>
    </row>
    <row r="37" spans="1:7" ht="12.75">
      <c r="A37" s="127">
        <v>1990</v>
      </c>
      <c r="B37" s="83">
        <v>10.2</v>
      </c>
      <c r="C37" s="87">
        <v>152</v>
      </c>
      <c r="D37" s="83">
        <v>131.4</v>
      </c>
      <c r="E37" s="83">
        <v>15</v>
      </c>
      <c r="F37" s="87">
        <v>1681</v>
      </c>
      <c r="G37" s="83">
        <v>191.9</v>
      </c>
    </row>
    <row r="38" spans="1:7" ht="12.75">
      <c r="A38" s="128">
        <v>1991</v>
      </c>
      <c r="B38" s="80">
        <v>10.3</v>
      </c>
      <c r="C38" s="88">
        <v>130</v>
      </c>
      <c r="D38" s="80">
        <v>95.6</v>
      </c>
      <c r="E38" s="80">
        <v>15.6</v>
      </c>
      <c r="F38" s="88">
        <v>1240</v>
      </c>
      <c r="G38" s="83">
        <v>164.8</v>
      </c>
    </row>
    <row r="39" spans="1:7" ht="12.75">
      <c r="A39" s="128">
        <v>1992</v>
      </c>
      <c r="B39" s="80">
        <v>11</v>
      </c>
      <c r="C39" s="88">
        <v>128</v>
      </c>
      <c r="D39" s="80">
        <v>198.4</v>
      </c>
      <c r="E39" s="80">
        <v>15.7</v>
      </c>
      <c r="F39" s="88">
        <v>1229</v>
      </c>
      <c r="G39" s="83">
        <v>276.6</v>
      </c>
    </row>
    <row r="40" spans="1:7" ht="12.75">
      <c r="A40" s="128">
        <v>1993</v>
      </c>
      <c r="B40" s="80">
        <v>11.4</v>
      </c>
      <c r="C40" s="88">
        <v>128</v>
      </c>
      <c r="D40" s="80">
        <v>140.9</v>
      </c>
      <c r="E40" s="80">
        <v>16</v>
      </c>
      <c r="F40" s="88">
        <v>1198</v>
      </c>
      <c r="G40" s="83">
        <v>201.1</v>
      </c>
    </row>
    <row r="41" spans="1:7" ht="12.75">
      <c r="A41" s="128">
        <v>1994</v>
      </c>
      <c r="B41" s="80">
        <v>14</v>
      </c>
      <c r="C41" s="88">
        <v>121</v>
      </c>
      <c r="D41" s="80">
        <v>212.9</v>
      </c>
      <c r="E41" s="80">
        <v>16.4</v>
      </c>
      <c r="F41" s="88">
        <v>1137</v>
      </c>
      <c r="G41" s="83">
        <v>226.7</v>
      </c>
    </row>
    <row r="42" spans="1:7" ht="12.75">
      <c r="A42" s="128">
        <v>1995</v>
      </c>
      <c r="B42" s="80">
        <v>13.1</v>
      </c>
      <c r="C42" s="82">
        <v>159</v>
      </c>
      <c r="D42" s="80">
        <v>176.3</v>
      </c>
      <c r="E42" s="80">
        <v>17.7</v>
      </c>
      <c r="F42" s="79">
        <v>1166</v>
      </c>
      <c r="G42" s="83">
        <v>230.3</v>
      </c>
    </row>
    <row r="43" spans="1:7" ht="12.75">
      <c r="A43" s="128">
        <v>1996</v>
      </c>
      <c r="B43" s="80">
        <v>13</v>
      </c>
      <c r="C43" s="82">
        <v>151</v>
      </c>
      <c r="D43" s="80">
        <v>266.7</v>
      </c>
      <c r="E43" s="80">
        <v>17.7</v>
      </c>
      <c r="F43" s="82">
        <v>1150</v>
      </c>
      <c r="G43" s="83">
        <v>276.9</v>
      </c>
    </row>
    <row r="44" spans="1:7" ht="12.75">
      <c r="A44" s="128">
        <v>1997</v>
      </c>
      <c r="B44" s="80">
        <v>12.3</v>
      </c>
      <c r="C44" s="82">
        <v>136</v>
      </c>
      <c r="D44" s="80">
        <v>232.4</v>
      </c>
      <c r="E44" s="80">
        <v>18.6</v>
      </c>
      <c r="F44" s="82">
        <v>1132</v>
      </c>
      <c r="G44" s="83">
        <v>353.4</v>
      </c>
    </row>
    <row r="45" spans="1:7" ht="12.75">
      <c r="A45" s="128">
        <v>1998</v>
      </c>
      <c r="B45" s="80">
        <v>11.6</v>
      </c>
      <c r="C45" s="82">
        <v>87</v>
      </c>
      <c r="D45" s="80">
        <v>187</v>
      </c>
      <c r="E45" s="80">
        <v>19.3</v>
      </c>
      <c r="F45" s="82">
        <v>1016</v>
      </c>
      <c r="G45" s="83">
        <v>277.1</v>
      </c>
    </row>
    <row r="46" spans="1:7" ht="12.75">
      <c r="A46" s="128">
        <v>1999</v>
      </c>
      <c r="B46" s="80">
        <v>11.4</v>
      </c>
      <c r="C46" s="82">
        <v>97</v>
      </c>
      <c r="D46" s="80">
        <v>245.7</v>
      </c>
      <c r="E46" s="80">
        <v>19.3</v>
      </c>
      <c r="F46" s="82">
        <v>1008</v>
      </c>
      <c r="G46" s="83">
        <v>339</v>
      </c>
    </row>
    <row r="47" spans="1:7" ht="13.5" thickBot="1">
      <c r="A47" s="142" t="s">
        <v>240</v>
      </c>
      <c r="B47" s="149">
        <v>11.9</v>
      </c>
      <c r="C47" s="150">
        <v>71.6</v>
      </c>
      <c r="D47" s="149">
        <v>230.8</v>
      </c>
      <c r="E47" s="149">
        <v>19.4</v>
      </c>
      <c r="F47" s="150">
        <v>999.7</v>
      </c>
      <c r="G47" s="151">
        <v>314.9</v>
      </c>
    </row>
    <row r="48" ht="12.75">
      <c r="A48" s="5" t="s">
        <v>244</v>
      </c>
    </row>
  </sheetData>
  <mergeCells count="6">
    <mergeCell ref="A1:G1"/>
    <mergeCell ref="B29:D29"/>
    <mergeCell ref="E29:G29"/>
    <mergeCell ref="A3:G3"/>
    <mergeCell ref="B5:D5"/>
    <mergeCell ref="E5:G5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s="58" customFormat="1" ht="15">
      <c r="A3" s="67" t="s">
        <v>280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88" t="s">
        <v>52</v>
      </c>
      <c r="C5" s="305"/>
      <c r="D5" s="305"/>
      <c r="E5" s="305"/>
      <c r="F5" s="305"/>
      <c r="G5" s="9" t="s">
        <v>53</v>
      </c>
      <c r="H5" s="46"/>
      <c r="I5" s="11" t="s">
        <v>54</v>
      </c>
      <c r="J5" s="47"/>
      <c r="K5" s="9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1">
        <v>42</v>
      </c>
      <c r="C9" s="161">
        <v>32</v>
      </c>
      <c r="D9" s="110">
        <v>74</v>
      </c>
      <c r="E9" s="161">
        <v>42</v>
      </c>
      <c r="F9" s="161">
        <v>32</v>
      </c>
      <c r="G9" s="161">
        <v>150000</v>
      </c>
      <c r="H9" s="161">
        <v>15000</v>
      </c>
      <c r="I9" s="161">
        <v>40000</v>
      </c>
      <c r="J9" s="161">
        <v>30</v>
      </c>
      <c r="K9" s="161">
        <v>6410</v>
      </c>
      <c r="L9" s="23"/>
      <c r="M9" s="23"/>
      <c r="N9" s="23"/>
      <c r="R9" s="14"/>
    </row>
    <row r="10" spans="1:18" ht="12.75">
      <c r="A10" s="34" t="s">
        <v>7</v>
      </c>
      <c r="B10" s="155">
        <v>93</v>
      </c>
      <c r="C10" s="155">
        <v>21</v>
      </c>
      <c r="D10" s="155">
        <v>114</v>
      </c>
      <c r="E10" s="155">
        <v>93</v>
      </c>
      <c r="F10" s="155">
        <v>21</v>
      </c>
      <c r="G10" s="155">
        <v>72000</v>
      </c>
      <c r="H10" s="155">
        <v>15000</v>
      </c>
      <c r="I10" s="155">
        <v>40000</v>
      </c>
      <c r="J10" s="155">
        <v>30</v>
      </c>
      <c r="K10" s="155">
        <v>4395</v>
      </c>
      <c r="L10" s="23"/>
      <c r="M10" s="23"/>
      <c r="N10" s="23"/>
      <c r="R10" s="14"/>
    </row>
    <row r="11" spans="1:18" ht="12.75">
      <c r="A11" s="34" t="s">
        <v>8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55">
        <v>72218</v>
      </c>
      <c r="H11" s="108" t="s">
        <v>150</v>
      </c>
      <c r="I11" s="108" t="s">
        <v>150</v>
      </c>
      <c r="J11" s="155">
        <v>15</v>
      </c>
      <c r="K11" s="155">
        <v>1083</v>
      </c>
      <c r="L11" s="23"/>
      <c r="M11" s="23"/>
      <c r="N11" s="23"/>
      <c r="R11" s="14"/>
    </row>
    <row r="12" spans="1:18" ht="12.75">
      <c r="A12" s="34" t="s">
        <v>9</v>
      </c>
      <c r="B12" s="155">
        <v>4</v>
      </c>
      <c r="C12" s="155">
        <v>20</v>
      </c>
      <c r="D12" s="155">
        <v>24</v>
      </c>
      <c r="E12" s="155">
        <v>4</v>
      </c>
      <c r="F12" s="155">
        <v>20</v>
      </c>
      <c r="G12" s="155">
        <v>165540</v>
      </c>
      <c r="H12" s="155">
        <v>9000</v>
      </c>
      <c r="I12" s="155">
        <v>13695</v>
      </c>
      <c r="J12" s="155">
        <v>15</v>
      </c>
      <c r="K12" s="155">
        <v>2793</v>
      </c>
      <c r="L12" s="23"/>
      <c r="M12" s="23"/>
      <c r="N12" s="23"/>
      <c r="R12" s="14"/>
    </row>
    <row r="13" spans="1:18" ht="12.75">
      <c r="A13" s="100" t="s">
        <v>213</v>
      </c>
      <c r="B13" s="156">
        <v>139</v>
      </c>
      <c r="C13" s="156">
        <v>73</v>
      </c>
      <c r="D13" s="156">
        <v>212</v>
      </c>
      <c r="E13" s="156">
        <v>139</v>
      </c>
      <c r="F13" s="156">
        <v>73</v>
      </c>
      <c r="G13" s="156">
        <v>459758</v>
      </c>
      <c r="H13" s="157">
        <v>14827</v>
      </c>
      <c r="I13" s="157">
        <v>32793</v>
      </c>
      <c r="J13" s="157">
        <v>22</v>
      </c>
      <c r="K13" s="156">
        <v>14681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7">
        <v>20</v>
      </c>
      <c r="C15" s="158" t="s">
        <v>150</v>
      </c>
      <c r="D15" s="157">
        <v>20</v>
      </c>
      <c r="E15" s="158">
        <v>20</v>
      </c>
      <c r="F15" s="158" t="s">
        <v>150</v>
      </c>
      <c r="G15" s="157">
        <v>90000</v>
      </c>
      <c r="H15" s="158">
        <v>7500</v>
      </c>
      <c r="I15" s="158" t="s">
        <v>150</v>
      </c>
      <c r="J15" s="157">
        <v>15</v>
      </c>
      <c r="K15" s="157">
        <v>1500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7">
        <v>55</v>
      </c>
      <c r="C17" s="157">
        <v>2</v>
      </c>
      <c r="D17" s="157">
        <v>57</v>
      </c>
      <c r="E17" s="157">
        <v>49</v>
      </c>
      <c r="F17" s="157">
        <v>2</v>
      </c>
      <c r="G17" s="157">
        <v>27260</v>
      </c>
      <c r="H17" s="157">
        <v>7000</v>
      </c>
      <c r="I17" s="157">
        <v>12000</v>
      </c>
      <c r="J17" s="157">
        <v>6</v>
      </c>
      <c r="K17" s="157">
        <v>531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55">
        <v>20</v>
      </c>
      <c r="C19" s="155">
        <v>2</v>
      </c>
      <c r="D19" s="155">
        <v>22</v>
      </c>
      <c r="E19" s="155">
        <v>17</v>
      </c>
      <c r="F19" s="155">
        <v>2</v>
      </c>
      <c r="G19" s="155">
        <v>12350</v>
      </c>
      <c r="H19" s="155">
        <v>4500</v>
      </c>
      <c r="I19" s="155">
        <v>11500</v>
      </c>
      <c r="J19" s="155">
        <v>6</v>
      </c>
      <c r="K19" s="155">
        <v>174</v>
      </c>
      <c r="L19" s="23"/>
      <c r="M19" s="23"/>
      <c r="N19" s="23"/>
      <c r="R19" s="14"/>
    </row>
    <row r="20" spans="1:18" ht="12.75">
      <c r="A20" s="34" t="s">
        <v>11</v>
      </c>
      <c r="B20" s="155">
        <v>22</v>
      </c>
      <c r="C20" s="108" t="s">
        <v>150</v>
      </c>
      <c r="D20" s="155">
        <v>22</v>
      </c>
      <c r="E20" s="155">
        <v>20</v>
      </c>
      <c r="F20" s="108" t="s">
        <v>150</v>
      </c>
      <c r="G20" s="155">
        <v>22000</v>
      </c>
      <c r="H20" s="155">
        <v>4250</v>
      </c>
      <c r="I20" s="108" t="s">
        <v>150</v>
      </c>
      <c r="J20" s="155">
        <v>5</v>
      </c>
      <c r="K20" s="155">
        <v>195</v>
      </c>
      <c r="L20" s="23"/>
      <c r="M20" s="23"/>
      <c r="N20" s="23"/>
      <c r="R20" s="14"/>
    </row>
    <row r="21" spans="1:18" ht="12.75">
      <c r="A21" s="34" t="s">
        <v>12</v>
      </c>
      <c r="B21" s="155">
        <v>100</v>
      </c>
      <c r="C21" s="155">
        <v>26</v>
      </c>
      <c r="D21" s="155">
        <v>126</v>
      </c>
      <c r="E21" s="155">
        <v>85</v>
      </c>
      <c r="F21" s="155">
        <v>26</v>
      </c>
      <c r="G21" s="155">
        <v>41162</v>
      </c>
      <c r="H21" s="155">
        <v>4300</v>
      </c>
      <c r="I21" s="155">
        <v>10984</v>
      </c>
      <c r="J21" s="155">
        <v>4</v>
      </c>
      <c r="K21" s="155">
        <v>816</v>
      </c>
      <c r="L21" s="23"/>
      <c r="M21" s="23"/>
      <c r="N21" s="23"/>
      <c r="R21" s="14"/>
    </row>
    <row r="22" spans="1:18" ht="12.75">
      <c r="A22" s="100" t="s">
        <v>217</v>
      </c>
      <c r="B22" s="156">
        <v>142</v>
      </c>
      <c r="C22" s="156">
        <v>28</v>
      </c>
      <c r="D22" s="156">
        <v>170</v>
      </c>
      <c r="E22" s="156">
        <v>122</v>
      </c>
      <c r="F22" s="156">
        <v>28</v>
      </c>
      <c r="G22" s="156">
        <v>75512</v>
      </c>
      <c r="H22" s="157">
        <v>4320</v>
      </c>
      <c r="I22" s="157">
        <v>11021</v>
      </c>
      <c r="J22" s="157">
        <v>5</v>
      </c>
      <c r="K22" s="156">
        <v>1185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7">
        <v>13</v>
      </c>
      <c r="C24" s="157">
        <v>951</v>
      </c>
      <c r="D24" s="157">
        <v>964</v>
      </c>
      <c r="E24" s="157">
        <v>12</v>
      </c>
      <c r="F24" s="157">
        <v>804</v>
      </c>
      <c r="G24" s="157">
        <v>13677</v>
      </c>
      <c r="H24" s="157">
        <v>5000</v>
      </c>
      <c r="I24" s="157">
        <v>7077</v>
      </c>
      <c r="J24" s="157">
        <v>10</v>
      </c>
      <c r="K24" s="157">
        <v>5887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7">
        <v>2</v>
      </c>
      <c r="C26" s="157">
        <v>2115</v>
      </c>
      <c r="D26" s="157">
        <v>2117</v>
      </c>
      <c r="E26" s="157">
        <v>2</v>
      </c>
      <c r="F26" s="157">
        <v>1980</v>
      </c>
      <c r="G26" s="157">
        <v>23391</v>
      </c>
      <c r="H26" s="157">
        <v>10000</v>
      </c>
      <c r="I26" s="157">
        <v>17800</v>
      </c>
      <c r="J26" s="157">
        <v>7</v>
      </c>
      <c r="K26" s="157">
        <v>35427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8" t="s">
        <v>150</v>
      </c>
      <c r="C28" s="102">
        <v>3731</v>
      </c>
      <c r="D28" s="155">
        <v>3731</v>
      </c>
      <c r="E28" s="108" t="s">
        <v>150</v>
      </c>
      <c r="F28" s="102">
        <v>3484</v>
      </c>
      <c r="G28" s="102" t="s">
        <v>150</v>
      </c>
      <c r="H28" s="108" t="s">
        <v>150</v>
      </c>
      <c r="I28" s="155">
        <v>14745</v>
      </c>
      <c r="J28" s="108" t="s">
        <v>150</v>
      </c>
      <c r="K28" s="102">
        <v>51372</v>
      </c>
      <c r="L28" s="23"/>
      <c r="M28" s="23"/>
      <c r="N28" s="23"/>
      <c r="R28" s="14"/>
    </row>
    <row r="29" spans="1:18" ht="12.75">
      <c r="A29" s="34" t="s">
        <v>14</v>
      </c>
      <c r="B29" s="108" t="s">
        <v>150</v>
      </c>
      <c r="C29" s="155">
        <v>125</v>
      </c>
      <c r="D29" s="155">
        <v>125</v>
      </c>
      <c r="E29" s="108" t="s">
        <v>150</v>
      </c>
      <c r="F29" s="155">
        <v>96</v>
      </c>
      <c r="G29" s="155">
        <v>12188</v>
      </c>
      <c r="H29" s="108" t="s">
        <v>150</v>
      </c>
      <c r="I29" s="155">
        <v>32646</v>
      </c>
      <c r="J29" s="155">
        <v>10</v>
      </c>
      <c r="K29" s="155">
        <v>3256</v>
      </c>
      <c r="L29" s="23"/>
      <c r="M29" s="23"/>
      <c r="N29" s="23"/>
      <c r="R29" s="14"/>
    </row>
    <row r="30" spans="1:18" ht="12.75">
      <c r="A30" s="34" t="s">
        <v>15</v>
      </c>
      <c r="B30" s="108">
        <v>26</v>
      </c>
      <c r="C30" s="155">
        <v>5945</v>
      </c>
      <c r="D30" s="155">
        <v>5971</v>
      </c>
      <c r="E30" s="108">
        <v>26</v>
      </c>
      <c r="F30" s="155">
        <v>5831</v>
      </c>
      <c r="G30" s="108" t="s">
        <v>150</v>
      </c>
      <c r="H30" s="108">
        <v>3500</v>
      </c>
      <c r="I30" s="155">
        <v>17100</v>
      </c>
      <c r="J30" s="108" t="s">
        <v>150</v>
      </c>
      <c r="K30" s="155">
        <v>99801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8">
        <v>26</v>
      </c>
      <c r="C31" s="156">
        <v>9801</v>
      </c>
      <c r="D31" s="156">
        <v>9827</v>
      </c>
      <c r="E31" s="158">
        <v>26</v>
      </c>
      <c r="F31" s="156">
        <v>9411</v>
      </c>
      <c r="G31" s="156">
        <v>12188</v>
      </c>
      <c r="H31" s="158">
        <v>3500</v>
      </c>
      <c r="I31" s="157">
        <v>16387</v>
      </c>
      <c r="J31" s="157">
        <v>10</v>
      </c>
      <c r="K31" s="156">
        <v>154429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76</v>
      </c>
      <c r="C33" s="159">
        <v>210</v>
      </c>
      <c r="D33" s="155">
        <v>286</v>
      </c>
      <c r="E33" s="159">
        <v>74</v>
      </c>
      <c r="F33" s="159">
        <v>207</v>
      </c>
      <c r="G33" s="155">
        <v>9114</v>
      </c>
      <c r="H33" s="159">
        <v>11500</v>
      </c>
      <c r="I33" s="159">
        <v>19500</v>
      </c>
      <c r="J33" s="159">
        <v>26</v>
      </c>
      <c r="K33" s="159">
        <v>5124</v>
      </c>
      <c r="L33" s="23"/>
      <c r="M33" s="23"/>
      <c r="N33" s="23"/>
      <c r="R33" s="14"/>
    </row>
    <row r="34" spans="1:18" ht="12.75">
      <c r="A34" s="34" t="s">
        <v>17</v>
      </c>
      <c r="B34" s="159">
        <v>13</v>
      </c>
      <c r="C34" s="159">
        <v>601</v>
      </c>
      <c r="D34" s="155">
        <v>614</v>
      </c>
      <c r="E34" s="159">
        <v>12</v>
      </c>
      <c r="F34" s="159">
        <v>581</v>
      </c>
      <c r="G34" s="155">
        <v>570</v>
      </c>
      <c r="H34" s="159">
        <v>10417</v>
      </c>
      <c r="I34" s="159">
        <v>29475</v>
      </c>
      <c r="J34" s="159">
        <v>12</v>
      </c>
      <c r="K34" s="155">
        <v>17257</v>
      </c>
      <c r="L34" s="23"/>
      <c r="M34" s="23"/>
      <c r="N34" s="23"/>
      <c r="R34" s="14"/>
    </row>
    <row r="35" spans="1:18" ht="12.75">
      <c r="A35" s="34" t="s">
        <v>18</v>
      </c>
      <c r="B35" s="159">
        <v>56</v>
      </c>
      <c r="C35" s="159">
        <v>16973</v>
      </c>
      <c r="D35" s="155">
        <v>17029</v>
      </c>
      <c r="E35" s="159">
        <v>51</v>
      </c>
      <c r="F35" s="159">
        <v>16192</v>
      </c>
      <c r="G35" s="155">
        <v>3818</v>
      </c>
      <c r="H35" s="159">
        <v>11157</v>
      </c>
      <c r="I35" s="159">
        <v>21689</v>
      </c>
      <c r="J35" s="159">
        <v>19</v>
      </c>
      <c r="K35" s="155">
        <v>351830</v>
      </c>
      <c r="L35" s="23"/>
      <c r="M35" s="23"/>
      <c r="N35" s="23"/>
      <c r="R35" s="14"/>
    </row>
    <row r="36" spans="1:18" ht="12.75">
      <c r="A36" s="34" t="s">
        <v>19</v>
      </c>
      <c r="B36" s="159">
        <v>10</v>
      </c>
      <c r="C36" s="159">
        <v>302</v>
      </c>
      <c r="D36" s="155">
        <v>312</v>
      </c>
      <c r="E36" s="159">
        <v>10</v>
      </c>
      <c r="F36" s="159">
        <v>301</v>
      </c>
      <c r="G36" s="155">
        <v>17224</v>
      </c>
      <c r="H36" s="159">
        <v>5500</v>
      </c>
      <c r="I36" s="159">
        <v>10601</v>
      </c>
      <c r="J36" s="159">
        <v>11</v>
      </c>
      <c r="K36" s="155">
        <v>3435</v>
      </c>
      <c r="L36" s="23"/>
      <c r="M36" s="23"/>
      <c r="N36" s="23"/>
      <c r="R36" s="14"/>
    </row>
    <row r="37" spans="1:18" ht="12.75">
      <c r="A37" s="100" t="s">
        <v>204</v>
      </c>
      <c r="B37" s="156">
        <v>155</v>
      </c>
      <c r="C37" s="156">
        <v>18086</v>
      </c>
      <c r="D37" s="156">
        <v>18241</v>
      </c>
      <c r="E37" s="156">
        <v>147</v>
      </c>
      <c r="F37" s="156">
        <v>17281</v>
      </c>
      <c r="G37" s="156">
        <v>30726</v>
      </c>
      <c r="H37" s="157">
        <v>10884</v>
      </c>
      <c r="I37" s="157">
        <v>21731</v>
      </c>
      <c r="J37" s="157">
        <v>16</v>
      </c>
      <c r="K37" s="156">
        <v>377646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121</v>
      </c>
      <c r="C39" s="157">
        <v>78</v>
      </c>
      <c r="D39" s="157">
        <v>199</v>
      </c>
      <c r="E39" s="157">
        <v>121</v>
      </c>
      <c r="F39" s="157">
        <v>78</v>
      </c>
      <c r="G39" s="157">
        <v>26250</v>
      </c>
      <c r="H39" s="157">
        <v>5500</v>
      </c>
      <c r="I39" s="157">
        <v>14000</v>
      </c>
      <c r="J39" s="157">
        <v>15</v>
      </c>
      <c r="K39" s="157">
        <v>2151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08" t="s">
        <v>150</v>
      </c>
      <c r="C41" s="155">
        <v>28</v>
      </c>
      <c r="D41" s="155">
        <v>28</v>
      </c>
      <c r="E41" s="108" t="s">
        <v>150</v>
      </c>
      <c r="F41" s="155">
        <v>28</v>
      </c>
      <c r="G41" s="155">
        <v>10536</v>
      </c>
      <c r="H41" s="108" t="s">
        <v>150</v>
      </c>
      <c r="I41" s="155">
        <v>937</v>
      </c>
      <c r="J41" s="155">
        <v>7</v>
      </c>
      <c r="K41" s="155">
        <v>100</v>
      </c>
      <c r="L41" s="23"/>
      <c r="M41" s="23"/>
      <c r="N41" s="23"/>
      <c r="R41" s="14"/>
    </row>
    <row r="42" spans="1:18" ht="12.75">
      <c r="A42" s="34" t="s">
        <v>21</v>
      </c>
      <c r="B42" s="155">
        <v>22</v>
      </c>
      <c r="C42" s="155">
        <v>18</v>
      </c>
      <c r="D42" s="155">
        <v>40</v>
      </c>
      <c r="E42" s="155">
        <v>21</v>
      </c>
      <c r="F42" s="155">
        <v>16</v>
      </c>
      <c r="G42" s="155">
        <v>39637</v>
      </c>
      <c r="H42" s="155">
        <v>4000</v>
      </c>
      <c r="I42" s="155">
        <v>7500</v>
      </c>
      <c r="J42" s="155">
        <v>5</v>
      </c>
      <c r="K42" s="155">
        <v>403</v>
      </c>
      <c r="L42" s="23"/>
      <c r="M42" s="23"/>
      <c r="N42" s="23"/>
      <c r="R42" s="14"/>
    </row>
    <row r="43" spans="1:18" ht="12.75">
      <c r="A43" s="34" t="s">
        <v>22</v>
      </c>
      <c r="B43" s="155">
        <v>19</v>
      </c>
      <c r="C43" s="155">
        <v>248</v>
      </c>
      <c r="D43" s="155">
        <v>267</v>
      </c>
      <c r="E43" s="155">
        <v>19</v>
      </c>
      <c r="F43" s="155">
        <v>241</v>
      </c>
      <c r="G43" s="155">
        <v>85686</v>
      </c>
      <c r="H43" s="155">
        <v>6700</v>
      </c>
      <c r="I43" s="155">
        <v>13999</v>
      </c>
      <c r="J43" s="155">
        <v>13</v>
      </c>
      <c r="K43" s="155">
        <v>4615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55">
        <v>15</v>
      </c>
      <c r="D44" s="155">
        <v>15</v>
      </c>
      <c r="E44" s="108" t="s">
        <v>150</v>
      </c>
      <c r="F44" s="155">
        <v>15</v>
      </c>
      <c r="G44" s="155">
        <v>8447</v>
      </c>
      <c r="H44" s="108" t="s">
        <v>150</v>
      </c>
      <c r="I44" s="155">
        <v>22020</v>
      </c>
      <c r="J44" s="155">
        <v>15</v>
      </c>
      <c r="K44" s="155">
        <v>457</v>
      </c>
      <c r="L44" s="23"/>
      <c r="M44" s="23"/>
      <c r="N44" s="23"/>
      <c r="R44" s="14"/>
    </row>
    <row r="45" spans="1:18" ht="12.75">
      <c r="A45" s="34" t="s">
        <v>24</v>
      </c>
      <c r="B45" s="155">
        <v>20</v>
      </c>
      <c r="C45" s="155">
        <v>10</v>
      </c>
      <c r="D45" s="155">
        <v>30</v>
      </c>
      <c r="E45" s="155">
        <v>20</v>
      </c>
      <c r="F45" s="155">
        <v>10</v>
      </c>
      <c r="G45" s="155">
        <v>16381</v>
      </c>
      <c r="H45" s="155">
        <v>6000</v>
      </c>
      <c r="I45" s="155">
        <v>9000</v>
      </c>
      <c r="J45" s="155">
        <v>20</v>
      </c>
      <c r="K45" s="155">
        <v>538</v>
      </c>
      <c r="L45" s="23"/>
      <c r="M45" s="23"/>
      <c r="N45" s="23"/>
      <c r="R45" s="14"/>
    </row>
    <row r="46" spans="1:18" ht="12.75">
      <c r="A46" s="34" t="s">
        <v>25</v>
      </c>
      <c r="B46" s="155">
        <v>4</v>
      </c>
      <c r="C46" s="155">
        <v>9</v>
      </c>
      <c r="D46" s="155">
        <v>13</v>
      </c>
      <c r="E46" s="155">
        <v>2</v>
      </c>
      <c r="F46" s="155">
        <v>6</v>
      </c>
      <c r="G46" s="155">
        <v>5212</v>
      </c>
      <c r="H46" s="155">
        <v>1500</v>
      </c>
      <c r="I46" s="155">
        <v>5000</v>
      </c>
      <c r="J46" s="155">
        <v>8</v>
      </c>
      <c r="K46" s="155">
        <v>75</v>
      </c>
      <c r="L46" s="23"/>
      <c r="M46" s="23"/>
      <c r="N46" s="23"/>
      <c r="R46" s="14"/>
    </row>
    <row r="47" spans="1:18" ht="12.75">
      <c r="A47" s="34" t="s">
        <v>26</v>
      </c>
      <c r="B47" s="108" t="s">
        <v>150</v>
      </c>
      <c r="C47" s="155">
        <v>4</v>
      </c>
      <c r="D47" s="155">
        <v>4</v>
      </c>
      <c r="E47" s="108" t="s">
        <v>150</v>
      </c>
      <c r="F47" s="155">
        <v>4</v>
      </c>
      <c r="G47" s="155">
        <v>923</v>
      </c>
      <c r="H47" s="108" t="s">
        <v>150</v>
      </c>
      <c r="I47" s="155">
        <v>150</v>
      </c>
      <c r="J47" s="155">
        <v>3</v>
      </c>
      <c r="K47" s="155">
        <v>3</v>
      </c>
      <c r="L47" s="23"/>
      <c r="M47" s="23"/>
      <c r="N47" s="23"/>
      <c r="R47" s="14"/>
    </row>
    <row r="48" spans="1:18" ht="12.75">
      <c r="A48" s="34" t="s">
        <v>27</v>
      </c>
      <c r="B48" s="108" t="s">
        <v>150</v>
      </c>
      <c r="C48" s="155">
        <v>5</v>
      </c>
      <c r="D48" s="155">
        <v>5</v>
      </c>
      <c r="E48" s="108" t="s">
        <v>150</v>
      </c>
      <c r="F48" s="155">
        <v>5</v>
      </c>
      <c r="G48" s="155">
        <v>1571</v>
      </c>
      <c r="H48" s="108" t="s">
        <v>150</v>
      </c>
      <c r="I48" s="155">
        <v>10000</v>
      </c>
      <c r="J48" s="155">
        <v>19</v>
      </c>
      <c r="K48" s="155">
        <v>80</v>
      </c>
      <c r="L48" s="23"/>
      <c r="M48" s="23"/>
      <c r="N48" s="23"/>
      <c r="R48" s="14"/>
    </row>
    <row r="49" spans="1:18" ht="12.75">
      <c r="A49" s="34" t="s">
        <v>28</v>
      </c>
      <c r="B49" s="155">
        <v>10</v>
      </c>
      <c r="C49" s="155">
        <v>38</v>
      </c>
      <c r="D49" s="155">
        <v>48</v>
      </c>
      <c r="E49" s="155">
        <v>10</v>
      </c>
      <c r="F49" s="155">
        <v>38</v>
      </c>
      <c r="G49" s="155">
        <v>39020</v>
      </c>
      <c r="H49" s="155">
        <v>6500</v>
      </c>
      <c r="I49" s="155">
        <v>9000</v>
      </c>
      <c r="J49" s="155">
        <v>5</v>
      </c>
      <c r="K49" s="155">
        <v>602</v>
      </c>
      <c r="L49" s="23"/>
      <c r="M49" s="23"/>
      <c r="N49" s="23"/>
      <c r="R49" s="14"/>
    </row>
    <row r="50" spans="1:18" ht="12.75">
      <c r="A50" s="100" t="s">
        <v>205</v>
      </c>
      <c r="B50" s="156">
        <v>75</v>
      </c>
      <c r="C50" s="156">
        <v>375</v>
      </c>
      <c r="D50" s="156">
        <v>450</v>
      </c>
      <c r="E50" s="156">
        <v>72</v>
      </c>
      <c r="F50" s="156">
        <v>363</v>
      </c>
      <c r="G50" s="156">
        <v>207413</v>
      </c>
      <c r="H50" s="157">
        <v>5546</v>
      </c>
      <c r="I50" s="157">
        <v>12019</v>
      </c>
      <c r="J50" s="157">
        <v>10</v>
      </c>
      <c r="K50" s="156">
        <v>6873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7">
        <v>1</v>
      </c>
      <c r="C52" s="157">
        <v>57</v>
      </c>
      <c r="D52" s="157">
        <v>58</v>
      </c>
      <c r="E52" s="157" t="s">
        <v>150</v>
      </c>
      <c r="F52" s="157">
        <v>57</v>
      </c>
      <c r="G52" s="158">
        <v>5171</v>
      </c>
      <c r="H52" s="158" t="s">
        <v>150</v>
      </c>
      <c r="I52" s="157">
        <v>11000</v>
      </c>
      <c r="J52" s="158">
        <v>15</v>
      </c>
      <c r="K52" s="157">
        <v>705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08" t="s">
        <v>150</v>
      </c>
      <c r="C54" s="155">
        <v>171</v>
      </c>
      <c r="D54" s="155">
        <v>171</v>
      </c>
      <c r="E54" s="108" t="s">
        <v>150</v>
      </c>
      <c r="F54" s="155">
        <v>168</v>
      </c>
      <c r="G54" s="155">
        <v>11885</v>
      </c>
      <c r="H54" s="108" t="s">
        <v>150</v>
      </c>
      <c r="I54" s="155">
        <v>16000</v>
      </c>
      <c r="J54" s="155">
        <v>20</v>
      </c>
      <c r="K54" s="155">
        <v>2926</v>
      </c>
      <c r="L54" s="23"/>
      <c r="M54" s="23"/>
      <c r="N54" s="23"/>
      <c r="R54" s="14"/>
    </row>
    <row r="55" spans="1:18" ht="12.75">
      <c r="A55" s="34" t="s">
        <v>30</v>
      </c>
      <c r="B55" s="155">
        <v>11</v>
      </c>
      <c r="C55" s="155">
        <v>20</v>
      </c>
      <c r="D55" s="155">
        <v>31</v>
      </c>
      <c r="E55" s="155">
        <v>11</v>
      </c>
      <c r="F55" s="155">
        <v>20</v>
      </c>
      <c r="G55" s="155">
        <v>7322</v>
      </c>
      <c r="H55" s="155">
        <v>1645</v>
      </c>
      <c r="I55" s="155">
        <v>11515</v>
      </c>
      <c r="J55" s="155">
        <v>5</v>
      </c>
      <c r="K55" s="155">
        <v>285</v>
      </c>
      <c r="L55" s="23"/>
      <c r="M55" s="23"/>
      <c r="N55" s="23"/>
      <c r="R55" s="14"/>
    </row>
    <row r="56" spans="1:18" ht="12.75">
      <c r="A56" s="34" t="s">
        <v>31</v>
      </c>
      <c r="B56" s="155">
        <v>2</v>
      </c>
      <c r="C56" s="155">
        <v>11</v>
      </c>
      <c r="D56" s="155">
        <v>13</v>
      </c>
      <c r="E56" s="155">
        <v>2</v>
      </c>
      <c r="F56" s="155">
        <v>11</v>
      </c>
      <c r="G56" s="155">
        <v>13813</v>
      </c>
      <c r="H56" s="155">
        <v>225</v>
      </c>
      <c r="I56" s="155">
        <v>450</v>
      </c>
      <c r="J56" s="155">
        <v>1</v>
      </c>
      <c r="K56" s="155">
        <v>19</v>
      </c>
      <c r="L56" s="23"/>
      <c r="M56" s="23"/>
      <c r="N56" s="23"/>
      <c r="R56" s="14"/>
    </row>
    <row r="57" spans="1:18" ht="12.75">
      <c r="A57" s="34" t="s">
        <v>32</v>
      </c>
      <c r="B57" s="155">
        <v>1</v>
      </c>
      <c r="C57" s="155">
        <v>2</v>
      </c>
      <c r="D57" s="155">
        <v>3</v>
      </c>
      <c r="E57" s="155">
        <v>1</v>
      </c>
      <c r="F57" s="155">
        <v>2</v>
      </c>
      <c r="G57" s="155">
        <v>2621</v>
      </c>
      <c r="H57" s="155">
        <v>1200</v>
      </c>
      <c r="I57" s="155">
        <v>7600</v>
      </c>
      <c r="J57" s="155">
        <v>15</v>
      </c>
      <c r="K57" s="155">
        <v>56</v>
      </c>
      <c r="L57" s="23"/>
      <c r="M57" s="23"/>
      <c r="N57" s="23"/>
      <c r="R57" s="14"/>
    </row>
    <row r="58" spans="1:18" ht="12.75">
      <c r="A58" s="34" t="s">
        <v>33</v>
      </c>
      <c r="B58" s="155">
        <v>2</v>
      </c>
      <c r="C58" s="155">
        <v>32</v>
      </c>
      <c r="D58" s="155">
        <v>34</v>
      </c>
      <c r="E58" s="155">
        <v>2</v>
      </c>
      <c r="F58" s="155">
        <v>32</v>
      </c>
      <c r="G58" s="155">
        <v>16127</v>
      </c>
      <c r="H58" s="155">
        <v>2700</v>
      </c>
      <c r="I58" s="155">
        <v>17000</v>
      </c>
      <c r="J58" s="155">
        <v>14</v>
      </c>
      <c r="K58" s="155">
        <v>775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16</v>
      </c>
      <c r="C59" s="156">
        <v>236</v>
      </c>
      <c r="D59" s="156">
        <v>252</v>
      </c>
      <c r="E59" s="156">
        <v>16</v>
      </c>
      <c r="F59" s="156">
        <v>233</v>
      </c>
      <c r="G59" s="156">
        <v>51768</v>
      </c>
      <c r="H59" s="157">
        <v>1572</v>
      </c>
      <c r="I59" s="157">
        <v>14946</v>
      </c>
      <c r="J59" s="157">
        <v>11</v>
      </c>
      <c r="K59" s="156">
        <v>4061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5">
        <v>80</v>
      </c>
      <c r="C61" s="155">
        <v>515</v>
      </c>
      <c r="D61" s="155">
        <v>595</v>
      </c>
      <c r="E61" s="155">
        <v>70</v>
      </c>
      <c r="F61" s="155">
        <v>503</v>
      </c>
      <c r="G61" s="155">
        <v>12946</v>
      </c>
      <c r="H61" s="155">
        <v>5885</v>
      </c>
      <c r="I61" s="155">
        <v>13896</v>
      </c>
      <c r="J61" s="155">
        <v>12</v>
      </c>
      <c r="K61" s="155">
        <v>7557</v>
      </c>
      <c r="L61" s="23"/>
      <c r="M61" s="23"/>
      <c r="N61" s="23"/>
      <c r="R61" s="14"/>
    </row>
    <row r="62" spans="1:18" ht="12.75">
      <c r="A62" s="34" t="s">
        <v>35</v>
      </c>
      <c r="B62" s="155">
        <v>36</v>
      </c>
      <c r="C62" s="155">
        <v>359</v>
      </c>
      <c r="D62" s="155">
        <v>395</v>
      </c>
      <c r="E62" s="155">
        <v>29</v>
      </c>
      <c r="F62" s="155">
        <v>352</v>
      </c>
      <c r="G62" s="155">
        <v>25769</v>
      </c>
      <c r="H62" s="155">
        <v>3897</v>
      </c>
      <c r="I62" s="155">
        <v>10278</v>
      </c>
      <c r="J62" s="155">
        <v>4</v>
      </c>
      <c r="K62" s="155">
        <v>3834</v>
      </c>
      <c r="L62" s="23"/>
      <c r="M62" s="23"/>
      <c r="N62" s="23"/>
      <c r="R62" s="14"/>
    </row>
    <row r="63" spans="1:18" ht="12.75">
      <c r="A63" s="34" t="s">
        <v>36</v>
      </c>
      <c r="B63" s="155">
        <v>29</v>
      </c>
      <c r="C63" s="155">
        <v>587</v>
      </c>
      <c r="D63" s="155">
        <v>616</v>
      </c>
      <c r="E63" s="155">
        <v>16</v>
      </c>
      <c r="F63" s="155">
        <v>556</v>
      </c>
      <c r="G63" s="155">
        <v>15000</v>
      </c>
      <c r="H63" s="155">
        <v>3000</v>
      </c>
      <c r="I63" s="155">
        <v>10500</v>
      </c>
      <c r="J63" s="155">
        <v>7</v>
      </c>
      <c r="K63" s="155">
        <v>5991</v>
      </c>
      <c r="L63" s="23"/>
      <c r="M63" s="23"/>
      <c r="N63" s="23"/>
      <c r="R63" s="14"/>
    </row>
    <row r="64" spans="1:18" s="153" customFormat="1" ht="12.75">
      <c r="A64" s="100" t="s">
        <v>208</v>
      </c>
      <c r="B64" s="156">
        <v>145</v>
      </c>
      <c r="C64" s="156">
        <v>1461</v>
      </c>
      <c r="D64" s="156">
        <v>1606</v>
      </c>
      <c r="E64" s="156">
        <v>115</v>
      </c>
      <c r="F64" s="156">
        <v>1411</v>
      </c>
      <c r="G64" s="156">
        <v>53715</v>
      </c>
      <c r="H64" s="157">
        <v>4982</v>
      </c>
      <c r="I64" s="157">
        <v>11655</v>
      </c>
      <c r="J64" s="157">
        <v>7</v>
      </c>
      <c r="K64" s="156">
        <v>17382</v>
      </c>
      <c r="L64" s="152"/>
      <c r="M64" s="152"/>
      <c r="N64" s="152"/>
      <c r="R64" s="154"/>
    </row>
    <row r="65" spans="1:18" ht="12.75">
      <c r="A65" s="34"/>
      <c r="B65" s="102"/>
      <c r="C65" s="102"/>
      <c r="D65" s="102"/>
      <c r="E65" s="102"/>
      <c r="F65" s="102"/>
      <c r="G65" s="102"/>
      <c r="H65" s="155"/>
      <c r="I65" s="155"/>
      <c r="J65" s="155"/>
      <c r="K65" s="102"/>
      <c r="L65" s="23"/>
      <c r="M65" s="23"/>
      <c r="N65" s="23"/>
      <c r="R65" s="14"/>
    </row>
    <row r="66" spans="1:18" s="153" customFormat="1" ht="12.75">
      <c r="A66" s="100" t="s">
        <v>209</v>
      </c>
      <c r="B66" s="157">
        <v>5</v>
      </c>
      <c r="C66" s="157">
        <v>1900</v>
      </c>
      <c r="D66" s="157">
        <v>1905</v>
      </c>
      <c r="E66" s="157">
        <v>5</v>
      </c>
      <c r="F66" s="157">
        <v>1783</v>
      </c>
      <c r="G66" s="157">
        <v>2056</v>
      </c>
      <c r="H66" s="157">
        <v>3108</v>
      </c>
      <c r="I66" s="157">
        <v>21795</v>
      </c>
      <c r="J66" s="157">
        <v>10</v>
      </c>
      <c r="K66" s="157">
        <v>38897</v>
      </c>
      <c r="L66" s="152"/>
      <c r="M66" s="152"/>
      <c r="N66" s="152"/>
      <c r="R66" s="15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2595</v>
      </c>
      <c r="D68" s="155">
        <v>2595</v>
      </c>
      <c r="E68" s="108" t="s">
        <v>150</v>
      </c>
      <c r="F68" s="155">
        <v>2390</v>
      </c>
      <c r="G68" s="155">
        <v>10000</v>
      </c>
      <c r="H68" s="108" t="s">
        <v>150</v>
      </c>
      <c r="I68" s="155">
        <v>22000</v>
      </c>
      <c r="J68" s="155">
        <v>6</v>
      </c>
      <c r="K68" s="155">
        <v>52640</v>
      </c>
      <c r="L68" s="23"/>
      <c r="M68" s="23"/>
      <c r="N68" s="23"/>
      <c r="R68" s="14"/>
      <c r="S68" s="21"/>
    </row>
    <row r="69" spans="1:18" ht="12.75">
      <c r="A69" s="34" t="s">
        <v>38</v>
      </c>
      <c r="B69" s="108" t="s">
        <v>150</v>
      </c>
      <c r="C69" s="155">
        <v>306</v>
      </c>
      <c r="D69" s="155">
        <v>306</v>
      </c>
      <c r="E69" s="108" t="s">
        <v>150</v>
      </c>
      <c r="F69" s="155">
        <v>285</v>
      </c>
      <c r="G69" s="155">
        <v>7000</v>
      </c>
      <c r="H69" s="108" t="s">
        <v>150</v>
      </c>
      <c r="I69" s="155">
        <v>22000</v>
      </c>
      <c r="J69" s="155">
        <v>6</v>
      </c>
      <c r="K69" s="155">
        <v>6312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8" t="s">
        <v>150</v>
      </c>
      <c r="C70" s="156">
        <v>2901</v>
      </c>
      <c r="D70" s="156">
        <v>2901</v>
      </c>
      <c r="E70" s="158" t="s">
        <v>150</v>
      </c>
      <c r="F70" s="156">
        <v>2675</v>
      </c>
      <c r="G70" s="156">
        <v>17000</v>
      </c>
      <c r="H70" s="158" t="s">
        <v>150</v>
      </c>
      <c r="I70" s="157">
        <v>22000</v>
      </c>
      <c r="J70" s="157">
        <v>6</v>
      </c>
      <c r="K70" s="156">
        <v>58952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100</v>
      </c>
      <c r="D72" s="155">
        <v>100</v>
      </c>
      <c r="E72" s="108" t="s">
        <v>150</v>
      </c>
      <c r="F72" s="155">
        <v>100</v>
      </c>
      <c r="G72" s="108" t="s">
        <v>150</v>
      </c>
      <c r="H72" s="108" t="s">
        <v>150</v>
      </c>
      <c r="I72" s="155">
        <v>10060</v>
      </c>
      <c r="J72" s="108" t="s">
        <v>150</v>
      </c>
      <c r="K72" s="155">
        <v>1006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58</v>
      </c>
      <c r="D73" s="155">
        <v>58</v>
      </c>
      <c r="E73" s="108" t="s">
        <v>150</v>
      </c>
      <c r="F73" s="155">
        <v>58</v>
      </c>
      <c r="G73" s="108" t="s">
        <v>150</v>
      </c>
      <c r="H73" s="108" t="s">
        <v>150</v>
      </c>
      <c r="I73" s="155">
        <v>6500</v>
      </c>
      <c r="J73" s="108" t="s">
        <v>150</v>
      </c>
      <c r="K73" s="155">
        <v>377</v>
      </c>
      <c r="L73" s="23"/>
      <c r="M73" s="23"/>
      <c r="N73" s="23"/>
      <c r="R73" s="14"/>
    </row>
    <row r="74" spans="1:18" ht="12.75">
      <c r="A74" s="34" t="s">
        <v>41</v>
      </c>
      <c r="B74" s="155">
        <v>5</v>
      </c>
      <c r="C74" s="155">
        <v>103</v>
      </c>
      <c r="D74" s="155">
        <v>108</v>
      </c>
      <c r="E74" s="155">
        <v>5</v>
      </c>
      <c r="F74" s="155">
        <v>102</v>
      </c>
      <c r="G74" s="155">
        <v>8122</v>
      </c>
      <c r="H74" s="155">
        <v>3000</v>
      </c>
      <c r="I74" s="155">
        <v>13000</v>
      </c>
      <c r="J74" s="155">
        <v>11</v>
      </c>
      <c r="K74" s="155">
        <v>1430</v>
      </c>
      <c r="L74" s="23"/>
      <c r="M74" s="23"/>
      <c r="N74" s="23"/>
      <c r="R74" s="14"/>
    </row>
    <row r="75" spans="1:18" ht="12.75">
      <c r="A75" s="34" t="s">
        <v>42</v>
      </c>
      <c r="B75" s="108" t="s">
        <v>150</v>
      </c>
      <c r="C75" s="155">
        <v>450</v>
      </c>
      <c r="D75" s="155">
        <v>450</v>
      </c>
      <c r="E75" s="108" t="s">
        <v>150</v>
      </c>
      <c r="F75" s="155">
        <v>440</v>
      </c>
      <c r="G75" s="155">
        <v>30000</v>
      </c>
      <c r="H75" s="108" t="s">
        <v>150</v>
      </c>
      <c r="I75" s="155">
        <v>33600</v>
      </c>
      <c r="J75" s="108">
        <v>17</v>
      </c>
      <c r="K75" s="155">
        <v>15294</v>
      </c>
      <c r="L75" s="23"/>
      <c r="M75" s="23"/>
      <c r="N75" s="23"/>
      <c r="R75" s="14"/>
    </row>
    <row r="76" spans="1:18" ht="12.75">
      <c r="A76" s="34" t="s">
        <v>43</v>
      </c>
      <c r="B76" s="155">
        <v>12</v>
      </c>
      <c r="C76" s="155">
        <v>55</v>
      </c>
      <c r="D76" s="155">
        <v>67</v>
      </c>
      <c r="E76" s="155">
        <v>12</v>
      </c>
      <c r="F76" s="155">
        <v>55</v>
      </c>
      <c r="G76" s="155">
        <v>6447</v>
      </c>
      <c r="H76" s="155">
        <v>1200</v>
      </c>
      <c r="I76" s="155">
        <v>17000</v>
      </c>
      <c r="J76" s="155">
        <v>12</v>
      </c>
      <c r="K76" s="155">
        <v>1027</v>
      </c>
      <c r="L76" s="23"/>
      <c r="M76" s="23"/>
      <c r="N76" s="23"/>
      <c r="R76" s="14"/>
    </row>
    <row r="77" spans="1:18" ht="12.75">
      <c r="A77" s="34" t="s">
        <v>44</v>
      </c>
      <c r="B77" s="155">
        <v>1</v>
      </c>
      <c r="C77" s="155">
        <v>35</v>
      </c>
      <c r="D77" s="155">
        <v>36</v>
      </c>
      <c r="E77" s="155">
        <v>1</v>
      </c>
      <c r="F77" s="155">
        <v>35</v>
      </c>
      <c r="G77" s="155">
        <v>24555</v>
      </c>
      <c r="H77" s="155">
        <v>2000</v>
      </c>
      <c r="I77" s="155">
        <v>7500</v>
      </c>
      <c r="J77" s="155">
        <v>11</v>
      </c>
      <c r="K77" s="155">
        <v>535</v>
      </c>
      <c r="L77" s="23"/>
      <c r="M77" s="23"/>
      <c r="N77" s="23"/>
      <c r="R77" s="14"/>
    </row>
    <row r="78" spans="1:18" ht="12.75">
      <c r="A78" s="34" t="s">
        <v>45</v>
      </c>
      <c r="B78" s="108" t="s">
        <v>150</v>
      </c>
      <c r="C78" s="155">
        <v>381</v>
      </c>
      <c r="D78" s="155">
        <v>381</v>
      </c>
      <c r="E78" s="108" t="s">
        <v>150</v>
      </c>
      <c r="F78" s="155">
        <v>381</v>
      </c>
      <c r="G78" s="108" t="s">
        <v>150</v>
      </c>
      <c r="H78" s="108" t="s">
        <v>150</v>
      </c>
      <c r="I78" s="155">
        <v>8500</v>
      </c>
      <c r="J78" s="108" t="s">
        <v>150</v>
      </c>
      <c r="K78" s="155">
        <v>3239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55">
        <v>54</v>
      </c>
      <c r="D79" s="155">
        <v>54</v>
      </c>
      <c r="E79" s="108" t="s">
        <v>150</v>
      </c>
      <c r="F79" s="155">
        <v>54</v>
      </c>
      <c r="G79" s="108" t="s">
        <v>150</v>
      </c>
      <c r="H79" s="108" t="s">
        <v>150</v>
      </c>
      <c r="I79" s="155">
        <v>11500</v>
      </c>
      <c r="J79" s="108" t="s">
        <v>150</v>
      </c>
      <c r="K79" s="155">
        <v>621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18</v>
      </c>
      <c r="C80" s="156">
        <v>1236</v>
      </c>
      <c r="D80" s="156">
        <v>1254</v>
      </c>
      <c r="E80" s="156">
        <v>18</v>
      </c>
      <c r="F80" s="156">
        <v>1225</v>
      </c>
      <c r="G80" s="156">
        <v>69124</v>
      </c>
      <c r="H80" s="157">
        <v>1744</v>
      </c>
      <c r="I80" s="157">
        <v>18408</v>
      </c>
      <c r="J80" s="157">
        <v>14</v>
      </c>
      <c r="K80" s="156">
        <v>23529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55">
        <v>11</v>
      </c>
      <c r="C82" s="155">
        <v>80</v>
      </c>
      <c r="D82" s="155">
        <v>91</v>
      </c>
      <c r="E82" s="155">
        <v>11</v>
      </c>
      <c r="F82" s="155">
        <v>80</v>
      </c>
      <c r="G82" s="155">
        <v>20000</v>
      </c>
      <c r="H82" s="155">
        <v>3000</v>
      </c>
      <c r="I82" s="155">
        <v>7000</v>
      </c>
      <c r="J82" s="155">
        <v>15</v>
      </c>
      <c r="K82" s="155">
        <v>893</v>
      </c>
      <c r="L82" s="23"/>
      <c r="M82" s="23"/>
      <c r="N82" s="23"/>
      <c r="R82" s="14"/>
    </row>
    <row r="83" spans="1:18" ht="12.75">
      <c r="A83" s="34" t="s">
        <v>48</v>
      </c>
      <c r="B83" s="155">
        <v>25</v>
      </c>
      <c r="C83" s="155">
        <v>15</v>
      </c>
      <c r="D83" s="155">
        <v>40</v>
      </c>
      <c r="E83" s="155">
        <v>23</v>
      </c>
      <c r="F83" s="155">
        <v>14</v>
      </c>
      <c r="G83" s="155">
        <v>39720</v>
      </c>
      <c r="H83" s="155">
        <v>500</v>
      </c>
      <c r="I83" s="155">
        <v>4000</v>
      </c>
      <c r="J83" s="155">
        <v>10</v>
      </c>
      <c r="K83" s="155">
        <v>465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36</v>
      </c>
      <c r="C84" s="156">
        <v>95</v>
      </c>
      <c r="D84" s="156">
        <v>131</v>
      </c>
      <c r="E84" s="156">
        <v>34</v>
      </c>
      <c r="F84" s="156">
        <v>94</v>
      </c>
      <c r="G84" s="156">
        <v>59720</v>
      </c>
      <c r="H84" s="157">
        <v>1309</v>
      </c>
      <c r="I84" s="157">
        <v>6553</v>
      </c>
      <c r="J84" s="157">
        <v>12</v>
      </c>
      <c r="K84" s="156">
        <v>1358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969</v>
      </c>
      <c r="C86" s="113">
        <v>39395</v>
      </c>
      <c r="D86" s="113">
        <v>40364</v>
      </c>
      <c r="E86" s="113">
        <v>898</v>
      </c>
      <c r="F86" s="113">
        <v>37498</v>
      </c>
      <c r="G86" s="113">
        <v>1224729</v>
      </c>
      <c r="H86" s="113">
        <v>7356.65144766147</v>
      </c>
      <c r="I86" s="113">
        <v>19208.96154461571</v>
      </c>
      <c r="J86" s="113">
        <v>14.874827819052214</v>
      </c>
      <c r="K86" s="113">
        <v>745194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6">
    <mergeCell ref="A1:K1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" customWidth="1"/>
    <col min="2" max="7" width="16.7109375" style="5" customWidth="1"/>
    <col min="8" max="9" width="12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</row>
    <row r="3" spans="1:7" s="58" customFormat="1" ht="15">
      <c r="A3" s="289" t="s">
        <v>281</v>
      </c>
      <c r="B3" s="289"/>
      <c r="C3" s="289"/>
      <c r="D3" s="289"/>
      <c r="E3" s="289"/>
      <c r="F3" s="289"/>
      <c r="G3" s="289"/>
    </row>
    <row r="4" spans="1:7" s="58" customFormat="1" ht="15">
      <c r="A4" s="66"/>
      <c r="B4" s="64"/>
      <c r="C4" s="64"/>
      <c r="D4" s="64"/>
      <c r="E4" s="64"/>
      <c r="F4" s="64"/>
      <c r="G4" s="64"/>
    </row>
    <row r="5" spans="1:8" ht="12.75">
      <c r="A5" s="16" t="s">
        <v>260</v>
      </c>
      <c r="B5" s="296" t="s">
        <v>90</v>
      </c>
      <c r="C5" s="306"/>
      <c r="D5" s="297"/>
      <c r="E5" s="296" t="s">
        <v>91</v>
      </c>
      <c r="F5" s="306"/>
      <c r="G5" s="306"/>
      <c r="H5" s="26"/>
    </row>
    <row r="6" spans="1:7" ht="12.75">
      <c r="A6" s="16" t="s">
        <v>2</v>
      </c>
      <c r="B6" s="9" t="s">
        <v>50</v>
      </c>
      <c r="C6" s="9" t="s">
        <v>53</v>
      </c>
      <c r="D6" s="9" t="s">
        <v>0</v>
      </c>
      <c r="E6" s="9" t="s">
        <v>50</v>
      </c>
      <c r="F6" s="9" t="s">
        <v>53</v>
      </c>
      <c r="G6" s="9" t="s">
        <v>0</v>
      </c>
    </row>
    <row r="7" spans="1:7" ht="13.5" thickBot="1">
      <c r="A7" s="22"/>
      <c r="B7" s="9" t="s">
        <v>55</v>
      </c>
      <c r="C7" s="9" t="s">
        <v>58</v>
      </c>
      <c r="D7" s="9" t="s">
        <v>5</v>
      </c>
      <c r="E7" s="9" t="s">
        <v>55</v>
      </c>
      <c r="F7" s="9" t="s">
        <v>58</v>
      </c>
      <c r="G7" s="9" t="s">
        <v>5</v>
      </c>
    </row>
    <row r="8" spans="1:7" ht="12.75">
      <c r="A8" s="160" t="s">
        <v>6</v>
      </c>
      <c r="B8" s="161">
        <v>17</v>
      </c>
      <c r="C8" s="162" t="s">
        <v>150</v>
      </c>
      <c r="D8" s="161">
        <v>1472</v>
      </c>
      <c r="E8" s="161">
        <v>37</v>
      </c>
      <c r="F8" s="162" t="s">
        <v>150</v>
      </c>
      <c r="G8" s="161">
        <v>3205</v>
      </c>
    </row>
    <row r="9" spans="1:7" ht="12.75">
      <c r="A9" s="34" t="s">
        <v>7</v>
      </c>
      <c r="B9" s="108" t="s">
        <v>150</v>
      </c>
      <c r="C9" s="108" t="s">
        <v>150</v>
      </c>
      <c r="D9" s="108" t="s">
        <v>150</v>
      </c>
      <c r="E9" s="108" t="s">
        <v>150</v>
      </c>
      <c r="F9" s="108" t="s">
        <v>150</v>
      </c>
      <c r="G9" s="108" t="s">
        <v>150</v>
      </c>
    </row>
    <row r="10" spans="1:7" ht="12.75">
      <c r="A10" s="34" t="s">
        <v>8</v>
      </c>
      <c r="B10" s="108" t="s">
        <v>150</v>
      </c>
      <c r="C10" s="108" t="s">
        <v>150</v>
      </c>
      <c r="D10" s="108" t="s">
        <v>150</v>
      </c>
      <c r="E10" s="108" t="s">
        <v>150</v>
      </c>
      <c r="F10" s="108" t="s">
        <v>150</v>
      </c>
      <c r="G10" s="108" t="s">
        <v>150</v>
      </c>
    </row>
    <row r="11" spans="1:7" ht="12.75">
      <c r="A11" s="34" t="s">
        <v>9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08" t="s">
        <v>150</v>
      </c>
    </row>
    <row r="12" spans="1:7" ht="12.75">
      <c r="A12" s="100" t="s">
        <v>213</v>
      </c>
      <c r="B12" s="156">
        <v>17</v>
      </c>
      <c r="C12" s="158" t="s">
        <v>150</v>
      </c>
      <c r="D12" s="156">
        <v>1472</v>
      </c>
      <c r="E12" s="156">
        <v>37</v>
      </c>
      <c r="F12" s="158" t="s">
        <v>150</v>
      </c>
      <c r="G12" s="156">
        <v>3205</v>
      </c>
    </row>
    <row r="13" spans="1:7" ht="12.75">
      <c r="A13" s="100"/>
      <c r="B13" s="156"/>
      <c r="C13" s="156"/>
      <c r="D13" s="156"/>
      <c r="E13" s="156"/>
      <c r="F13" s="156"/>
      <c r="G13" s="156"/>
    </row>
    <row r="14" spans="1:7" ht="12.75">
      <c r="A14" s="100" t="s">
        <v>202</v>
      </c>
      <c r="B14" s="158" t="s">
        <v>150</v>
      </c>
      <c r="C14" s="158" t="s">
        <v>150</v>
      </c>
      <c r="D14" s="158" t="s">
        <v>150</v>
      </c>
      <c r="E14" s="158" t="s">
        <v>150</v>
      </c>
      <c r="F14" s="158" t="s">
        <v>150</v>
      </c>
      <c r="G14" s="158" t="s">
        <v>150</v>
      </c>
    </row>
    <row r="15" spans="1:7" ht="12.75">
      <c r="A15" s="100"/>
      <c r="B15" s="156"/>
      <c r="C15" s="156"/>
      <c r="D15" s="156"/>
      <c r="E15" s="156"/>
      <c r="F15" s="156"/>
      <c r="G15" s="156"/>
    </row>
    <row r="16" spans="1:7" ht="12.75">
      <c r="A16" s="100" t="s">
        <v>216</v>
      </c>
      <c r="B16" s="158" t="s">
        <v>150</v>
      </c>
      <c r="C16" s="158" t="s">
        <v>150</v>
      </c>
      <c r="D16" s="158" t="s">
        <v>150</v>
      </c>
      <c r="E16" s="157">
        <v>10</v>
      </c>
      <c r="F16" s="158" t="s">
        <v>150</v>
      </c>
      <c r="G16" s="157">
        <v>70</v>
      </c>
    </row>
    <row r="17" spans="1:7" ht="12.75">
      <c r="A17" s="34"/>
      <c r="B17" s="102"/>
      <c r="C17" s="102"/>
      <c r="D17" s="102"/>
      <c r="E17" s="102"/>
      <c r="F17" s="102"/>
      <c r="G17" s="102"/>
    </row>
    <row r="18" spans="1:7" ht="12.75">
      <c r="A18" s="34" t="s">
        <v>10</v>
      </c>
      <c r="B18" s="108" t="s">
        <v>150</v>
      </c>
      <c r="C18" s="108" t="s">
        <v>150</v>
      </c>
      <c r="D18" s="108" t="s">
        <v>150</v>
      </c>
      <c r="E18" s="108" t="s">
        <v>150</v>
      </c>
      <c r="F18" s="108" t="s">
        <v>150</v>
      </c>
      <c r="G18" s="108" t="s">
        <v>150</v>
      </c>
    </row>
    <row r="19" spans="1:7" ht="12.75">
      <c r="A19" s="34" t="s">
        <v>11</v>
      </c>
      <c r="B19" s="155">
        <v>6</v>
      </c>
      <c r="C19" s="108" t="s">
        <v>150</v>
      </c>
      <c r="D19" s="155">
        <v>29</v>
      </c>
      <c r="E19" s="108" t="s">
        <v>150</v>
      </c>
      <c r="F19" s="108" t="s">
        <v>150</v>
      </c>
      <c r="G19" s="108" t="s">
        <v>150</v>
      </c>
    </row>
    <row r="20" spans="1:7" ht="12.75">
      <c r="A20" s="34" t="s">
        <v>12</v>
      </c>
      <c r="B20" s="108" t="s">
        <v>150</v>
      </c>
      <c r="C20" s="108" t="s">
        <v>150</v>
      </c>
      <c r="D20" s="108" t="s">
        <v>150</v>
      </c>
      <c r="E20" s="108" t="s">
        <v>150</v>
      </c>
      <c r="F20" s="108" t="s">
        <v>150</v>
      </c>
      <c r="G20" s="108" t="s">
        <v>150</v>
      </c>
    </row>
    <row r="21" spans="1:7" ht="12.75">
      <c r="A21" s="100" t="s">
        <v>217</v>
      </c>
      <c r="B21" s="156">
        <v>6</v>
      </c>
      <c r="C21" s="158" t="s">
        <v>150</v>
      </c>
      <c r="D21" s="156">
        <v>29</v>
      </c>
      <c r="E21" s="158" t="s">
        <v>150</v>
      </c>
      <c r="F21" s="158" t="s">
        <v>150</v>
      </c>
      <c r="G21" s="158" t="s">
        <v>150</v>
      </c>
    </row>
    <row r="22" spans="1:7" ht="12.75">
      <c r="A22" s="100"/>
      <c r="B22" s="156"/>
      <c r="C22" s="156"/>
      <c r="D22" s="156"/>
      <c r="E22" s="156"/>
      <c r="F22" s="156"/>
      <c r="G22" s="156"/>
    </row>
    <row r="23" spans="1:7" ht="12.75">
      <c r="A23" s="100" t="s">
        <v>203</v>
      </c>
      <c r="B23" s="157">
        <v>5</v>
      </c>
      <c r="C23" s="157">
        <v>3000</v>
      </c>
      <c r="D23" s="157">
        <v>70</v>
      </c>
      <c r="E23" s="157">
        <v>14</v>
      </c>
      <c r="F23" s="157">
        <v>1500</v>
      </c>
      <c r="G23" s="157">
        <v>140</v>
      </c>
    </row>
    <row r="24" spans="1:7" ht="12.75">
      <c r="A24" s="100"/>
      <c r="B24" s="156"/>
      <c r="C24" s="156"/>
      <c r="D24" s="156"/>
      <c r="E24" s="156"/>
      <c r="F24" s="156"/>
      <c r="G24" s="156"/>
    </row>
    <row r="25" spans="1:7" ht="12.75">
      <c r="A25" s="100" t="s">
        <v>214</v>
      </c>
      <c r="B25" s="157">
        <v>21</v>
      </c>
      <c r="C25" s="157">
        <v>702</v>
      </c>
      <c r="D25" s="157">
        <v>280</v>
      </c>
      <c r="E25" s="157">
        <v>19</v>
      </c>
      <c r="F25" s="157">
        <v>821</v>
      </c>
      <c r="G25" s="157">
        <v>200</v>
      </c>
    </row>
    <row r="26" spans="1:7" ht="12.75">
      <c r="A26" s="34"/>
      <c r="B26" s="102"/>
      <c r="C26" s="102"/>
      <c r="D26" s="102"/>
      <c r="E26" s="102"/>
      <c r="F26" s="102"/>
      <c r="G26" s="102"/>
    </row>
    <row r="27" spans="1:7" ht="12.75">
      <c r="A27" s="34" t="s">
        <v>13</v>
      </c>
      <c r="B27" s="102">
        <v>1485</v>
      </c>
      <c r="C27" s="108" t="s">
        <v>150</v>
      </c>
      <c r="D27" s="102">
        <v>14376</v>
      </c>
      <c r="E27" s="102">
        <v>390</v>
      </c>
      <c r="F27" s="108" t="s">
        <v>150</v>
      </c>
      <c r="G27" s="102">
        <v>4621</v>
      </c>
    </row>
    <row r="28" spans="1:7" ht="12.75">
      <c r="A28" s="34" t="s">
        <v>14</v>
      </c>
      <c r="B28" s="108" t="s">
        <v>150</v>
      </c>
      <c r="C28" s="155">
        <v>1089</v>
      </c>
      <c r="D28" s="155">
        <v>11</v>
      </c>
      <c r="E28" s="155">
        <v>18</v>
      </c>
      <c r="F28" s="155">
        <v>1342</v>
      </c>
      <c r="G28" s="155">
        <v>463</v>
      </c>
    </row>
    <row r="29" spans="1:7" ht="12.75">
      <c r="A29" s="34" t="s">
        <v>15</v>
      </c>
      <c r="B29" s="155">
        <v>98</v>
      </c>
      <c r="C29" s="108" t="s">
        <v>150</v>
      </c>
      <c r="D29" s="155">
        <v>4990</v>
      </c>
      <c r="E29" s="155">
        <v>71</v>
      </c>
      <c r="F29" s="108" t="s">
        <v>150</v>
      </c>
      <c r="G29" s="155">
        <v>4990</v>
      </c>
    </row>
    <row r="30" spans="1:7" s="153" customFormat="1" ht="12.75">
      <c r="A30" s="100" t="s">
        <v>218</v>
      </c>
      <c r="B30" s="156">
        <v>1583</v>
      </c>
      <c r="C30" s="156">
        <v>1089</v>
      </c>
      <c r="D30" s="156">
        <v>19377</v>
      </c>
      <c r="E30" s="156">
        <v>479</v>
      </c>
      <c r="F30" s="156">
        <v>1342</v>
      </c>
      <c r="G30" s="156">
        <v>10074</v>
      </c>
    </row>
    <row r="31" spans="1:7" ht="12.75">
      <c r="A31" s="34"/>
      <c r="B31" s="102"/>
      <c r="C31" s="102"/>
      <c r="D31" s="102"/>
      <c r="E31" s="102"/>
      <c r="F31" s="102"/>
      <c r="G31" s="102"/>
    </row>
    <row r="32" spans="1:7" ht="12.75">
      <c r="A32" s="34" t="s">
        <v>16</v>
      </c>
      <c r="B32" s="108" t="s">
        <v>150</v>
      </c>
      <c r="C32" s="159">
        <v>380</v>
      </c>
      <c r="D32" s="159">
        <v>6</v>
      </c>
      <c r="E32" s="159">
        <v>66</v>
      </c>
      <c r="F32" s="159">
        <v>470</v>
      </c>
      <c r="G32" s="159">
        <v>990</v>
      </c>
    </row>
    <row r="33" spans="1:7" ht="12.75">
      <c r="A33" s="34" t="s">
        <v>17</v>
      </c>
      <c r="B33" s="108" t="s">
        <v>150</v>
      </c>
      <c r="C33" s="108" t="s">
        <v>150</v>
      </c>
      <c r="D33" s="108" t="s">
        <v>150</v>
      </c>
      <c r="E33" s="108" t="s">
        <v>150</v>
      </c>
      <c r="F33" s="108" t="s">
        <v>150</v>
      </c>
      <c r="G33" s="108" t="s">
        <v>150</v>
      </c>
    </row>
    <row r="34" spans="1:7" ht="12.75">
      <c r="A34" s="34" t="s">
        <v>18</v>
      </c>
      <c r="B34" s="159">
        <v>2385</v>
      </c>
      <c r="C34" s="159">
        <v>550</v>
      </c>
      <c r="D34" s="159">
        <v>45698</v>
      </c>
      <c r="E34" s="159">
        <v>770</v>
      </c>
      <c r="F34" s="159">
        <v>360</v>
      </c>
      <c r="G34" s="159">
        <v>13109</v>
      </c>
    </row>
    <row r="35" spans="1:7" ht="12.75">
      <c r="A35" s="34" t="s">
        <v>19</v>
      </c>
      <c r="B35" s="159">
        <v>47</v>
      </c>
      <c r="C35" s="159">
        <v>1076</v>
      </c>
      <c r="D35" s="159">
        <v>488</v>
      </c>
      <c r="E35" s="159">
        <v>169</v>
      </c>
      <c r="F35" s="159">
        <v>5788</v>
      </c>
      <c r="G35" s="159">
        <v>1946</v>
      </c>
    </row>
    <row r="36" spans="1:7" ht="12.75">
      <c r="A36" s="100" t="s">
        <v>204</v>
      </c>
      <c r="B36" s="156">
        <v>2432</v>
      </c>
      <c r="C36" s="156">
        <v>2006</v>
      </c>
      <c r="D36" s="156">
        <v>46192</v>
      </c>
      <c r="E36" s="156">
        <v>1005</v>
      </c>
      <c r="F36" s="156">
        <v>6618</v>
      </c>
      <c r="G36" s="156">
        <v>16045</v>
      </c>
    </row>
    <row r="37" spans="1:7" ht="12.75">
      <c r="A37" s="100"/>
      <c r="B37" s="156"/>
      <c r="C37" s="156"/>
      <c r="D37" s="156"/>
      <c r="E37" s="156"/>
      <c r="F37" s="156"/>
      <c r="G37" s="156"/>
    </row>
    <row r="38" spans="1:7" ht="12.75">
      <c r="A38" s="100" t="s">
        <v>215</v>
      </c>
      <c r="B38" s="158" t="s">
        <v>150</v>
      </c>
      <c r="C38" s="158" t="s">
        <v>150</v>
      </c>
      <c r="D38" s="158" t="s">
        <v>150</v>
      </c>
      <c r="E38" s="157">
        <v>149</v>
      </c>
      <c r="F38" s="157">
        <v>11813</v>
      </c>
      <c r="G38" s="157">
        <v>968</v>
      </c>
    </row>
    <row r="39" spans="1:7" ht="12.75">
      <c r="A39" s="34"/>
      <c r="B39" s="102"/>
      <c r="C39" s="102"/>
      <c r="D39" s="102"/>
      <c r="E39" s="102"/>
      <c r="F39" s="102"/>
      <c r="G39" s="102"/>
    </row>
    <row r="40" spans="1:7" ht="12.75">
      <c r="A40" s="34" t="s">
        <v>20</v>
      </c>
      <c r="B40" s="108" t="s">
        <v>150</v>
      </c>
      <c r="C40" s="108" t="s">
        <v>150</v>
      </c>
      <c r="D40" s="108" t="s">
        <v>150</v>
      </c>
      <c r="E40" s="108" t="s">
        <v>150</v>
      </c>
      <c r="F40" s="108" t="s">
        <v>150</v>
      </c>
      <c r="G40" s="108" t="s">
        <v>150</v>
      </c>
    </row>
    <row r="41" spans="1:7" ht="12.75">
      <c r="A41" s="34" t="s">
        <v>21</v>
      </c>
      <c r="B41" s="155">
        <v>7</v>
      </c>
      <c r="C41" s="155">
        <v>2700</v>
      </c>
      <c r="D41" s="155">
        <v>49</v>
      </c>
      <c r="E41" s="155">
        <v>6</v>
      </c>
      <c r="F41" s="155">
        <v>2100</v>
      </c>
      <c r="G41" s="155">
        <v>53</v>
      </c>
    </row>
    <row r="42" spans="1:7" ht="12.75">
      <c r="A42" s="34" t="s">
        <v>22</v>
      </c>
      <c r="B42" s="102">
        <v>16</v>
      </c>
      <c r="C42" s="155">
        <v>2800</v>
      </c>
      <c r="D42" s="155">
        <v>260</v>
      </c>
      <c r="E42" s="102">
        <v>30</v>
      </c>
      <c r="F42" s="155">
        <v>8000</v>
      </c>
      <c r="G42" s="155">
        <v>524</v>
      </c>
    </row>
    <row r="43" spans="1:7" ht="12.75">
      <c r="A43" s="34" t="s">
        <v>23</v>
      </c>
      <c r="B43" s="155">
        <v>2</v>
      </c>
      <c r="C43" s="155">
        <v>1345</v>
      </c>
      <c r="D43" s="155">
        <v>66</v>
      </c>
      <c r="E43" s="155">
        <v>6</v>
      </c>
      <c r="F43" s="155">
        <v>428</v>
      </c>
      <c r="G43" s="155">
        <v>147</v>
      </c>
    </row>
    <row r="44" spans="1:7" ht="12.75">
      <c r="A44" s="34" t="s">
        <v>24</v>
      </c>
      <c r="B44" s="155">
        <v>3</v>
      </c>
      <c r="C44" s="155">
        <v>1638</v>
      </c>
      <c r="D44" s="155">
        <v>54</v>
      </c>
      <c r="E44" s="108" t="s">
        <v>150</v>
      </c>
      <c r="F44" s="108" t="s">
        <v>150</v>
      </c>
      <c r="G44" s="108" t="s">
        <v>150</v>
      </c>
    </row>
    <row r="45" spans="1:7" ht="12.75">
      <c r="A45" s="34" t="s">
        <v>25</v>
      </c>
      <c r="B45" s="108" t="s">
        <v>150</v>
      </c>
      <c r="C45" s="108" t="s">
        <v>150</v>
      </c>
      <c r="D45" s="108" t="s">
        <v>150</v>
      </c>
      <c r="E45" s="108" t="s">
        <v>150</v>
      </c>
      <c r="F45" s="108" t="s">
        <v>150</v>
      </c>
      <c r="G45" s="108" t="s">
        <v>150</v>
      </c>
    </row>
    <row r="46" spans="1:7" ht="12.75">
      <c r="A46" s="34" t="s">
        <v>26</v>
      </c>
      <c r="B46" s="108" t="s">
        <v>150</v>
      </c>
      <c r="C46" s="108" t="s">
        <v>150</v>
      </c>
      <c r="D46" s="108" t="s">
        <v>150</v>
      </c>
      <c r="E46" s="108" t="s">
        <v>150</v>
      </c>
      <c r="F46" s="108" t="s">
        <v>150</v>
      </c>
      <c r="G46" s="108" t="s">
        <v>150</v>
      </c>
    </row>
    <row r="47" spans="1:7" ht="12.75">
      <c r="A47" s="34" t="s">
        <v>27</v>
      </c>
      <c r="B47" s="108" t="s">
        <v>150</v>
      </c>
      <c r="C47" s="155">
        <v>120</v>
      </c>
      <c r="D47" s="155">
        <v>2</v>
      </c>
      <c r="E47" s="108" t="s">
        <v>150</v>
      </c>
      <c r="F47" s="155">
        <v>30</v>
      </c>
      <c r="G47" s="155">
        <v>1</v>
      </c>
    </row>
    <row r="48" spans="1:7" ht="12.75">
      <c r="A48" s="34" t="s">
        <v>28</v>
      </c>
      <c r="B48" s="155">
        <v>12</v>
      </c>
      <c r="C48" s="155">
        <v>7024</v>
      </c>
      <c r="D48" s="155">
        <v>141</v>
      </c>
      <c r="E48" s="155">
        <v>4</v>
      </c>
      <c r="F48" s="155">
        <v>2341</v>
      </c>
      <c r="G48" s="155">
        <v>45</v>
      </c>
    </row>
    <row r="49" spans="1:7" ht="12.75">
      <c r="A49" s="100" t="s">
        <v>205</v>
      </c>
      <c r="B49" s="156">
        <v>40</v>
      </c>
      <c r="C49" s="156">
        <v>15627</v>
      </c>
      <c r="D49" s="156">
        <v>572</v>
      </c>
      <c r="E49" s="156">
        <v>46</v>
      </c>
      <c r="F49" s="156">
        <v>12899</v>
      </c>
      <c r="G49" s="156">
        <v>770</v>
      </c>
    </row>
    <row r="50" spans="1:7" ht="12.75">
      <c r="A50" s="100"/>
      <c r="B50" s="156"/>
      <c r="C50" s="156"/>
      <c r="D50" s="156"/>
      <c r="E50" s="156"/>
      <c r="F50" s="156"/>
      <c r="G50" s="156"/>
    </row>
    <row r="51" spans="1:7" ht="12.75">
      <c r="A51" s="100" t="s">
        <v>206</v>
      </c>
      <c r="B51" s="158" t="s">
        <v>150</v>
      </c>
      <c r="C51" s="158" t="s">
        <v>150</v>
      </c>
      <c r="D51" s="158" t="s">
        <v>150</v>
      </c>
      <c r="E51" s="158" t="s">
        <v>150</v>
      </c>
      <c r="F51" s="158" t="s">
        <v>150</v>
      </c>
      <c r="G51" s="158" t="s">
        <v>150</v>
      </c>
    </row>
    <row r="52" spans="1:7" ht="12.75">
      <c r="A52" s="34"/>
      <c r="B52" s="102"/>
      <c r="C52" s="102"/>
      <c r="D52" s="102"/>
      <c r="E52" s="102"/>
      <c r="F52" s="102"/>
      <c r="G52" s="102"/>
    </row>
    <row r="53" spans="1:7" ht="12.75">
      <c r="A53" s="34" t="s">
        <v>29</v>
      </c>
      <c r="B53" s="108" t="s">
        <v>150</v>
      </c>
      <c r="C53" s="108" t="s">
        <v>150</v>
      </c>
      <c r="D53" s="108" t="s">
        <v>150</v>
      </c>
      <c r="E53" s="108" t="s">
        <v>150</v>
      </c>
      <c r="F53" s="108" t="s">
        <v>150</v>
      </c>
      <c r="G53" s="108" t="s">
        <v>150</v>
      </c>
    </row>
    <row r="54" spans="1:7" ht="12.75">
      <c r="A54" s="34" t="s">
        <v>30</v>
      </c>
      <c r="B54" s="108">
        <v>10</v>
      </c>
      <c r="C54" s="108">
        <v>2362</v>
      </c>
      <c r="D54" s="108">
        <v>86</v>
      </c>
      <c r="E54" s="108">
        <v>10</v>
      </c>
      <c r="F54" s="108">
        <v>2362</v>
      </c>
      <c r="G54" s="108">
        <v>90</v>
      </c>
    </row>
    <row r="55" spans="1:7" ht="12.75">
      <c r="A55" s="34" t="s">
        <v>31</v>
      </c>
      <c r="B55" s="108" t="s">
        <v>150</v>
      </c>
      <c r="C55" s="108" t="s">
        <v>150</v>
      </c>
      <c r="D55" s="108" t="s">
        <v>150</v>
      </c>
      <c r="E55" s="108" t="s">
        <v>150</v>
      </c>
      <c r="F55" s="108" t="s">
        <v>150</v>
      </c>
      <c r="G55" s="108" t="s">
        <v>150</v>
      </c>
    </row>
    <row r="56" spans="1:7" ht="12.75">
      <c r="A56" s="34" t="s">
        <v>32</v>
      </c>
      <c r="B56" s="155">
        <v>2</v>
      </c>
      <c r="C56" s="108" t="s">
        <v>150</v>
      </c>
      <c r="D56" s="155" t="s">
        <v>150</v>
      </c>
      <c r="E56" s="108" t="s">
        <v>150</v>
      </c>
      <c r="F56" s="108" t="s">
        <v>150</v>
      </c>
      <c r="G56" s="108" t="s">
        <v>150</v>
      </c>
    </row>
    <row r="57" spans="1:7" ht="12.75">
      <c r="A57" s="34" t="s">
        <v>33</v>
      </c>
      <c r="B57" s="108" t="s">
        <v>150</v>
      </c>
      <c r="C57" s="108" t="s">
        <v>150</v>
      </c>
      <c r="D57" s="108" t="s">
        <v>150</v>
      </c>
      <c r="E57" s="155">
        <v>4</v>
      </c>
      <c r="F57" s="155">
        <v>1935</v>
      </c>
      <c r="G57" s="155">
        <v>93</v>
      </c>
    </row>
    <row r="58" spans="1:7" s="153" customFormat="1" ht="12.75">
      <c r="A58" s="100" t="s">
        <v>207</v>
      </c>
      <c r="B58" s="156">
        <v>12</v>
      </c>
      <c r="C58" s="158">
        <v>2362</v>
      </c>
      <c r="D58" s="156">
        <v>86</v>
      </c>
      <c r="E58" s="156">
        <v>14</v>
      </c>
      <c r="F58" s="156">
        <v>4297</v>
      </c>
      <c r="G58" s="156">
        <v>183</v>
      </c>
    </row>
    <row r="59" spans="1:7" ht="12.75">
      <c r="A59" s="34"/>
      <c r="B59" s="102"/>
      <c r="C59" s="102"/>
      <c r="D59" s="102"/>
      <c r="E59" s="102"/>
      <c r="F59" s="102"/>
      <c r="G59" s="102"/>
    </row>
    <row r="60" spans="1:7" ht="12.75">
      <c r="A60" s="34" t="s">
        <v>34</v>
      </c>
      <c r="B60" s="155">
        <v>5</v>
      </c>
      <c r="C60" s="159">
        <v>80</v>
      </c>
      <c r="D60" s="155">
        <v>61</v>
      </c>
      <c r="E60" s="155">
        <v>305</v>
      </c>
      <c r="F60" s="159">
        <v>5100</v>
      </c>
      <c r="G60" s="155">
        <v>3289</v>
      </c>
    </row>
    <row r="61" spans="1:7" ht="12.75">
      <c r="A61" s="34" t="s">
        <v>35</v>
      </c>
      <c r="B61" s="155">
        <v>3</v>
      </c>
      <c r="C61" s="159">
        <v>180</v>
      </c>
      <c r="D61" s="155">
        <v>21</v>
      </c>
      <c r="E61" s="155">
        <v>149</v>
      </c>
      <c r="F61" s="159">
        <v>9689</v>
      </c>
      <c r="G61" s="155">
        <v>1468</v>
      </c>
    </row>
    <row r="62" spans="1:7" ht="12.75">
      <c r="A62" s="34" t="s">
        <v>36</v>
      </c>
      <c r="B62" s="108" t="s">
        <v>150</v>
      </c>
      <c r="C62" s="159">
        <v>100</v>
      </c>
      <c r="D62" s="155">
        <v>1</v>
      </c>
      <c r="E62" s="155">
        <v>269</v>
      </c>
      <c r="F62" s="159">
        <v>11000</v>
      </c>
      <c r="G62" s="155">
        <v>1268</v>
      </c>
    </row>
    <row r="63" spans="1:7" ht="12.75">
      <c r="A63" s="100" t="s">
        <v>208</v>
      </c>
      <c r="B63" s="156">
        <v>8</v>
      </c>
      <c r="C63" s="156">
        <v>360</v>
      </c>
      <c r="D63" s="156">
        <v>83</v>
      </c>
      <c r="E63" s="156">
        <v>723</v>
      </c>
      <c r="F63" s="156">
        <v>25789</v>
      </c>
      <c r="G63" s="156">
        <v>6025</v>
      </c>
    </row>
    <row r="64" spans="1:7" ht="12.75">
      <c r="A64" s="100"/>
      <c r="B64" s="158"/>
      <c r="C64" s="156"/>
      <c r="D64" s="156"/>
      <c r="E64" s="156"/>
      <c r="F64" s="156"/>
      <c r="G64" s="156"/>
    </row>
    <row r="65" spans="1:7" ht="12.75">
      <c r="A65" s="100" t="s">
        <v>209</v>
      </c>
      <c r="B65" s="158" t="s">
        <v>150</v>
      </c>
      <c r="C65" s="158" t="s">
        <v>150</v>
      </c>
      <c r="D65" s="158" t="s">
        <v>150</v>
      </c>
      <c r="E65" s="157">
        <v>1184</v>
      </c>
      <c r="F65" s="158">
        <v>1381</v>
      </c>
      <c r="G65" s="157">
        <v>17311</v>
      </c>
    </row>
    <row r="66" spans="1:7" ht="12.75">
      <c r="A66" s="34"/>
      <c r="B66" s="102"/>
      <c r="C66" s="102"/>
      <c r="D66" s="102"/>
      <c r="E66" s="102"/>
      <c r="F66" s="102"/>
      <c r="G66" s="102"/>
    </row>
    <row r="67" spans="1:7" ht="12.75">
      <c r="A67" s="34" t="s">
        <v>37</v>
      </c>
      <c r="B67" s="155">
        <v>162</v>
      </c>
      <c r="C67" s="155">
        <v>1003</v>
      </c>
      <c r="D67" s="155">
        <v>3286</v>
      </c>
      <c r="E67" s="155">
        <v>853</v>
      </c>
      <c r="F67" s="155">
        <v>2676</v>
      </c>
      <c r="G67" s="155">
        <v>17303</v>
      </c>
    </row>
    <row r="68" spans="1:7" ht="12.75">
      <c r="A68" s="34" t="s">
        <v>38</v>
      </c>
      <c r="B68" s="155">
        <v>8</v>
      </c>
      <c r="C68" s="108" t="s">
        <v>150</v>
      </c>
      <c r="D68" s="155">
        <v>222</v>
      </c>
      <c r="E68" s="155">
        <v>298</v>
      </c>
      <c r="F68" s="108" t="s">
        <v>150</v>
      </c>
      <c r="G68" s="155">
        <v>6048</v>
      </c>
    </row>
    <row r="69" spans="1:7" s="153" customFormat="1" ht="12.75">
      <c r="A69" s="100" t="s">
        <v>210</v>
      </c>
      <c r="B69" s="156">
        <v>170</v>
      </c>
      <c r="C69" s="156">
        <v>1003</v>
      </c>
      <c r="D69" s="156">
        <v>3508</v>
      </c>
      <c r="E69" s="156">
        <v>1151</v>
      </c>
      <c r="F69" s="156">
        <v>2676</v>
      </c>
      <c r="G69" s="156">
        <v>23351</v>
      </c>
    </row>
    <row r="70" spans="1:7" ht="12.75">
      <c r="A70" s="34"/>
      <c r="B70" s="102"/>
      <c r="C70" s="102"/>
      <c r="D70" s="102"/>
      <c r="E70" s="102"/>
      <c r="F70" s="102"/>
      <c r="G70" s="102"/>
    </row>
    <row r="71" spans="1:7" ht="12.75">
      <c r="A71" s="34" t="s">
        <v>39</v>
      </c>
      <c r="B71" s="102">
        <v>10</v>
      </c>
      <c r="C71" s="108" t="s">
        <v>150</v>
      </c>
      <c r="D71" s="102">
        <v>101</v>
      </c>
      <c r="E71" s="102">
        <v>30</v>
      </c>
      <c r="F71" s="108" t="s">
        <v>150</v>
      </c>
      <c r="G71" s="102">
        <v>303</v>
      </c>
    </row>
    <row r="72" spans="1:7" ht="12.75">
      <c r="A72" s="34" t="s">
        <v>40</v>
      </c>
      <c r="B72" s="155">
        <v>6</v>
      </c>
      <c r="C72" s="108" t="s">
        <v>150</v>
      </c>
      <c r="D72" s="155">
        <v>39</v>
      </c>
      <c r="E72" s="155">
        <v>45</v>
      </c>
      <c r="F72" s="108" t="s">
        <v>150</v>
      </c>
      <c r="G72" s="155">
        <v>292</v>
      </c>
    </row>
    <row r="73" spans="1:7" ht="12.75">
      <c r="A73" s="34" t="s">
        <v>41</v>
      </c>
      <c r="B73" s="108" t="s">
        <v>150</v>
      </c>
      <c r="C73" s="108" t="s">
        <v>150</v>
      </c>
      <c r="D73" s="108" t="s">
        <v>150</v>
      </c>
      <c r="E73" s="155">
        <v>22</v>
      </c>
      <c r="F73" s="155">
        <v>1624</v>
      </c>
      <c r="G73" s="155">
        <v>229</v>
      </c>
    </row>
    <row r="74" spans="1:7" ht="12.75">
      <c r="A74" s="34" t="s">
        <v>42</v>
      </c>
      <c r="B74" s="108" t="s">
        <v>150</v>
      </c>
      <c r="C74" s="108" t="s">
        <v>150</v>
      </c>
      <c r="D74" s="108" t="s">
        <v>150</v>
      </c>
      <c r="E74" s="155">
        <v>230</v>
      </c>
      <c r="F74" s="108" t="s">
        <v>150</v>
      </c>
      <c r="G74" s="155">
        <v>6900</v>
      </c>
    </row>
    <row r="75" spans="1:7" ht="12.75">
      <c r="A75" s="34" t="s">
        <v>43</v>
      </c>
      <c r="B75" s="108" t="s">
        <v>150</v>
      </c>
      <c r="C75" s="108" t="s">
        <v>150</v>
      </c>
      <c r="D75" s="108" t="s">
        <v>150</v>
      </c>
      <c r="E75" s="155">
        <v>40</v>
      </c>
      <c r="F75" s="108" t="s">
        <v>150</v>
      </c>
      <c r="G75" s="155">
        <v>622</v>
      </c>
    </row>
    <row r="76" spans="1:7" ht="12.75">
      <c r="A76" s="34" t="s">
        <v>44</v>
      </c>
      <c r="B76" s="155">
        <v>5</v>
      </c>
      <c r="C76" s="155">
        <v>1473</v>
      </c>
      <c r="D76" s="155">
        <v>75</v>
      </c>
      <c r="E76" s="155">
        <v>15</v>
      </c>
      <c r="F76" s="155">
        <v>2210</v>
      </c>
      <c r="G76" s="155">
        <v>310</v>
      </c>
    </row>
    <row r="77" spans="1:7" ht="12.75">
      <c r="A77" s="34" t="s">
        <v>45</v>
      </c>
      <c r="B77" s="108" t="s">
        <v>150</v>
      </c>
      <c r="C77" s="108" t="s">
        <v>150</v>
      </c>
      <c r="D77" s="108" t="s">
        <v>150</v>
      </c>
      <c r="E77" s="155">
        <v>140</v>
      </c>
      <c r="F77" s="108" t="s">
        <v>150</v>
      </c>
      <c r="G77" s="155">
        <v>1400</v>
      </c>
    </row>
    <row r="78" spans="1:7" ht="12.75">
      <c r="A78" s="34" t="s">
        <v>46</v>
      </c>
      <c r="B78" s="108" t="s">
        <v>150</v>
      </c>
      <c r="C78" s="108" t="s">
        <v>150</v>
      </c>
      <c r="D78" s="108" t="s">
        <v>150</v>
      </c>
      <c r="E78" s="108" t="s">
        <v>150</v>
      </c>
      <c r="F78" s="108" t="s">
        <v>150</v>
      </c>
      <c r="G78" s="108" t="s">
        <v>150</v>
      </c>
    </row>
    <row r="79" spans="1:7" s="153" customFormat="1" ht="12.75">
      <c r="A79" s="100" t="s">
        <v>211</v>
      </c>
      <c r="B79" s="156">
        <v>21</v>
      </c>
      <c r="C79" s="156">
        <v>1473</v>
      </c>
      <c r="D79" s="156">
        <v>215</v>
      </c>
      <c r="E79" s="156">
        <v>522</v>
      </c>
      <c r="F79" s="156">
        <v>3834</v>
      </c>
      <c r="G79" s="156">
        <v>10056</v>
      </c>
    </row>
    <row r="80" spans="1:7" ht="12.75">
      <c r="A80" s="34"/>
      <c r="B80" s="102"/>
      <c r="C80" s="102"/>
      <c r="D80" s="102"/>
      <c r="E80" s="102"/>
      <c r="F80" s="102"/>
      <c r="G80" s="102"/>
    </row>
    <row r="81" spans="1:7" ht="12.75">
      <c r="A81" s="34" t="s">
        <v>47</v>
      </c>
      <c r="B81" s="108" t="s">
        <v>150</v>
      </c>
      <c r="C81" s="108">
        <v>2000</v>
      </c>
      <c r="D81" s="108">
        <v>30</v>
      </c>
      <c r="E81" s="108" t="s">
        <v>150</v>
      </c>
      <c r="F81" s="108">
        <v>3000</v>
      </c>
      <c r="G81" s="108">
        <v>45</v>
      </c>
    </row>
    <row r="82" spans="1:7" ht="12.75">
      <c r="A82" s="34" t="s">
        <v>48</v>
      </c>
      <c r="B82" s="108" t="s">
        <v>150</v>
      </c>
      <c r="C82" s="108" t="s">
        <v>150</v>
      </c>
      <c r="D82" s="108" t="s">
        <v>150</v>
      </c>
      <c r="E82" s="155">
        <v>13</v>
      </c>
      <c r="F82" s="155">
        <v>14000</v>
      </c>
      <c r="G82" s="155">
        <v>110</v>
      </c>
    </row>
    <row r="83" spans="1:7" s="153" customFormat="1" ht="12.75">
      <c r="A83" s="100" t="s">
        <v>212</v>
      </c>
      <c r="B83" s="158" t="s">
        <v>150</v>
      </c>
      <c r="C83" s="158">
        <v>2000</v>
      </c>
      <c r="D83" s="158">
        <v>30</v>
      </c>
      <c r="E83" s="156">
        <v>13</v>
      </c>
      <c r="F83" s="156">
        <v>17000</v>
      </c>
      <c r="G83" s="156">
        <v>155</v>
      </c>
    </row>
    <row r="84" spans="1:7" ht="12.75">
      <c r="A84" s="34"/>
      <c r="B84" s="102"/>
      <c r="C84" s="102"/>
      <c r="D84" s="102"/>
      <c r="E84" s="102"/>
      <c r="F84" s="102"/>
      <c r="G84" s="102"/>
    </row>
    <row r="85" spans="1:7" ht="13.5" thickBot="1">
      <c r="A85" s="117" t="s">
        <v>49</v>
      </c>
      <c r="B85" s="113">
        <v>4315</v>
      </c>
      <c r="C85" s="113">
        <v>29622</v>
      </c>
      <c r="D85" s="113">
        <v>71914</v>
      </c>
      <c r="E85" s="113">
        <v>5366</v>
      </c>
      <c r="F85" s="113">
        <v>89970</v>
      </c>
      <c r="G85" s="113">
        <v>88553</v>
      </c>
    </row>
    <row r="87" spans="2:3" ht="12.75">
      <c r="B87" s="1"/>
      <c r="C87" s="1"/>
    </row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/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9.28125" style="5" customWidth="1"/>
    <col min="2" max="7" width="16.7109375" style="5" customWidth="1"/>
    <col min="8" max="9" width="12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</row>
    <row r="3" spans="1:7" s="58" customFormat="1" ht="15">
      <c r="A3" s="289" t="s">
        <v>282</v>
      </c>
      <c r="B3" s="289"/>
      <c r="C3" s="289"/>
      <c r="D3" s="289"/>
      <c r="E3" s="289"/>
      <c r="F3" s="289"/>
      <c r="G3" s="289"/>
    </row>
    <row r="4" spans="1:7" s="58" customFormat="1" ht="15">
      <c r="A4" s="61"/>
      <c r="B4" s="61"/>
      <c r="C4" s="61"/>
      <c r="D4" s="61"/>
      <c r="E4" s="61"/>
      <c r="F4" s="61"/>
      <c r="G4" s="61"/>
    </row>
    <row r="5" spans="1:8" ht="12.75">
      <c r="A5" s="16" t="s">
        <v>260</v>
      </c>
      <c r="B5" s="296" t="s">
        <v>92</v>
      </c>
      <c r="C5" s="306"/>
      <c r="D5" s="297"/>
      <c r="E5" s="296" t="s">
        <v>89</v>
      </c>
      <c r="F5" s="306"/>
      <c r="G5" s="306"/>
      <c r="H5" s="26"/>
    </row>
    <row r="6" spans="1:7" ht="12.75">
      <c r="A6" s="16" t="s">
        <v>2</v>
      </c>
      <c r="B6" s="9" t="s">
        <v>50</v>
      </c>
      <c r="C6" s="9" t="s">
        <v>53</v>
      </c>
      <c r="D6" s="9" t="s">
        <v>0</v>
      </c>
      <c r="E6" s="9" t="s">
        <v>50</v>
      </c>
      <c r="F6" s="9" t="s">
        <v>53</v>
      </c>
      <c r="G6" s="9" t="s">
        <v>0</v>
      </c>
    </row>
    <row r="7" spans="1:7" ht="13.5" thickBot="1">
      <c r="A7" s="22"/>
      <c r="B7" s="9" t="s">
        <v>55</v>
      </c>
      <c r="C7" s="9" t="s">
        <v>58</v>
      </c>
      <c r="D7" s="9" t="s">
        <v>5</v>
      </c>
      <c r="E7" s="9" t="s">
        <v>55</v>
      </c>
      <c r="F7" s="9" t="s">
        <v>58</v>
      </c>
      <c r="G7" s="9" t="s">
        <v>5</v>
      </c>
    </row>
    <row r="8" spans="1:7" ht="12.75">
      <c r="A8" s="160" t="s">
        <v>6</v>
      </c>
      <c r="B8" s="162" t="s">
        <v>150</v>
      </c>
      <c r="C8" s="162" t="s">
        <v>150</v>
      </c>
      <c r="D8" s="162" t="s">
        <v>150</v>
      </c>
      <c r="E8" s="161">
        <v>20</v>
      </c>
      <c r="F8" s="161">
        <v>150000</v>
      </c>
      <c r="G8" s="161">
        <v>1733</v>
      </c>
    </row>
    <row r="9" spans="1:7" ht="12.75">
      <c r="A9" s="34" t="s">
        <v>7</v>
      </c>
      <c r="B9" s="108" t="s">
        <v>150</v>
      </c>
      <c r="C9" s="108" t="s">
        <v>150</v>
      </c>
      <c r="D9" s="108" t="s">
        <v>150</v>
      </c>
      <c r="E9" s="155">
        <v>114</v>
      </c>
      <c r="F9" s="155">
        <v>72000</v>
      </c>
      <c r="G9" s="155">
        <v>4395</v>
      </c>
    </row>
    <row r="10" spans="1:7" ht="12.75">
      <c r="A10" s="34" t="s">
        <v>8</v>
      </c>
      <c r="B10" s="108" t="s">
        <v>150</v>
      </c>
      <c r="C10" s="108" t="s">
        <v>150</v>
      </c>
      <c r="D10" s="108" t="s">
        <v>150</v>
      </c>
      <c r="E10" s="108" t="s">
        <v>150</v>
      </c>
      <c r="F10" s="155">
        <v>72218</v>
      </c>
      <c r="G10" s="155">
        <v>1083</v>
      </c>
    </row>
    <row r="11" spans="1:7" ht="12.75">
      <c r="A11" s="34" t="s">
        <v>9</v>
      </c>
      <c r="B11" s="108" t="s">
        <v>150</v>
      </c>
      <c r="C11" s="108" t="s">
        <v>150</v>
      </c>
      <c r="D11" s="108" t="s">
        <v>150</v>
      </c>
      <c r="E11" s="155">
        <v>24</v>
      </c>
      <c r="F11" s="155">
        <v>165540</v>
      </c>
      <c r="G11" s="155">
        <v>2793</v>
      </c>
    </row>
    <row r="12" spans="1:7" ht="12.75">
      <c r="A12" s="100" t="s">
        <v>213</v>
      </c>
      <c r="B12" s="158" t="s">
        <v>150</v>
      </c>
      <c r="C12" s="158" t="s">
        <v>150</v>
      </c>
      <c r="D12" s="158" t="s">
        <v>150</v>
      </c>
      <c r="E12" s="156">
        <v>158</v>
      </c>
      <c r="F12" s="156">
        <v>459758</v>
      </c>
      <c r="G12" s="156">
        <v>10004</v>
      </c>
    </row>
    <row r="13" spans="1:7" ht="12.75">
      <c r="A13" s="100"/>
      <c r="B13" s="156"/>
      <c r="C13" s="156"/>
      <c r="D13" s="156"/>
      <c r="E13" s="156"/>
      <c r="F13" s="156"/>
      <c r="G13" s="156"/>
    </row>
    <row r="14" spans="1:7" ht="12.75">
      <c r="A14" s="100" t="s">
        <v>202</v>
      </c>
      <c r="B14" s="158" t="s">
        <v>150</v>
      </c>
      <c r="C14" s="158" t="s">
        <v>150</v>
      </c>
      <c r="D14" s="158" t="s">
        <v>150</v>
      </c>
      <c r="E14" s="157">
        <v>20</v>
      </c>
      <c r="F14" s="157">
        <v>90000</v>
      </c>
      <c r="G14" s="157">
        <v>1500</v>
      </c>
    </row>
    <row r="15" spans="1:7" ht="12.75">
      <c r="A15" s="100"/>
      <c r="B15" s="156"/>
      <c r="C15" s="156"/>
      <c r="D15" s="156"/>
      <c r="E15" s="156"/>
      <c r="F15" s="156"/>
      <c r="G15" s="156"/>
    </row>
    <row r="16" spans="1:7" ht="12.75">
      <c r="A16" s="100" t="s">
        <v>216</v>
      </c>
      <c r="B16" s="157">
        <v>10</v>
      </c>
      <c r="C16" s="158" t="s">
        <v>150</v>
      </c>
      <c r="D16" s="157">
        <v>70</v>
      </c>
      <c r="E16" s="157">
        <v>37</v>
      </c>
      <c r="F16" s="157">
        <v>27260</v>
      </c>
      <c r="G16" s="157">
        <v>391</v>
      </c>
    </row>
    <row r="17" spans="1:7" ht="12.75">
      <c r="A17" s="34"/>
      <c r="B17" s="102"/>
      <c r="C17" s="102"/>
      <c r="D17" s="102"/>
      <c r="E17" s="102"/>
      <c r="F17" s="102"/>
      <c r="G17" s="102"/>
    </row>
    <row r="18" spans="1:7" ht="12.75">
      <c r="A18" s="34" t="s">
        <v>10</v>
      </c>
      <c r="B18" s="108" t="s">
        <v>150</v>
      </c>
      <c r="C18" s="108" t="s">
        <v>150</v>
      </c>
      <c r="D18" s="108" t="s">
        <v>150</v>
      </c>
      <c r="E18" s="155">
        <v>22</v>
      </c>
      <c r="F18" s="155">
        <v>12350</v>
      </c>
      <c r="G18" s="155">
        <v>174</v>
      </c>
    </row>
    <row r="19" spans="1:7" ht="12.75">
      <c r="A19" s="34" t="s">
        <v>11</v>
      </c>
      <c r="B19" s="108" t="s">
        <v>150</v>
      </c>
      <c r="C19" s="108" t="s">
        <v>150</v>
      </c>
      <c r="D19" s="108" t="s">
        <v>150</v>
      </c>
      <c r="E19" s="155">
        <v>16</v>
      </c>
      <c r="F19" s="155">
        <v>22000</v>
      </c>
      <c r="G19" s="155">
        <v>166</v>
      </c>
    </row>
    <row r="20" spans="1:7" ht="12.75">
      <c r="A20" s="34" t="s">
        <v>12</v>
      </c>
      <c r="B20" s="108" t="s">
        <v>150</v>
      </c>
      <c r="C20" s="108" t="s">
        <v>150</v>
      </c>
      <c r="D20" s="108" t="s">
        <v>150</v>
      </c>
      <c r="E20" s="155">
        <v>126</v>
      </c>
      <c r="F20" s="155">
        <v>41162</v>
      </c>
      <c r="G20" s="155">
        <v>816</v>
      </c>
    </row>
    <row r="21" spans="1:7" ht="12.75">
      <c r="A21" s="100" t="s">
        <v>217</v>
      </c>
      <c r="B21" s="158" t="s">
        <v>150</v>
      </c>
      <c r="C21" s="158" t="s">
        <v>150</v>
      </c>
      <c r="D21" s="158" t="s">
        <v>150</v>
      </c>
      <c r="E21" s="156">
        <v>164</v>
      </c>
      <c r="F21" s="156">
        <v>75512</v>
      </c>
      <c r="G21" s="156">
        <v>1156</v>
      </c>
    </row>
    <row r="22" spans="1:7" ht="12.75">
      <c r="A22" s="100"/>
      <c r="B22" s="156"/>
      <c r="C22" s="156"/>
      <c r="D22" s="156"/>
      <c r="E22" s="156"/>
      <c r="F22" s="156"/>
      <c r="G22" s="156"/>
    </row>
    <row r="23" spans="1:7" ht="12.75">
      <c r="A23" s="100" t="s">
        <v>203</v>
      </c>
      <c r="B23" s="157">
        <v>130</v>
      </c>
      <c r="C23" s="157">
        <v>6650</v>
      </c>
      <c r="D23" s="157">
        <v>942</v>
      </c>
      <c r="E23" s="157">
        <v>815</v>
      </c>
      <c r="F23" s="157">
        <v>2527</v>
      </c>
      <c r="G23" s="157">
        <v>4735</v>
      </c>
    </row>
    <row r="24" spans="1:7" ht="12.75">
      <c r="A24" s="100"/>
      <c r="B24" s="156"/>
      <c r="C24" s="156"/>
      <c r="D24" s="156"/>
      <c r="E24" s="156"/>
      <c r="F24" s="156"/>
      <c r="G24" s="156"/>
    </row>
    <row r="25" spans="1:7" ht="12.75">
      <c r="A25" s="100" t="s">
        <v>214</v>
      </c>
      <c r="B25" s="157">
        <v>593</v>
      </c>
      <c r="C25" s="157">
        <v>8187</v>
      </c>
      <c r="D25" s="157">
        <v>12300</v>
      </c>
      <c r="E25" s="157">
        <v>1484</v>
      </c>
      <c r="F25" s="157">
        <v>13681</v>
      </c>
      <c r="G25" s="157">
        <v>22647</v>
      </c>
    </row>
    <row r="26" spans="1:7" ht="12.75">
      <c r="A26" s="34"/>
      <c r="B26" s="102"/>
      <c r="C26" s="102"/>
      <c r="D26" s="102"/>
      <c r="E26" s="102"/>
      <c r="F26" s="102"/>
      <c r="G26" s="102"/>
    </row>
    <row r="27" spans="1:7" ht="12.75">
      <c r="A27" s="34" t="s">
        <v>13</v>
      </c>
      <c r="B27" s="102">
        <v>865</v>
      </c>
      <c r="C27" s="108" t="s">
        <v>150</v>
      </c>
      <c r="D27" s="102">
        <v>16972</v>
      </c>
      <c r="E27" s="102">
        <v>991</v>
      </c>
      <c r="F27" s="102" t="s">
        <v>150</v>
      </c>
      <c r="G27" s="102">
        <v>15403</v>
      </c>
    </row>
    <row r="28" spans="1:7" ht="12.75">
      <c r="A28" s="34" t="s">
        <v>14</v>
      </c>
      <c r="B28" s="155">
        <v>99</v>
      </c>
      <c r="C28" s="155">
        <v>7182</v>
      </c>
      <c r="D28" s="155">
        <v>2572</v>
      </c>
      <c r="E28" s="155">
        <v>8</v>
      </c>
      <c r="F28" s="155">
        <v>2575</v>
      </c>
      <c r="G28" s="155">
        <v>210</v>
      </c>
    </row>
    <row r="29" spans="1:7" ht="12.75">
      <c r="A29" s="34" t="s">
        <v>15</v>
      </c>
      <c r="B29" s="155">
        <v>2999</v>
      </c>
      <c r="C29" s="108" t="s">
        <v>150</v>
      </c>
      <c r="D29" s="155">
        <v>64871</v>
      </c>
      <c r="E29" s="155">
        <v>2803</v>
      </c>
      <c r="F29" s="108" t="s">
        <v>150</v>
      </c>
      <c r="G29" s="155">
        <v>24950</v>
      </c>
    </row>
    <row r="30" spans="1:7" s="153" customFormat="1" ht="12.75">
      <c r="A30" s="100" t="s">
        <v>218</v>
      </c>
      <c r="B30" s="156">
        <v>3963</v>
      </c>
      <c r="C30" s="156">
        <v>7182</v>
      </c>
      <c r="D30" s="156">
        <v>84415</v>
      </c>
      <c r="E30" s="156">
        <v>3802</v>
      </c>
      <c r="F30" s="156">
        <v>2575</v>
      </c>
      <c r="G30" s="156">
        <v>40563</v>
      </c>
    </row>
    <row r="31" spans="1:7" ht="12.75">
      <c r="A31" s="34"/>
      <c r="B31" s="102"/>
      <c r="C31" s="102"/>
      <c r="D31" s="102"/>
      <c r="E31" s="102"/>
      <c r="F31" s="102"/>
      <c r="G31" s="102"/>
    </row>
    <row r="32" spans="1:7" ht="12.75">
      <c r="A32" s="34" t="s">
        <v>16</v>
      </c>
      <c r="B32" s="159">
        <v>94</v>
      </c>
      <c r="C32" s="159">
        <v>690</v>
      </c>
      <c r="D32" s="159">
        <v>1893</v>
      </c>
      <c r="E32" s="159">
        <v>126</v>
      </c>
      <c r="F32" s="159">
        <v>7574</v>
      </c>
      <c r="G32" s="159">
        <v>2235</v>
      </c>
    </row>
    <row r="33" spans="1:7" ht="12.75">
      <c r="A33" s="34" t="s">
        <v>17</v>
      </c>
      <c r="B33" s="108" t="s">
        <v>150</v>
      </c>
      <c r="C33" s="108" t="s">
        <v>150</v>
      </c>
      <c r="D33" s="108" t="s">
        <v>150</v>
      </c>
      <c r="E33" s="159">
        <v>614</v>
      </c>
      <c r="F33" s="159">
        <v>570</v>
      </c>
      <c r="G33" s="159">
        <v>17257</v>
      </c>
    </row>
    <row r="34" spans="1:7" ht="12.75">
      <c r="A34" s="34" t="s">
        <v>18</v>
      </c>
      <c r="B34" s="159">
        <v>4910</v>
      </c>
      <c r="C34" s="159">
        <v>1030</v>
      </c>
      <c r="D34" s="159">
        <v>111306</v>
      </c>
      <c r="E34" s="159">
        <v>8964</v>
      </c>
      <c r="F34" s="159">
        <v>1878</v>
      </c>
      <c r="G34" s="159">
        <v>181717</v>
      </c>
    </row>
    <row r="35" spans="1:7" ht="12.75">
      <c r="A35" s="34" t="s">
        <v>19</v>
      </c>
      <c r="B35" s="159">
        <v>78</v>
      </c>
      <c r="C35" s="159">
        <v>1600</v>
      </c>
      <c r="D35" s="159">
        <v>814</v>
      </c>
      <c r="E35" s="159">
        <v>18</v>
      </c>
      <c r="F35" s="159">
        <v>8760</v>
      </c>
      <c r="G35" s="159">
        <v>187</v>
      </c>
    </row>
    <row r="36" spans="1:7" ht="12.75">
      <c r="A36" s="100" t="s">
        <v>204</v>
      </c>
      <c r="B36" s="156">
        <v>5082</v>
      </c>
      <c r="C36" s="156">
        <v>3320</v>
      </c>
      <c r="D36" s="156">
        <v>114013</v>
      </c>
      <c r="E36" s="156">
        <v>9722</v>
      </c>
      <c r="F36" s="156">
        <v>18782</v>
      </c>
      <c r="G36" s="156">
        <v>201396</v>
      </c>
    </row>
    <row r="37" spans="1:7" ht="12.75">
      <c r="A37" s="100"/>
      <c r="B37" s="156"/>
      <c r="C37" s="156"/>
      <c r="D37" s="156"/>
      <c r="E37" s="156"/>
      <c r="F37" s="156"/>
      <c r="G37" s="156"/>
    </row>
    <row r="38" spans="1:7" ht="12.75">
      <c r="A38" s="100" t="s">
        <v>215</v>
      </c>
      <c r="B38" s="157">
        <v>49</v>
      </c>
      <c r="C38" s="157">
        <v>6563</v>
      </c>
      <c r="D38" s="157">
        <v>538</v>
      </c>
      <c r="E38" s="158">
        <v>1</v>
      </c>
      <c r="F38" s="157">
        <v>7874</v>
      </c>
      <c r="G38" s="157">
        <v>645</v>
      </c>
    </row>
    <row r="39" spans="1:7" ht="12.75">
      <c r="A39" s="34"/>
      <c r="B39" s="102"/>
      <c r="C39" s="102"/>
      <c r="D39" s="102"/>
      <c r="E39" s="102"/>
      <c r="F39" s="102"/>
      <c r="G39" s="102"/>
    </row>
    <row r="40" spans="1:7" ht="12.75">
      <c r="A40" s="34" t="s">
        <v>20</v>
      </c>
      <c r="B40" s="108" t="s">
        <v>150</v>
      </c>
      <c r="C40" s="108" t="s">
        <v>150</v>
      </c>
      <c r="D40" s="108" t="s">
        <v>150</v>
      </c>
      <c r="E40" s="155">
        <v>28</v>
      </c>
      <c r="F40" s="155">
        <v>10536</v>
      </c>
      <c r="G40" s="155">
        <v>100</v>
      </c>
    </row>
    <row r="41" spans="1:7" ht="12.75">
      <c r="A41" s="34" t="s">
        <v>21</v>
      </c>
      <c r="B41" s="155">
        <v>9</v>
      </c>
      <c r="C41" s="155">
        <v>2700</v>
      </c>
      <c r="D41" s="155">
        <v>64</v>
      </c>
      <c r="E41" s="155">
        <v>18</v>
      </c>
      <c r="F41" s="155">
        <v>32137</v>
      </c>
      <c r="G41" s="155">
        <v>237</v>
      </c>
    </row>
    <row r="42" spans="1:7" ht="12.75">
      <c r="A42" s="34" t="s">
        <v>22</v>
      </c>
      <c r="B42" s="102">
        <v>34</v>
      </c>
      <c r="C42" s="155">
        <v>4000</v>
      </c>
      <c r="D42" s="155">
        <v>528</v>
      </c>
      <c r="E42" s="102">
        <v>187</v>
      </c>
      <c r="F42" s="155">
        <v>70886</v>
      </c>
      <c r="G42" s="155">
        <v>3303</v>
      </c>
    </row>
    <row r="43" spans="1:7" ht="12.75">
      <c r="A43" s="34" t="s">
        <v>23</v>
      </c>
      <c r="B43" s="155">
        <v>3</v>
      </c>
      <c r="C43" s="155">
        <v>167</v>
      </c>
      <c r="D43" s="155">
        <v>66</v>
      </c>
      <c r="E43" s="155">
        <v>4</v>
      </c>
      <c r="F43" s="155">
        <v>6507</v>
      </c>
      <c r="G43" s="155">
        <v>178</v>
      </c>
    </row>
    <row r="44" spans="1:7" ht="12.75">
      <c r="A44" s="34" t="s">
        <v>24</v>
      </c>
      <c r="B44" s="155">
        <v>12</v>
      </c>
      <c r="C44" s="155">
        <v>6552</v>
      </c>
      <c r="D44" s="155">
        <v>215</v>
      </c>
      <c r="E44" s="155">
        <v>15</v>
      </c>
      <c r="F44" s="155">
        <v>8191</v>
      </c>
      <c r="G44" s="155">
        <v>269</v>
      </c>
    </row>
    <row r="45" spans="1:7" ht="12.75">
      <c r="A45" s="34" t="s">
        <v>25</v>
      </c>
      <c r="B45" s="108" t="s">
        <v>150</v>
      </c>
      <c r="C45" s="108" t="s">
        <v>150</v>
      </c>
      <c r="D45" s="108" t="s">
        <v>150</v>
      </c>
      <c r="E45" s="155">
        <v>13</v>
      </c>
      <c r="F45" s="155">
        <v>5212</v>
      </c>
      <c r="G45" s="155">
        <v>75</v>
      </c>
    </row>
    <row r="46" spans="1:7" ht="12.75">
      <c r="A46" s="34" t="s">
        <v>26</v>
      </c>
      <c r="B46" s="155">
        <v>2</v>
      </c>
      <c r="C46" s="155">
        <v>210</v>
      </c>
      <c r="D46" s="155">
        <v>1</v>
      </c>
      <c r="E46" s="155">
        <v>2</v>
      </c>
      <c r="F46" s="155">
        <v>713</v>
      </c>
      <c r="G46" s="155">
        <v>2</v>
      </c>
    </row>
    <row r="47" spans="1:7" ht="12.75">
      <c r="A47" s="34" t="s">
        <v>27</v>
      </c>
      <c r="B47" s="155">
        <v>2</v>
      </c>
      <c r="C47" s="155">
        <v>961</v>
      </c>
      <c r="D47" s="155">
        <v>39</v>
      </c>
      <c r="E47" s="155">
        <v>3</v>
      </c>
      <c r="F47" s="155">
        <v>460</v>
      </c>
      <c r="G47" s="155">
        <v>38</v>
      </c>
    </row>
    <row r="48" spans="1:7" ht="12.75">
      <c r="A48" s="34" t="s">
        <v>28</v>
      </c>
      <c r="B48" s="155">
        <v>14</v>
      </c>
      <c r="C48" s="155">
        <v>6633</v>
      </c>
      <c r="D48" s="155">
        <v>154</v>
      </c>
      <c r="E48" s="155">
        <v>18</v>
      </c>
      <c r="F48" s="155">
        <v>23022</v>
      </c>
      <c r="G48" s="155">
        <v>262</v>
      </c>
    </row>
    <row r="49" spans="1:7" ht="12.75">
      <c r="A49" s="100" t="s">
        <v>205</v>
      </c>
      <c r="B49" s="156">
        <v>76</v>
      </c>
      <c r="C49" s="156">
        <v>21223</v>
      </c>
      <c r="D49" s="156">
        <v>1067</v>
      </c>
      <c r="E49" s="156">
        <v>288</v>
      </c>
      <c r="F49" s="156">
        <v>157664</v>
      </c>
      <c r="G49" s="156">
        <v>4464</v>
      </c>
    </row>
    <row r="50" spans="1:7" ht="12.75">
      <c r="A50" s="100"/>
      <c r="B50" s="156"/>
      <c r="C50" s="156"/>
      <c r="D50" s="156"/>
      <c r="E50" s="156"/>
      <c r="F50" s="156"/>
      <c r="G50" s="156"/>
    </row>
    <row r="51" spans="1:7" ht="12.75">
      <c r="A51" s="100" t="s">
        <v>206</v>
      </c>
      <c r="B51" s="157">
        <v>29</v>
      </c>
      <c r="C51" s="158">
        <v>2628</v>
      </c>
      <c r="D51" s="156">
        <v>352</v>
      </c>
      <c r="E51" s="157">
        <v>29</v>
      </c>
      <c r="F51" s="158">
        <v>2543</v>
      </c>
      <c r="G51" s="156">
        <v>353</v>
      </c>
    </row>
    <row r="52" spans="1:7" ht="12.75">
      <c r="A52" s="34"/>
      <c r="B52" s="102"/>
      <c r="C52" s="102"/>
      <c r="D52" s="102"/>
      <c r="E52" s="102"/>
      <c r="F52" s="102"/>
      <c r="G52" s="102"/>
    </row>
    <row r="53" spans="1:7" ht="12.75">
      <c r="A53" s="34" t="s">
        <v>29</v>
      </c>
      <c r="B53" s="155">
        <v>77</v>
      </c>
      <c r="C53" s="108" t="s">
        <v>150</v>
      </c>
      <c r="D53" s="155">
        <v>1216</v>
      </c>
      <c r="E53" s="155">
        <v>94</v>
      </c>
      <c r="F53" s="155">
        <v>11885</v>
      </c>
      <c r="G53" s="155">
        <v>1710</v>
      </c>
    </row>
    <row r="54" spans="1:7" ht="12.75">
      <c r="A54" s="34" t="s">
        <v>30</v>
      </c>
      <c r="B54" s="108">
        <v>10</v>
      </c>
      <c r="C54" s="108">
        <v>2362</v>
      </c>
      <c r="D54" s="108">
        <v>90</v>
      </c>
      <c r="E54" s="155">
        <v>1</v>
      </c>
      <c r="F54" s="155">
        <v>236</v>
      </c>
      <c r="G54" s="155">
        <v>19</v>
      </c>
    </row>
    <row r="55" spans="1:7" ht="12.75">
      <c r="A55" s="34" t="s">
        <v>31</v>
      </c>
      <c r="B55" s="108" t="s">
        <v>150</v>
      </c>
      <c r="C55" s="108" t="s">
        <v>150</v>
      </c>
      <c r="D55" s="108" t="s">
        <v>150</v>
      </c>
      <c r="E55" s="155">
        <v>13</v>
      </c>
      <c r="F55" s="155">
        <v>13813</v>
      </c>
      <c r="G55" s="155">
        <v>19</v>
      </c>
    </row>
    <row r="56" spans="1:7" ht="12.75">
      <c r="A56" s="34" t="s">
        <v>32</v>
      </c>
      <c r="B56" s="108" t="s">
        <v>150</v>
      </c>
      <c r="C56" s="108" t="s">
        <v>150</v>
      </c>
      <c r="D56" s="108" t="s">
        <v>150</v>
      </c>
      <c r="E56" s="155">
        <v>1</v>
      </c>
      <c r="F56" s="155">
        <v>2621</v>
      </c>
      <c r="G56" s="155">
        <v>56</v>
      </c>
    </row>
    <row r="57" spans="1:7" ht="12.75">
      <c r="A57" s="34" t="s">
        <v>33</v>
      </c>
      <c r="B57" s="155">
        <v>30</v>
      </c>
      <c r="C57" s="155">
        <v>14192</v>
      </c>
      <c r="D57" s="155">
        <v>682</v>
      </c>
      <c r="E57" s="108" t="s">
        <v>150</v>
      </c>
      <c r="F57" s="108" t="s">
        <v>150</v>
      </c>
      <c r="G57" s="108" t="s">
        <v>150</v>
      </c>
    </row>
    <row r="58" spans="1:7" s="153" customFormat="1" ht="12.75">
      <c r="A58" s="100" t="s">
        <v>207</v>
      </c>
      <c r="B58" s="156">
        <v>117</v>
      </c>
      <c r="C58" s="156">
        <v>16554</v>
      </c>
      <c r="D58" s="156">
        <v>1988</v>
      </c>
      <c r="E58" s="156">
        <v>109</v>
      </c>
      <c r="F58" s="156">
        <v>28555</v>
      </c>
      <c r="G58" s="156">
        <v>1804</v>
      </c>
    </row>
    <row r="59" spans="1:7" ht="12.75">
      <c r="A59" s="34"/>
      <c r="B59" s="102"/>
      <c r="C59" s="102"/>
      <c r="D59" s="102"/>
      <c r="E59" s="102"/>
      <c r="F59" s="102"/>
      <c r="G59" s="102"/>
    </row>
    <row r="60" spans="1:7" ht="12.75">
      <c r="A60" s="34" t="s">
        <v>34</v>
      </c>
      <c r="B60" s="155">
        <v>118</v>
      </c>
      <c r="C60" s="159">
        <v>2766</v>
      </c>
      <c r="D60" s="155">
        <v>1271</v>
      </c>
      <c r="E60" s="155">
        <v>167</v>
      </c>
      <c r="F60" s="159">
        <v>5000</v>
      </c>
      <c r="G60" s="155">
        <v>2936</v>
      </c>
    </row>
    <row r="61" spans="1:7" ht="12.75">
      <c r="A61" s="34" t="s">
        <v>35</v>
      </c>
      <c r="B61" s="155">
        <v>158</v>
      </c>
      <c r="C61" s="159">
        <v>10308</v>
      </c>
      <c r="D61" s="155">
        <v>1640</v>
      </c>
      <c r="E61" s="155">
        <v>85</v>
      </c>
      <c r="F61" s="159">
        <v>5592</v>
      </c>
      <c r="G61" s="155">
        <v>705</v>
      </c>
    </row>
    <row r="62" spans="1:7" ht="12.75">
      <c r="A62" s="34" t="s">
        <v>36</v>
      </c>
      <c r="B62" s="155">
        <v>141</v>
      </c>
      <c r="C62" s="159">
        <v>1000</v>
      </c>
      <c r="D62" s="155">
        <v>3720</v>
      </c>
      <c r="E62" s="155">
        <v>206</v>
      </c>
      <c r="F62" s="159">
        <v>2900</v>
      </c>
      <c r="G62" s="155">
        <v>1002</v>
      </c>
    </row>
    <row r="63" spans="1:7" ht="12.75">
      <c r="A63" s="100" t="s">
        <v>208</v>
      </c>
      <c r="B63" s="156">
        <v>417</v>
      </c>
      <c r="C63" s="156">
        <v>14074</v>
      </c>
      <c r="D63" s="156">
        <v>6631</v>
      </c>
      <c r="E63" s="156">
        <v>458</v>
      </c>
      <c r="F63" s="156">
        <v>13492</v>
      </c>
      <c r="G63" s="156">
        <v>4643</v>
      </c>
    </row>
    <row r="64" spans="1:7" ht="12.75">
      <c r="A64" s="100"/>
      <c r="B64" s="156"/>
      <c r="C64" s="156"/>
      <c r="D64" s="156"/>
      <c r="E64" s="156"/>
      <c r="F64" s="156"/>
      <c r="G64" s="156"/>
    </row>
    <row r="65" spans="1:7" ht="12.75">
      <c r="A65" s="100" t="s">
        <v>209</v>
      </c>
      <c r="B65" s="157">
        <v>419</v>
      </c>
      <c r="C65" s="158">
        <v>411</v>
      </c>
      <c r="D65" s="157">
        <v>14183</v>
      </c>
      <c r="E65" s="157">
        <v>302</v>
      </c>
      <c r="F65" s="157">
        <v>264</v>
      </c>
      <c r="G65" s="157">
        <v>7403</v>
      </c>
    </row>
    <row r="66" spans="1:7" ht="12.75">
      <c r="A66" s="34"/>
      <c r="B66" s="102"/>
      <c r="C66" s="102"/>
      <c r="D66" s="102"/>
      <c r="E66" s="102"/>
      <c r="F66" s="102"/>
      <c r="G66" s="102"/>
    </row>
    <row r="67" spans="1:7" ht="12.75">
      <c r="A67" s="34" t="s">
        <v>37</v>
      </c>
      <c r="B67" s="155">
        <v>413</v>
      </c>
      <c r="C67" s="155">
        <v>1003</v>
      </c>
      <c r="D67" s="155">
        <v>8378</v>
      </c>
      <c r="E67" s="155">
        <v>1167</v>
      </c>
      <c r="F67" s="155">
        <v>5318</v>
      </c>
      <c r="G67" s="155">
        <v>23673</v>
      </c>
    </row>
    <row r="68" spans="1:7" ht="12.75">
      <c r="A68" s="34" t="s">
        <v>38</v>
      </c>
      <c r="B68" s="108" t="s">
        <v>150</v>
      </c>
      <c r="C68" s="108" t="s">
        <v>150</v>
      </c>
      <c r="D68" s="108" t="s">
        <v>150</v>
      </c>
      <c r="E68" s="108" t="s">
        <v>150</v>
      </c>
      <c r="F68" s="155">
        <v>7000</v>
      </c>
      <c r="G68" s="155">
        <v>42</v>
      </c>
    </row>
    <row r="69" spans="1:7" s="153" customFormat="1" ht="12.75">
      <c r="A69" s="100" t="s">
        <v>210</v>
      </c>
      <c r="B69" s="156">
        <v>413</v>
      </c>
      <c r="C69" s="156">
        <v>1003</v>
      </c>
      <c r="D69" s="156">
        <v>8378</v>
      </c>
      <c r="E69" s="156">
        <v>1167</v>
      </c>
      <c r="F69" s="156">
        <v>12318</v>
      </c>
      <c r="G69" s="156">
        <v>23715</v>
      </c>
    </row>
    <row r="70" spans="1:7" ht="12.75">
      <c r="A70" s="34"/>
      <c r="B70" s="102"/>
      <c r="C70" s="102"/>
      <c r="D70" s="102"/>
      <c r="E70" s="102"/>
      <c r="F70" s="102"/>
      <c r="G70" s="102"/>
    </row>
    <row r="71" spans="1:7" ht="12.75">
      <c r="A71" s="34" t="s">
        <v>39</v>
      </c>
      <c r="B71" s="108" t="s">
        <v>150</v>
      </c>
      <c r="C71" s="108" t="s">
        <v>150</v>
      </c>
      <c r="D71" s="108" t="s">
        <v>150</v>
      </c>
      <c r="E71" s="102">
        <v>60</v>
      </c>
      <c r="F71" s="108" t="s">
        <v>150</v>
      </c>
      <c r="G71" s="102">
        <v>602</v>
      </c>
    </row>
    <row r="72" spans="1:7" ht="12.75">
      <c r="A72" s="34" t="s">
        <v>40</v>
      </c>
      <c r="B72" s="108" t="s">
        <v>150</v>
      </c>
      <c r="C72" s="108" t="s">
        <v>150</v>
      </c>
      <c r="D72" s="108" t="s">
        <v>150</v>
      </c>
      <c r="E72" s="155">
        <v>7</v>
      </c>
      <c r="F72" s="108" t="s">
        <v>150</v>
      </c>
      <c r="G72" s="155">
        <v>46</v>
      </c>
    </row>
    <row r="73" spans="1:7" ht="12.75">
      <c r="A73" s="34" t="s">
        <v>41</v>
      </c>
      <c r="B73" s="155">
        <v>22</v>
      </c>
      <c r="C73" s="155">
        <v>1624</v>
      </c>
      <c r="D73" s="155">
        <v>229</v>
      </c>
      <c r="E73" s="155">
        <v>64</v>
      </c>
      <c r="F73" s="155">
        <v>4874</v>
      </c>
      <c r="G73" s="155">
        <v>972</v>
      </c>
    </row>
    <row r="74" spans="1:7" ht="12.75">
      <c r="A74" s="34" t="s">
        <v>42</v>
      </c>
      <c r="B74" s="108" t="s">
        <v>150</v>
      </c>
      <c r="C74" s="108" t="s">
        <v>150</v>
      </c>
      <c r="D74" s="108" t="s">
        <v>150</v>
      </c>
      <c r="E74" s="155">
        <v>220</v>
      </c>
      <c r="F74" s="155">
        <v>30000</v>
      </c>
      <c r="G74" s="155">
        <v>8394</v>
      </c>
    </row>
    <row r="75" spans="1:7" ht="12.75">
      <c r="A75" s="34" t="s">
        <v>43</v>
      </c>
      <c r="B75" s="155">
        <v>4</v>
      </c>
      <c r="C75" s="108" t="s">
        <v>150</v>
      </c>
      <c r="D75" s="155">
        <v>50</v>
      </c>
      <c r="E75" s="155">
        <v>23</v>
      </c>
      <c r="F75" s="155">
        <v>6447</v>
      </c>
      <c r="G75" s="155">
        <v>355</v>
      </c>
    </row>
    <row r="76" spans="1:7" ht="12.75">
      <c r="A76" s="34" t="s">
        <v>44</v>
      </c>
      <c r="B76" s="155">
        <v>4</v>
      </c>
      <c r="C76" s="155">
        <v>982</v>
      </c>
      <c r="D76" s="155">
        <v>69</v>
      </c>
      <c r="E76" s="155">
        <v>12</v>
      </c>
      <c r="F76" s="155">
        <v>19890</v>
      </c>
      <c r="G76" s="155">
        <v>81</v>
      </c>
    </row>
    <row r="77" spans="1:7" ht="12.75">
      <c r="A77" s="34" t="s">
        <v>45</v>
      </c>
      <c r="B77" s="155">
        <v>35</v>
      </c>
      <c r="C77" s="108" t="s">
        <v>150</v>
      </c>
      <c r="D77" s="155">
        <v>400</v>
      </c>
      <c r="E77" s="155">
        <v>206</v>
      </c>
      <c r="F77" s="108" t="s">
        <v>150</v>
      </c>
      <c r="G77" s="155">
        <v>1439</v>
      </c>
    </row>
    <row r="78" spans="1:7" ht="12.75">
      <c r="A78" s="34" t="s">
        <v>46</v>
      </c>
      <c r="B78" s="108" t="s">
        <v>150</v>
      </c>
      <c r="C78" s="108" t="s">
        <v>150</v>
      </c>
      <c r="D78" s="108" t="s">
        <v>150</v>
      </c>
      <c r="E78" s="155">
        <v>54</v>
      </c>
      <c r="F78" s="108" t="s">
        <v>150</v>
      </c>
      <c r="G78" s="102">
        <v>621</v>
      </c>
    </row>
    <row r="79" spans="1:7" s="153" customFormat="1" ht="12.75">
      <c r="A79" s="100" t="s">
        <v>211</v>
      </c>
      <c r="B79" s="156">
        <v>65</v>
      </c>
      <c r="C79" s="156">
        <v>2606</v>
      </c>
      <c r="D79" s="156">
        <v>748</v>
      </c>
      <c r="E79" s="156">
        <v>646</v>
      </c>
      <c r="F79" s="156">
        <v>61211</v>
      </c>
      <c r="G79" s="156">
        <v>12510</v>
      </c>
    </row>
    <row r="80" spans="1:7" ht="12.75">
      <c r="A80" s="34"/>
      <c r="B80" s="102"/>
      <c r="C80" s="102"/>
      <c r="D80" s="102"/>
      <c r="E80" s="102"/>
      <c r="F80" s="102"/>
      <c r="G80" s="102"/>
    </row>
    <row r="81" spans="1:7" ht="12.75">
      <c r="A81" s="34" t="s">
        <v>47</v>
      </c>
      <c r="B81" s="108" t="s">
        <v>150</v>
      </c>
      <c r="C81" s="108">
        <v>7000</v>
      </c>
      <c r="D81" s="108">
        <v>105</v>
      </c>
      <c r="E81" s="155">
        <v>91</v>
      </c>
      <c r="F81" s="155">
        <v>8000</v>
      </c>
      <c r="G81" s="155">
        <v>713</v>
      </c>
    </row>
    <row r="82" spans="1:7" ht="12.75">
      <c r="A82" s="34" t="s">
        <v>48</v>
      </c>
      <c r="B82" s="108" t="s">
        <v>150</v>
      </c>
      <c r="C82" s="108" t="s">
        <v>150</v>
      </c>
      <c r="D82" s="108" t="s">
        <v>150</v>
      </c>
      <c r="E82" s="155">
        <v>27</v>
      </c>
      <c r="F82" s="155">
        <v>25720</v>
      </c>
      <c r="G82" s="155">
        <v>355</v>
      </c>
    </row>
    <row r="83" spans="1:7" s="153" customFormat="1" ht="12.75">
      <c r="A83" s="100" t="s">
        <v>212</v>
      </c>
      <c r="B83" s="158" t="s">
        <v>150</v>
      </c>
      <c r="C83" s="158">
        <v>7000</v>
      </c>
      <c r="D83" s="158">
        <v>105</v>
      </c>
      <c r="E83" s="156">
        <v>118</v>
      </c>
      <c r="F83" s="156">
        <v>33720</v>
      </c>
      <c r="G83" s="156">
        <v>1068</v>
      </c>
    </row>
    <row r="84" spans="1:7" ht="12.75">
      <c r="A84" s="34"/>
      <c r="B84" s="102"/>
      <c r="C84" s="102"/>
      <c r="D84" s="102"/>
      <c r="E84" s="102"/>
      <c r="F84" s="102"/>
      <c r="G84" s="102"/>
    </row>
    <row r="85" spans="1:7" ht="13.5" thickBot="1">
      <c r="A85" s="117" t="s">
        <v>49</v>
      </c>
      <c r="B85" s="113">
        <v>11363</v>
      </c>
      <c r="C85" s="113">
        <v>97401</v>
      </c>
      <c r="D85" s="113">
        <v>245730</v>
      </c>
      <c r="E85" s="113">
        <v>19320</v>
      </c>
      <c r="F85" s="113">
        <v>1007736</v>
      </c>
      <c r="G85" s="113">
        <v>338997</v>
      </c>
    </row>
    <row r="87" spans="2:3" ht="12.75">
      <c r="B87" s="1"/>
      <c r="C87" s="1"/>
    </row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I81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9" s="56" customFormat="1" ht="18">
      <c r="A1" s="307" t="s">
        <v>149</v>
      </c>
      <c r="B1" s="307"/>
      <c r="C1" s="307"/>
      <c r="D1" s="307"/>
      <c r="E1" s="307"/>
      <c r="F1" s="307"/>
      <c r="G1" s="307"/>
      <c r="H1" s="55"/>
      <c r="I1" s="55"/>
    </row>
    <row r="3" spans="1:7" s="65" customFormat="1" ht="15">
      <c r="A3" s="308" t="s">
        <v>250</v>
      </c>
      <c r="B3" s="308"/>
      <c r="C3" s="308"/>
      <c r="D3" s="308"/>
      <c r="E3" s="308"/>
      <c r="F3" s="308"/>
      <c r="G3" s="308"/>
    </row>
    <row r="4" s="65" customFormat="1" ht="14.25"/>
    <row r="5" spans="1:7" ht="12.75">
      <c r="A5" s="309" t="s">
        <v>95</v>
      </c>
      <c r="B5" s="311" t="s">
        <v>143</v>
      </c>
      <c r="C5" s="311"/>
      <c r="D5" s="311"/>
      <c r="E5" s="311" t="s">
        <v>144</v>
      </c>
      <c r="F5" s="311"/>
      <c r="G5" s="312"/>
    </row>
    <row r="6" spans="1:7" ht="13.5" thickBot="1">
      <c r="A6" s="310"/>
      <c r="B6" s="169">
        <v>1997</v>
      </c>
      <c r="C6" s="169">
        <v>1998</v>
      </c>
      <c r="D6" s="169">
        <v>1999</v>
      </c>
      <c r="E6" s="169">
        <v>1997</v>
      </c>
      <c r="F6" s="170">
        <v>1998</v>
      </c>
      <c r="G6" s="170">
        <v>1999</v>
      </c>
    </row>
    <row r="7" spans="1:7" ht="12.75">
      <c r="A7" s="187" t="s">
        <v>145</v>
      </c>
      <c r="B7" s="188">
        <v>25015.446000000004</v>
      </c>
      <c r="C7" s="188">
        <v>27032.123340000002</v>
      </c>
      <c r="D7" s="188">
        <v>34909.47171</v>
      </c>
      <c r="E7" s="188">
        <v>163834.06553999998</v>
      </c>
      <c r="F7" s="188">
        <v>98309.3347</v>
      </c>
      <c r="G7" s="189">
        <v>128942.024244</v>
      </c>
    </row>
    <row r="8" spans="1:7" ht="12.75">
      <c r="A8" s="2"/>
      <c r="B8" s="168"/>
      <c r="C8" s="168"/>
      <c r="D8" s="168"/>
      <c r="E8" s="168"/>
      <c r="F8" s="168"/>
      <c r="G8" s="186"/>
    </row>
    <row r="9" spans="1:7" ht="12.75">
      <c r="A9" s="3" t="s">
        <v>102</v>
      </c>
      <c r="B9" s="166"/>
      <c r="C9" s="166"/>
      <c r="D9" s="166"/>
      <c r="E9" s="166"/>
      <c r="F9" s="166"/>
      <c r="G9" s="167"/>
    </row>
    <row r="10" spans="1:7" ht="12.75">
      <c r="A10" s="2" t="s">
        <v>103</v>
      </c>
      <c r="B10" s="168">
        <v>18179.573999999997</v>
      </c>
      <c r="C10" s="166">
        <v>19246.09034</v>
      </c>
      <c r="D10" s="166">
        <v>24675.162709999997</v>
      </c>
      <c r="E10" s="168">
        <v>149676.26903999998</v>
      </c>
      <c r="F10" s="166">
        <v>87519.77669999999</v>
      </c>
      <c r="G10" s="167">
        <v>117891.36764400001</v>
      </c>
    </row>
    <row r="11" spans="1:7" ht="12.75">
      <c r="A11" s="2" t="s">
        <v>181</v>
      </c>
      <c r="B11" s="166" t="s">
        <v>150</v>
      </c>
      <c r="C11" s="166">
        <v>470.983</v>
      </c>
      <c r="D11" s="166">
        <v>1347.632</v>
      </c>
      <c r="E11" s="168">
        <v>23036.6578</v>
      </c>
      <c r="F11" s="166">
        <v>12493.621</v>
      </c>
      <c r="G11" s="167">
        <v>26664.000844000002</v>
      </c>
    </row>
    <row r="12" spans="1:7" ht="12.75">
      <c r="A12" s="2" t="s">
        <v>105</v>
      </c>
      <c r="B12" s="166" t="s">
        <v>150</v>
      </c>
      <c r="C12" s="166" t="s">
        <v>150</v>
      </c>
      <c r="D12" s="166" t="s">
        <v>150</v>
      </c>
      <c r="E12" s="166">
        <v>2100.794</v>
      </c>
      <c r="F12" s="166">
        <v>775.659</v>
      </c>
      <c r="G12" s="167">
        <v>967.6880000000001</v>
      </c>
    </row>
    <row r="13" spans="1:7" ht="12.75">
      <c r="A13" s="2" t="s">
        <v>182</v>
      </c>
      <c r="B13" s="166">
        <v>3789.3150000000005</v>
      </c>
      <c r="C13" s="166">
        <v>6563.8240000000005</v>
      </c>
      <c r="D13" s="166">
        <v>11365.186</v>
      </c>
      <c r="E13" s="166">
        <v>7830.1466</v>
      </c>
      <c r="F13" s="166">
        <v>4452.764</v>
      </c>
      <c r="G13" s="167">
        <v>1845.5327</v>
      </c>
    </row>
    <row r="14" spans="1:7" ht="12.75">
      <c r="A14" s="2" t="s">
        <v>183</v>
      </c>
      <c r="B14" s="166" t="s">
        <v>150</v>
      </c>
      <c r="C14" s="166" t="s">
        <v>150</v>
      </c>
      <c r="D14" s="166" t="s">
        <v>150</v>
      </c>
      <c r="E14" s="166">
        <v>104.77199999999999</v>
      </c>
      <c r="F14" s="166">
        <v>147.71800000000002</v>
      </c>
      <c r="G14" s="167">
        <v>365.886</v>
      </c>
    </row>
    <row r="15" spans="1:7" ht="12.75">
      <c r="A15" s="2" t="s">
        <v>109</v>
      </c>
      <c r="B15" s="166" t="s">
        <v>150</v>
      </c>
      <c r="C15" s="166" t="s">
        <v>150</v>
      </c>
      <c r="D15" s="166" t="s">
        <v>150</v>
      </c>
      <c r="E15" s="166">
        <v>69.42699999999999</v>
      </c>
      <c r="F15" s="166">
        <v>14.19</v>
      </c>
      <c r="G15" s="167">
        <v>80.056</v>
      </c>
    </row>
    <row r="16" spans="1:7" ht="12.75">
      <c r="A16" s="2" t="s">
        <v>184</v>
      </c>
      <c r="B16" s="166">
        <v>572.133</v>
      </c>
      <c r="C16" s="166">
        <v>2117.3475399999998</v>
      </c>
      <c r="D16" s="166">
        <v>2094.0510000000004</v>
      </c>
      <c r="E16" s="166">
        <v>12664.636740000002</v>
      </c>
      <c r="F16" s="166">
        <v>10129.5243</v>
      </c>
      <c r="G16" s="167">
        <v>12994.382399999999</v>
      </c>
    </row>
    <row r="17" spans="1:7" ht="12.75">
      <c r="A17" s="2" t="s">
        <v>185</v>
      </c>
      <c r="B17" s="166" t="s">
        <v>150</v>
      </c>
      <c r="C17" s="166" t="s">
        <v>150</v>
      </c>
      <c r="D17" s="166">
        <v>61.166000000000004</v>
      </c>
      <c r="E17" s="166">
        <v>18469.145</v>
      </c>
      <c r="F17" s="166">
        <v>16933.591</v>
      </c>
      <c r="G17" s="167">
        <v>17709.933</v>
      </c>
    </row>
    <row r="18" spans="1:7" ht="12.75">
      <c r="A18" s="2" t="s">
        <v>186</v>
      </c>
      <c r="B18" s="166" t="s">
        <v>150</v>
      </c>
      <c r="C18" s="166" t="s">
        <v>150</v>
      </c>
      <c r="D18" s="166" t="s">
        <v>150</v>
      </c>
      <c r="E18" s="166">
        <v>6.053</v>
      </c>
      <c r="F18" s="166">
        <v>5.76</v>
      </c>
      <c r="G18" s="167">
        <v>7.5</v>
      </c>
    </row>
    <row r="19" spans="1:7" ht="12.75">
      <c r="A19" s="2" t="s">
        <v>114</v>
      </c>
      <c r="B19" s="168">
        <v>1937.858</v>
      </c>
      <c r="C19" s="166">
        <v>3781.3768000000005</v>
      </c>
      <c r="D19" s="166">
        <v>1759.4920000000002</v>
      </c>
      <c r="E19" s="168">
        <v>55711.36489999999</v>
      </c>
      <c r="F19" s="166">
        <v>19084.827</v>
      </c>
      <c r="G19" s="167">
        <v>38860.4205</v>
      </c>
    </row>
    <row r="20" spans="1:7" ht="12.75">
      <c r="A20" s="2" t="s">
        <v>187</v>
      </c>
      <c r="B20" s="168">
        <v>5815.819</v>
      </c>
      <c r="C20" s="166">
        <v>5382.008</v>
      </c>
      <c r="D20" s="166">
        <v>7679.983</v>
      </c>
      <c r="E20" s="168">
        <v>20940.347</v>
      </c>
      <c r="F20" s="166">
        <v>4815.56</v>
      </c>
      <c r="G20" s="167">
        <v>3245.2228</v>
      </c>
    </row>
    <row r="21" spans="1:7" ht="12.75">
      <c r="A21" s="2" t="s">
        <v>188</v>
      </c>
      <c r="B21" s="168">
        <v>6023.973</v>
      </c>
      <c r="C21" s="166">
        <v>816.7280000000001</v>
      </c>
      <c r="D21" s="166">
        <v>308.3</v>
      </c>
      <c r="E21" s="168">
        <v>3640.4420000000005</v>
      </c>
      <c r="F21" s="166">
        <v>14083.5494</v>
      </c>
      <c r="G21" s="167">
        <v>10812.4555</v>
      </c>
    </row>
    <row r="22" spans="1:7" ht="12.75">
      <c r="A22" s="2" t="s">
        <v>189</v>
      </c>
      <c r="B22" s="166">
        <v>31.6</v>
      </c>
      <c r="C22" s="166">
        <v>112.40400000000001</v>
      </c>
      <c r="D22" s="166">
        <v>59.352709999999995</v>
      </c>
      <c r="E22" s="166">
        <v>4753.637000000001</v>
      </c>
      <c r="F22" s="166">
        <v>4421.492</v>
      </c>
      <c r="G22" s="167">
        <v>3791.5279</v>
      </c>
    </row>
    <row r="23" spans="1:7" ht="12.75">
      <c r="A23" s="2" t="s">
        <v>117</v>
      </c>
      <c r="B23" s="166">
        <v>8.62</v>
      </c>
      <c r="C23" s="166">
        <v>1.419</v>
      </c>
      <c r="D23" s="166" t="s">
        <v>150</v>
      </c>
      <c r="E23" s="166">
        <v>348.846</v>
      </c>
      <c r="F23" s="166">
        <v>161.52100000000002</v>
      </c>
      <c r="G23" s="167">
        <v>546.7620000000001</v>
      </c>
    </row>
    <row r="24" spans="1:7" ht="12.75">
      <c r="A24" s="3"/>
      <c r="B24" s="166"/>
      <c r="C24" s="166"/>
      <c r="D24" s="166"/>
      <c r="E24" s="166"/>
      <c r="F24" s="166"/>
      <c r="G24" s="167"/>
    </row>
    <row r="25" spans="1:7" ht="12.75">
      <c r="A25" s="2" t="s">
        <v>190</v>
      </c>
      <c r="B25" s="166"/>
      <c r="C25" s="166"/>
      <c r="D25" s="166"/>
      <c r="E25" s="166"/>
      <c r="F25" s="166"/>
      <c r="G25" s="167"/>
    </row>
    <row r="26" spans="1:7" ht="12.75">
      <c r="A26" s="2" t="s">
        <v>119</v>
      </c>
      <c r="B26" s="166" t="s">
        <v>150</v>
      </c>
      <c r="C26" s="166" t="s">
        <v>150</v>
      </c>
      <c r="D26" s="166" t="s">
        <v>150</v>
      </c>
      <c r="E26" s="166">
        <v>1104.489</v>
      </c>
      <c r="F26" s="166">
        <v>948.46</v>
      </c>
      <c r="G26" s="167">
        <v>1332.2910000000002</v>
      </c>
    </row>
    <row r="27" spans="1:7" ht="12.75">
      <c r="A27" s="2" t="s">
        <v>120</v>
      </c>
      <c r="B27" s="166" t="s">
        <v>150</v>
      </c>
      <c r="C27" s="166" t="s">
        <v>150</v>
      </c>
      <c r="D27" s="166" t="s">
        <v>150</v>
      </c>
      <c r="E27" s="166">
        <v>81.30800000000002</v>
      </c>
      <c r="F27" s="166">
        <v>72.876</v>
      </c>
      <c r="G27" s="167">
        <v>82.057</v>
      </c>
    </row>
    <row r="28" spans="1:7" ht="12.75">
      <c r="A28" s="2" t="s">
        <v>121</v>
      </c>
      <c r="B28" s="166" t="s">
        <v>150</v>
      </c>
      <c r="C28" s="166" t="s">
        <v>150</v>
      </c>
      <c r="D28" s="166" t="s">
        <v>150</v>
      </c>
      <c r="E28" s="166">
        <v>439.39700000000005</v>
      </c>
      <c r="F28" s="166">
        <v>96.95400000000001</v>
      </c>
      <c r="G28" s="167">
        <v>84.428</v>
      </c>
    </row>
    <row r="29" spans="1:7" ht="12.75">
      <c r="A29" s="2" t="s">
        <v>122</v>
      </c>
      <c r="B29" s="166" t="s">
        <v>150</v>
      </c>
      <c r="C29" s="166" t="s">
        <v>150</v>
      </c>
      <c r="D29" s="166" t="s">
        <v>150</v>
      </c>
      <c r="E29" s="166">
        <v>225.888</v>
      </c>
      <c r="F29" s="166">
        <v>129.961</v>
      </c>
      <c r="G29" s="167">
        <v>111.096</v>
      </c>
    </row>
    <row r="30" spans="1:7" ht="12.75">
      <c r="A30" s="2" t="s">
        <v>123</v>
      </c>
      <c r="B30" s="166" t="s">
        <v>150</v>
      </c>
      <c r="C30" s="166" t="s">
        <v>150</v>
      </c>
      <c r="D30" s="166" t="s">
        <v>150</v>
      </c>
      <c r="E30" s="166">
        <v>4.533</v>
      </c>
      <c r="F30" s="166">
        <v>15.999</v>
      </c>
      <c r="G30" s="167" t="s">
        <v>150</v>
      </c>
    </row>
    <row r="31" spans="1:7" ht="12.75">
      <c r="A31" s="2" t="s">
        <v>124</v>
      </c>
      <c r="B31" s="166" t="s">
        <v>150</v>
      </c>
      <c r="C31" s="166" t="s">
        <v>150</v>
      </c>
      <c r="D31" s="166" t="s">
        <v>150</v>
      </c>
      <c r="E31" s="166">
        <v>58.691</v>
      </c>
      <c r="F31" s="166">
        <v>90.205</v>
      </c>
      <c r="G31" s="167">
        <v>85.402</v>
      </c>
    </row>
    <row r="32" spans="1:7" ht="12.75">
      <c r="A32" s="2" t="s">
        <v>125</v>
      </c>
      <c r="B32" s="166" t="s">
        <v>150</v>
      </c>
      <c r="C32" s="166" t="s">
        <v>150</v>
      </c>
      <c r="D32" s="166" t="s">
        <v>150</v>
      </c>
      <c r="E32" s="166">
        <v>25.241</v>
      </c>
      <c r="F32" s="166">
        <v>156.87300000000002</v>
      </c>
      <c r="G32" s="167">
        <v>339.86400000000003</v>
      </c>
    </row>
    <row r="33" spans="1:7" ht="12.75">
      <c r="A33" s="2" t="s">
        <v>126</v>
      </c>
      <c r="B33" s="166" t="s">
        <v>150</v>
      </c>
      <c r="C33" s="166" t="s">
        <v>150</v>
      </c>
      <c r="D33" s="166" t="s">
        <v>150</v>
      </c>
      <c r="E33" s="166">
        <v>287.961</v>
      </c>
      <c r="F33" s="166">
        <v>88.635</v>
      </c>
      <c r="G33" s="167">
        <v>211.157</v>
      </c>
    </row>
    <row r="34" spans="1:7" ht="12.75">
      <c r="A34" s="2" t="s">
        <v>127</v>
      </c>
      <c r="B34" s="166" t="s">
        <v>150</v>
      </c>
      <c r="C34" s="166" t="s">
        <v>150</v>
      </c>
      <c r="D34" s="166" t="s">
        <v>150</v>
      </c>
      <c r="E34" s="166">
        <v>356.441</v>
      </c>
      <c r="F34" s="166">
        <v>167.21</v>
      </c>
      <c r="G34" s="167">
        <v>323.449</v>
      </c>
    </row>
    <row r="35" spans="1:7" ht="12.75">
      <c r="A35" s="2" t="s">
        <v>192</v>
      </c>
      <c r="B35" s="166" t="s">
        <v>150</v>
      </c>
      <c r="C35" s="166" t="s">
        <v>150</v>
      </c>
      <c r="D35" s="166" t="s">
        <v>150</v>
      </c>
      <c r="E35" s="166">
        <v>32.72</v>
      </c>
      <c r="F35" s="166">
        <v>10.5</v>
      </c>
      <c r="G35" s="167" t="s">
        <v>150</v>
      </c>
    </row>
    <row r="36" spans="1:7" ht="12.75">
      <c r="A36" s="2"/>
      <c r="B36" s="166"/>
      <c r="C36" s="166"/>
      <c r="D36" s="166"/>
      <c r="E36" s="166"/>
      <c r="F36" s="166"/>
      <c r="G36" s="167"/>
    </row>
    <row r="37" spans="1:7" ht="12.75">
      <c r="A37" s="3" t="s">
        <v>130</v>
      </c>
      <c r="B37" s="166"/>
      <c r="C37" s="166"/>
      <c r="D37" s="166"/>
      <c r="E37" s="166"/>
      <c r="F37" s="166"/>
      <c r="G37" s="167"/>
    </row>
    <row r="38" spans="1:7" ht="12.75">
      <c r="A38" s="2" t="s">
        <v>193</v>
      </c>
      <c r="B38" s="166">
        <v>1160.938</v>
      </c>
      <c r="C38" s="166">
        <v>725.81</v>
      </c>
      <c r="D38" s="166">
        <v>2474.625</v>
      </c>
      <c r="E38" s="166" t="s">
        <v>150</v>
      </c>
      <c r="F38" s="166">
        <v>19.98</v>
      </c>
      <c r="G38" s="167" t="s">
        <v>150</v>
      </c>
    </row>
    <row r="39" spans="1:7" ht="12.75">
      <c r="A39" s="2" t="s">
        <v>195</v>
      </c>
      <c r="B39" s="166" t="s">
        <v>150</v>
      </c>
      <c r="C39" s="166">
        <v>88.32</v>
      </c>
      <c r="D39" s="166">
        <v>6.048</v>
      </c>
      <c r="E39" s="166">
        <v>1026.278</v>
      </c>
      <c r="F39" s="166">
        <v>1090.852</v>
      </c>
      <c r="G39" s="167">
        <v>761.284</v>
      </c>
    </row>
    <row r="40" spans="1:7" ht="12.75">
      <c r="A40" s="2" t="s">
        <v>197</v>
      </c>
      <c r="B40" s="166" t="s">
        <v>150</v>
      </c>
      <c r="C40" s="166" t="s">
        <v>150</v>
      </c>
      <c r="D40" s="166" t="s">
        <v>150</v>
      </c>
      <c r="E40" s="166" t="s">
        <v>150</v>
      </c>
      <c r="F40" s="166" t="s">
        <v>150</v>
      </c>
      <c r="G40" s="167">
        <v>8.326</v>
      </c>
    </row>
    <row r="41" spans="1:7" ht="12.75">
      <c r="A41" s="2" t="s">
        <v>198</v>
      </c>
      <c r="B41" s="166" t="s">
        <v>150</v>
      </c>
      <c r="C41" s="166" t="s">
        <v>150</v>
      </c>
      <c r="D41" s="166" t="s">
        <v>150</v>
      </c>
      <c r="E41" s="166">
        <v>119.608</v>
      </c>
      <c r="F41" s="166">
        <v>6.45</v>
      </c>
      <c r="G41" s="167">
        <v>10.93</v>
      </c>
    </row>
    <row r="42" spans="1:7" ht="12.75">
      <c r="A42" s="2" t="s">
        <v>199</v>
      </c>
      <c r="B42" s="166" t="s">
        <v>150</v>
      </c>
      <c r="C42" s="166">
        <v>2.8560000000000003</v>
      </c>
      <c r="D42" s="166">
        <v>19.2</v>
      </c>
      <c r="E42" s="166" t="s">
        <v>150</v>
      </c>
      <c r="F42" s="166" t="s">
        <v>150</v>
      </c>
      <c r="G42" s="167" t="s">
        <v>150</v>
      </c>
    </row>
    <row r="43" spans="1:7" ht="13.5" thickBot="1">
      <c r="A43" s="174" t="s">
        <v>200</v>
      </c>
      <c r="B43" s="175" t="s">
        <v>150</v>
      </c>
      <c r="C43" s="175" t="s">
        <v>150</v>
      </c>
      <c r="D43" s="175" t="s">
        <v>150</v>
      </c>
      <c r="E43" s="175">
        <v>431.388</v>
      </c>
      <c r="F43" s="175">
        <v>422.952</v>
      </c>
      <c r="G43" s="176">
        <v>478.43800000000005</v>
      </c>
    </row>
    <row r="44" ht="12.75">
      <c r="A44" s="1" t="s">
        <v>148</v>
      </c>
    </row>
    <row r="45" ht="12.75">
      <c r="A45" s="1" t="s">
        <v>146</v>
      </c>
    </row>
    <row r="46" ht="12.75">
      <c r="A46" s="1" t="s">
        <v>146</v>
      </c>
    </row>
    <row r="47" ht="12.75">
      <c r="A47" s="1" t="s">
        <v>146</v>
      </c>
    </row>
    <row r="49" ht="12.75">
      <c r="A49" s="1" t="s">
        <v>146</v>
      </c>
    </row>
    <row r="50" ht="12.75">
      <c r="A50" s="1" t="s">
        <v>146</v>
      </c>
    </row>
    <row r="51" ht="12.75">
      <c r="A51" s="1" t="s">
        <v>146</v>
      </c>
    </row>
    <row r="52" ht="12.75">
      <c r="A52" s="1" t="s">
        <v>146</v>
      </c>
    </row>
    <row r="53" ht="12.75">
      <c r="A53" s="1" t="s">
        <v>146</v>
      </c>
    </row>
    <row r="54" ht="12.75">
      <c r="A54" s="1" t="s">
        <v>146</v>
      </c>
    </row>
    <row r="55" ht="12.75">
      <c r="A55" s="1" t="s">
        <v>146</v>
      </c>
    </row>
    <row r="56" ht="12.75">
      <c r="A56" s="1" t="s">
        <v>146</v>
      </c>
    </row>
    <row r="57" ht="12.75">
      <c r="A57" s="1" t="s">
        <v>146</v>
      </c>
    </row>
    <row r="58" ht="12.75">
      <c r="A58" s="1" t="s">
        <v>146</v>
      </c>
    </row>
    <row r="59" ht="12.75">
      <c r="A59" s="1" t="s">
        <v>146</v>
      </c>
    </row>
    <row r="60" ht="12.75">
      <c r="A60" s="1" t="s">
        <v>146</v>
      </c>
    </row>
    <row r="61" ht="12.75">
      <c r="A61" s="1" t="s">
        <v>146</v>
      </c>
    </row>
    <row r="62" ht="12.75">
      <c r="A62" s="1" t="s">
        <v>146</v>
      </c>
    </row>
    <row r="63" ht="12.75">
      <c r="A63" s="1" t="s">
        <v>146</v>
      </c>
    </row>
    <row r="64" ht="12.75">
      <c r="A64" s="1" t="s">
        <v>146</v>
      </c>
    </row>
    <row r="65" ht="12.75">
      <c r="A65" s="1" t="s">
        <v>146</v>
      </c>
    </row>
    <row r="66" ht="12.75">
      <c r="A66" s="1" t="s">
        <v>146</v>
      </c>
    </row>
    <row r="67" ht="12.75">
      <c r="A67" s="1" t="s">
        <v>146</v>
      </c>
    </row>
    <row r="68" ht="12.75">
      <c r="A68" s="1" t="s">
        <v>146</v>
      </c>
    </row>
    <row r="69" ht="12.75">
      <c r="A69" s="1" t="s">
        <v>146</v>
      </c>
    </row>
    <row r="70" ht="12.75">
      <c r="A70" s="1" t="s">
        <v>146</v>
      </c>
    </row>
    <row r="71" ht="12.75">
      <c r="A71" s="1" t="s">
        <v>146</v>
      </c>
    </row>
    <row r="72" ht="12.75">
      <c r="A72" s="1" t="s">
        <v>146</v>
      </c>
    </row>
    <row r="73" ht="12.75">
      <c r="A73" s="1" t="s">
        <v>146</v>
      </c>
    </row>
    <row r="74" ht="12.75">
      <c r="A74" s="1" t="s">
        <v>146</v>
      </c>
    </row>
    <row r="75" ht="12.75">
      <c r="A75" s="1" t="s">
        <v>146</v>
      </c>
    </row>
    <row r="76" ht="12.75">
      <c r="A76" s="1" t="s">
        <v>146</v>
      </c>
    </row>
    <row r="77" ht="12.75">
      <c r="A77" s="1" t="s">
        <v>146</v>
      </c>
    </row>
    <row r="78" ht="12.75">
      <c r="A78" s="1" t="s">
        <v>146</v>
      </c>
    </row>
    <row r="79" ht="12.75">
      <c r="A79" s="1" t="s">
        <v>146</v>
      </c>
    </row>
    <row r="80" ht="12.75">
      <c r="A80" s="1" t="s">
        <v>146</v>
      </c>
    </row>
    <row r="81" ht="12.75">
      <c r="A81" s="1" t="s">
        <v>146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/>
  <dimension ref="A1:J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53"/>
      <c r="J1" s="53"/>
    </row>
    <row r="3" spans="1:8" s="58" customFormat="1" ht="15">
      <c r="A3" s="301" t="s">
        <v>322</v>
      </c>
      <c r="B3" s="301"/>
      <c r="C3" s="301"/>
      <c r="D3" s="301"/>
      <c r="E3" s="301"/>
      <c r="F3" s="301"/>
      <c r="G3" s="301"/>
      <c r="H3" s="301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3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</row>
    <row r="6" spans="1:8" ht="12.75">
      <c r="A6" s="74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</row>
    <row r="7" spans="1:8" ht="12.75">
      <c r="A7" s="34"/>
      <c r="B7" s="9" t="s">
        <v>4</v>
      </c>
      <c r="C7" s="9" t="s">
        <v>57</v>
      </c>
      <c r="D7" s="72"/>
      <c r="E7" s="9" t="s">
        <v>233</v>
      </c>
      <c r="F7" s="9" t="s">
        <v>5</v>
      </c>
      <c r="G7" s="72" t="s">
        <v>235</v>
      </c>
      <c r="H7" s="72" t="s">
        <v>272</v>
      </c>
    </row>
    <row r="8" spans="1:8" ht="13.5" thickBot="1">
      <c r="A8" s="22"/>
      <c r="B8" s="9" t="s">
        <v>55</v>
      </c>
      <c r="C8" s="9" t="s">
        <v>55</v>
      </c>
      <c r="D8" s="72" t="s">
        <v>237</v>
      </c>
      <c r="E8" s="9" t="s">
        <v>238</v>
      </c>
      <c r="F8" s="13"/>
      <c r="G8" s="72" t="s">
        <v>271</v>
      </c>
      <c r="H8" s="262"/>
    </row>
    <row r="9" spans="1:8" ht="12.75">
      <c r="A9" s="191">
        <v>1985</v>
      </c>
      <c r="B9" s="192">
        <v>2188</v>
      </c>
      <c r="C9" s="192">
        <v>1888</v>
      </c>
      <c r="D9" s="192">
        <v>238</v>
      </c>
      <c r="E9" s="193">
        <v>97</v>
      </c>
      <c r="F9" s="192">
        <v>18308</v>
      </c>
      <c r="G9" s="192">
        <v>49.637589701056584</v>
      </c>
      <c r="H9" s="1">
        <v>9081.29289723895</v>
      </c>
    </row>
    <row r="10" spans="1:8" ht="12.75">
      <c r="A10" s="190">
        <v>1986</v>
      </c>
      <c r="B10" s="90">
        <v>2652</v>
      </c>
      <c r="C10" s="90">
        <v>1984</v>
      </c>
      <c r="D10" s="90">
        <v>230</v>
      </c>
      <c r="E10" s="91">
        <v>129.5</v>
      </c>
      <c r="F10" s="90">
        <v>25684</v>
      </c>
      <c r="G10" s="90">
        <v>46.945055473417234</v>
      </c>
      <c r="H10" s="1">
        <v>12056.302813938672</v>
      </c>
    </row>
    <row r="11" spans="1:8" ht="12.75">
      <c r="A11" s="190">
        <v>1987</v>
      </c>
      <c r="B11" s="90">
        <v>3019</v>
      </c>
      <c r="C11" s="90">
        <v>2422</v>
      </c>
      <c r="D11" s="90">
        <v>247</v>
      </c>
      <c r="E11" s="91">
        <v>107.5</v>
      </c>
      <c r="F11" s="90">
        <v>26032</v>
      </c>
      <c r="G11" s="90">
        <v>47.79849266164221</v>
      </c>
      <c r="H11" s="1">
        <v>12440.950560744293</v>
      </c>
    </row>
    <row r="12" spans="1:8" ht="12.75">
      <c r="A12" s="190">
        <v>1988</v>
      </c>
      <c r="B12" s="90">
        <v>3101</v>
      </c>
      <c r="C12" s="90">
        <v>2516</v>
      </c>
      <c r="D12" s="90">
        <v>244</v>
      </c>
      <c r="E12" s="91">
        <v>102.7</v>
      </c>
      <c r="F12" s="90">
        <v>25835</v>
      </c>
      <c r="G12" s="90">
        <v>51.656990371786094</v>
      </c>
      <c r="H12" s="1">
        <v>13348.478838363804</v>
      </c>
    </row>
    <row r="13" spans="1:8" ht="12.75">
      <c r="A13" s="190">
        <v>1989</v>
      </c>
      <c r="B13" s="90">
        <v>3861</v>
      </c>
      <c r="C13" s="90">
        <v>3403</v>
      </c>
      <c r="D13" s="90">
        <v>241</v>
      </c>
      <c r="E13" s="91">
        <v>88.7</v>
      </c>
      <c r="F13" s="90">
        <v>30201</v>
      </c>
      <c r="G13" s="90">
        <v>60.864495810945634</v>
      </c>
      <c r="H13" s="1">
        <v>18378.950152056063</v>
      </c>
    </row>
    <row r="14" spans="1:8" ht="12.75">
      <c r="A14" s="190">
        <v>1990</v>
      </c>
      <c r="B14" s="90">
        <v>3923</v>
      </c>
      <c r="C14" s="90">
        <v>3518</v>
      </c>
      <c r="D14" s="90">
        <v>224</v>
      </c>
      <c r="E14" s="91">
        <v>99.8</v>
      </c>
      <c r="F14" s="90">
        <v>35103</v>
      </c>
      <c r="G14" s="90">
        <v>69.75947495582561</v>
      </c>
      <c r="H14" s="1">
        <v>24485.23313259529</v>
      </c>
    </row>
    <row r="15" spans="1:8" ht="12.75">
      <c r="A15" s="190">
        <v>1991</v>
      </c>
      <c r="B15" s="90">
        <v>3246</v>
      </c>
      <c r="C15" s="90">
        <v>2989</v>
      </c>
      <c r="D15" s="90">
        <v>201</v>
      </c>
      <c r="E15" s="91">
        <v>97.1</v>
      </c>
      <c r="F15" s="90">
        <v>29017</v>
      </c>
      <c r="G15" s="90">
        <v>73.86438762876685</v>
      </c>
      <c r="H15" s="1">
        <v>21432.091642325675</v>
      </c>
    </row>
    <row r="16" spans="1:8" ht="12.75">
      <c r="A16" s="190">
        <v>1992</v>
      </c>
      <c r="B16" s="90">
        <v>3190</v>
      </c>
      <c r="C16" s="90">
        <v>2936</v>
      </c>
      <c r="D16" s="90">
        <v>180</v>
      </c>
      <c r="E16" s="91">
        <v>125.6</v>
      </c>
      <c r="F16" s="90">
        <v>36882</v>
      </c>
      <c r="G16" s="90">
        <v>70.99755989085621</v>
      </c>
      <c r="H16" s="1">
        <v>26186.09738800139</v>
      </c>
    </row>
    <row r="17" spans="1:8" ht="12.75">
      <c r="A17" s="190">
        <v>1993</v>
      </c>
      <c r="B17" s="90">
        <v>3168</v>
      </c>
      <c r="C17" s="90">
        <v>3009</v>
      </c>
      <c r="D17" s="90">
        <v>190</v>
      </c>
      <c r="E17" s="91">
        <v>98.1</v>
      </c>
      <c r="F17" s="90">
        <v>32009</v>
      </c>
      <c r="G17" s="90">
        <v>79.16531438943181</v>
      </c>
      <c r="H17" s="1">
        <v>25338.67032082026</v>
      </c>
    </row>
    <row r="18" spans="1:8" ht="12.75">
      <c r="A18" s="190">
        <v>1994</v>
      </c>
      <c r="B18" s="90">
        <v>3348</v>
      </c>
      <c r="C18" s="90">
        <v>3141</v>
      </c>
      <c r="D18" s="90">
        <v>184</v>
      </c>
      <c r="E18" s="92">
        <v>113.4</v>
      </c>
      <c r="F18" s="90">
        <v>38093</v>
      </c>
      <c r="G18" s="90">
        <v>45.544697270203024</v>
      </c>
      <c r="H18" s="1">
        <v>17351.219453559796</v>
      </c>
    </row>
    <row r="19" spans="1:8" ht="12.75">
      <c r="A19" s="190">
        <v>1995</v>
      </c>
      <c r="B19" s="90">
        <v>3273</v>
      </c>
      <c r="C19" s="90">
        <v>3159</v>
      </c>
      <c r="D19" s="90">
        <v>182</v>
      </c>
      <c r="E19" s="92">
        <v>109.9</v>
      </c>
      <c r="F19" s="90">
        <v>36520</v>
      </c>
      <c r="G19" s="90">
        <v>83.15002464149629</v>
      </c>
      <c r="H19" s="1">
        <v>30369.141634512518</v>
      </c>
    </row>
    <row r="20" spans="1:8" ht="12.75">
      <c r="A20" s="190">
        <v>1996</v>
      </c>
      <c r="B20" s="90">
        <v>3316</v>
      </c>
      <c r="C20" s="90">
        <v>3235</v>
      </c>
      <c r="D20" s="90">
        <v>165</v>
      </c>
      <c r="E20" s="92">
        <v>123.1</v>
      </c>
      <c r="F20" s="90">
        <v>41625</v>
      </c>
      <c r="G20" s="90">
        <v>90.75282776195114</v>
      </c>
      <c r="H20" s="1">
        <v>37773.610760520714</v>
      </c>
    </row>
    <row r="21" spans="1:8" ht="12.75">
      <c r="A21" s="190">
        <v>1997</v>
      </c>
      <c r="B21" s="90">
        <v>3546</v>
      </c>
      <c r="C21" s="90">
        <v>3445</v>
      </c>
      <c r="D21" s="90">
        <v>153</v>
      </c>
      <c r="E21" s="92">
        <v>118.5</v>
      </c>
      <c r="F21" s="90">
        <v>42662</v>
      </c>
      <c r="G21" s="90">
        <v>86.347409036818</v>
      </c>
      <c r="H21" s="1">
        <v>36837.531643287286</v>
      </c>
    </row>
    <row r="22" spans="1:8" ht="12.75">
      <c r="A22" s="190">
        <v>1998</v>
      </c>
      <c r="B22" s="4">
        <v>3183</v>
      </c>
      <c r="C22" s="4">
        <v>3135</v>
      </c>
      <c r="D22" s="4">
        <v>146</v>
      </c>
      <c r="E22" s="93">
        <v>141.1</v>
      </c>
      <c r="F22" s="4">
        <v>45873</v>
      </c>
      <c r="G22" s="4">
        <v>94.67743680357724</v>
      </c>
      <c r="H22" s="1">
        <v>43431.38058490498</v>
      </c>
    </row>
    <row r="23" spans="1:8" ht="12.75">
      <c r="A23" s="190">
        <v>1999</v>
      </c>
      <c r="B23" s="4">
        <v>2986</v>
      </c>
      <c r="C23" s="4">
        <v>2962</v>
      </c>
      <c r="D23" s="4">
        <v>136</v>
      </c>
      <c r="E23" s="93">
        <v>144</v>
      </c>
      <c r="F23" s="4">
        <v>44198</v>
      </c>
      <c r="G23" s="4">
        <v>89.21423677472865</v>
      </c>
      <c r="H23" s="263">
        <f>F23*G23/100</f>
        <v>39430.90836969457</v>
      </c>
    </row>
    <row r="24" spans="1:8" ht="13.5" thickBot="1">
      <c r="A24" s="194" t="s">
        <v>240</v>
      </c>
      <c r="B24" s="195">
        <v>3010</v>
      </c>
      <c r="C24" s="195">
        <v>2966</v>
      </c>
      <c r="D24" s="195">
        <v>138</v>
      </c>
      <c r="E24" s="196">
        <v>158.5</v>
      </c>
      <c r="F24" s="195">
        <v>47011</v>
      </c>
      <c r="G24" s="195">
        <v>65.44</v>
      </c>
      <c r="H24" s="264">
        <f>F24*G24/100</f>
        <v>30763.998399999997</v>
      </c>
    </row>
    <row r="25" ht="12.75">
      <c r="A25" s="5" t="s">
        <v>244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/>
  <dimension ref="A1:S8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2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283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8</v>
      </c>
      <c r="B9" s="162" t="s">
        <v>150</v>
      </c>
      <c r="C9" s="162" t="s">
        <v>150</v>
      </c>
      <c r="D9" s="162" t="s">
        <v>150</v>
      </c>
      <c r="E9" s="162" t="s">
        <v>150</v>
      </c>
      <c r="F9" s="162" t="s">
        <v>150</v>
      </c>
      <c r="G9" s="161">
        <v>280</v>
      </c>
      <c r="H9" s="162" t="s">
        <v>150</v>
      </c>
      <c r="I9" s="162" t="s">
        <v>150</v>
      </c>
      <c r="J9" s="161">
        <v>12</v>
      </c>
      <c r="K9" s="161">
        <v>3</v>
      </c>
      <c r="L9" s="23"/>
      <c r="M9" s="23"/>
      <c r="N9" s="23"/>
      <c r="R9" s="14"/>
    </row>
    <row r="10" spans="1:18" ht="12.75">
      <c r="A10" s="100" t="s">
        <v>213</v>
      </c>
      <c r="B10" s="158" t="s">
        <v>150</v>
      </c>
      <c r="C10" s="158" t="s">
        <v>150</v>
      </c>
      <c r="D10" s="158" t="s">
        <v>150</v>
      </c>
      <c r="E10" s="158" t="s">
        <v>150</v>
      </c>
      <c r="F10" s="158" t="s">
        <v>150</v>
      </c>
      <c r="G10" s="156">
        <v>280</v>
      </c>
      <c r="H10" s="158" t="s">
        <v>150</v>
      </c>
      <c r="I10" s="158" t="s">
        <v>150</v>
      </c>
      <c r="J10" s="157">
        <v>12</v>
      </c>
      <c r="K10" s="156">
        <v>3</v>
      </c>
      <c r="L10" s="23"/>
      <c r="M10" s="23"/>
      <c r="N10" s="23"/>
      <c r="R10" s="14"/>
    </row>
    <row r="11" spans="1:18" ht="12.75">
      <c r="A11" s="100"/>
      <c r="B11" s="156"/>
      <c r="C11" s="156"/>
      <c r="D11" s="156"/>
      <c r="E11" s="156"/>
      <c r="F11" s="156"/>
      <c r="G11" s="156"/>
      <c r="H11" s="157"/>
      <c r="I11" s="157"/>
      <c r="J11" s="157"/>
      <c r="K11" s="156"/>
      <c r="L11" s="23"/>
      <c r="M11" s="23"/>
      <c r="N11" s="23"/>
      <c r="R11" s="14"/>
    </row>
    <row r="12" spans="1:18" ht="12.75">
      <c r="A12" s="100" t="s">
        <v>216</v>
      </c>
      <c r="B12" s="158" t="s">
        <v>150</v>
      </c>
      <c r="C12" s="158" t="s">
        <v>150</v>
      </c>
      <c r="D12" s="158" t="s">
        <v>150</v>
      </c>
      <c r="E12" s="158" t="s">
        <v>150</v>
      </c>
      <c r="F12" s="158" t="s">
        <v>150</v>
      </c>
      <c r="G12" s="157">
        <v>92</v>
      </c>
      <c r="H12" s="158" t="s">
        <v>150</v>
      </c>
      <c r="I12" s="158" t="s">
        <v>150</v>
      </c>
      <c r="J12" s="157">
        <v>8</v>
      </c>
      <c r="K12" s="157">
        <v>1</v>
      </c>
      <c r="L12" s="23"/>
      <c r="M12" s="23"/>
      <c r="N12" s="23"/>
      <c r="R12" s="14"/>
    </row>
    <row r="13" spans="1:18" ht="12.75">
      <c r="A13" s="34"/>
      <c r="B13" s="102"/>
      <c r="C13" s="102"/>
      <c r="D13" s="102"/>
      <c r="E13" s="102"/>
      <c r="F13" s="102"/>
      <c r="G13" s="102"/>
      <c r="H13" s="155"/>
      <c r="I13" s="155"/>
      <c r="J13" s="155"/>
      <c r="K13" s="102"/>
      <c r="L13" s="23"/>
      <c r="M13" s="23"/>
      <c r="N13" s="23"/>
      <c r="R13" s="14"/>
    </row>
    <row r="14" spans="1:18" ht="12.75">
      <c r="A14" s="34" t="s">
        <v>10</v>
      </c>
      <c r="B14" s="108" t="s">
        <v>150</v>
      </c>
      <c r="C14" s="108" t="s">
        <v>150</v>
      </c>
      <c r="D14" s="108" t="s">
        <v>150</v>
      </c>
      <c r="E14" s="108" t="s">
        <v>150</v>
      </c>
      <c r="F14" s="108" t="s">
        <v>150</v>
      </c>
      <c r="G14" s="155">
        <v>89</v>
      </c>
      <c r="H14" s="108" t="s">
        <v>150</v>
      </c>
      <c r="I14" s="108" t="s">
        <v>150</v>
      </c>
      <c r="J14" s="155">
        <v>10</v>
      </c>
      <c r="K14" s="155">
        <v>1</v>
      </c>
      <c r="L14" s="23"/>
      <c r="M14" s="23"/>
      <c r="N14" s="23"/>
      <c r="R14" s="14"/>
    </row>
    <row r="15" spans="1:18" ht="12.75">
      <c r="A15" s="34" t="s">
        <v>11</v>
      </c>
      <c r="B15" s="108" t="s">
        <v>150</v>
      </c>
      <c r="C15" s="108" t="s">
        <v>150</v>
      </c>
      <c r="D15" s="108" t="s">
        <v>150</v>
      </c>
      <c r="E15" s="108" t="s">
        <v>150</v>
      </c>
      <c r="F15" s="108" t="s">
        <v>150</v>
      </c>
      <c r="G15" s="155">
        <v>2500</v>
      </c>
      <c r="H15" s="108" t="s">
        <v>150</v>
      </c>
      <c r="I15" s="108" t="s">
        <v>150</v>
      </c>
      <c r="J15" s="155">
        <v>8</v>
      </c>
      <c r="K15" s="155">
        <v>20</v>
      </c>
      <c r="L15" s="23"/>
      <c r="M15" s="23"/>
      <c r="N15" s="23"/>
      <c r="R15" s="14"/>
    </row>
    <row r="16" spans="1:18" ht="12.75">
      <c r="A16" s="34" t="s">
        <v>12</v>
      </c>
      <c r="B16" s="108" t="s">
        <v>150</v>
      </c>
      <c r="C16" s="108" t="s">
        <v>150</v>
      </c>
      <c r="D16" s="108" t="s">
        <v>150</v>
      </c>
      <c r="E16" s="108" t="s">
        <v>150</v>
      </c>
      <c r="F16" s="108" t="s">
        <v>150</v>
      </c>
      <c r="G16" s="155">
        <v>148</v>
      </c>
      <c r="H16" s="108" t="s">
        <v>150</v>
      </c>
      <c r="I16" s="108" t="s">
        <v>150</v>
      </c>
      <c r="J16" s="155">
        <v>8</v>
      </c>
      <c r="K16" s="155">
        <v>1</v>
      </c>
      <c r="L16" s="23"/>
      <c r="M16" s="23"/>
      <c r="N16" s="23"/>
      <c r="R16" s="14"/>
    </row>
    <row r="17" spans="1:18" ht="12.75">
      <c r="A17" s="100" t="s">
        <v>217</v>
      </c>
      <c r="B17" s="158" t="s">
        <v>150</v>
      </c>
      <c r="C17" s="158" t="s">
        <v>150</v>
      </c>
      <c r="D17" s="158" t="s">
        <v>150</v>
      </c>
      <c r="E17" s="158" t="s">
        <v>150</v>
      </c>
      <c r="F17" s="158" t="s">
        <v>150</v>
      </c>
      <c r="G17" s="156">
        <v>2737</v>
      </c>
      <c r="H17" s="158" t="s">
        <v>150</v>
      </c>
      <c r="I17" s="158" t="s">
        <v>150</v>
      </c>
      <c r="J17" s="157">
        <v>8</v>
      </c>
      <c r="K17" s="156">
        <v>22</v>
      </c>
      <c r="L17" s="23"/>
      <c r="M17" s="23"/>
      <c r="N17" s="23"/>
      <c r="R17" s="14"/>
    </row>
    <row r="18" spans="1:18" ht="12.75">
      <c r="A18" s="100"/>
      <c r="B18" s="156"/>
      <c r="C18" s="156"/>
      <c r="D18" s="156"/>
      <c r="E18" s="156"/>
      <c r="F18" s="156"/>
      <c r="G18" s="156"/>
      <c r="H18" s="157"/>
      <c r="I18" s="157"/>
      <c r="J18" s="157"/>
      <c r="K18" s="156"/>
      <c r="L18" s="23"/>
      <c r="M18" s="23"/>
      <c r="N18" s="23"/>
      <c r="R18" s="14"/>
    </row>
    <row r="19" spans="1:18" ht="12.75">
      <c r="A19" s="100" t="s">
        <v>203</v>
      </c>
      <c r="B19" s="158" t="s">
        <v>150</v>
      </c>
      <c r="C19" s="158" t="s">
        <v>150</v>
      </c>
      <c r="D19" s="158" t="s">
        <v>150</v>
      </c>
      <c r="E19" s="158" t="s">
        <v>150</v>
      </c>
      <c r="F19" s="158" t="s">
        <v>150</v>
      </c>
      <c r="G19" s="157">
        <v>680</v>
      </c>
      <c r="H19" s="158" t="s">
        <v>150</v>
      </c>
      <c r="I19" s="158" t="s">
        <v>150</v>
      </c>
      <c r="J19" s="157">
        <v>13</v>
      </c>
      <c r="K19" s="157">
        <v>9</v>
      </c>
      <c r="L19" s="23"/>
      <c r="M19" s="23"/>
      <c r="N19" s="23"/>
      <c r="R19" s="14"/>
    </row>
    <row r="20" spans="1:18" ht="12.75">
      <c r="A20" s="100"/>
      <c r="B20" s="156"/>
      <c r="C20" s="156"/>
      <c r="D20" s="156"/>
      <c r="E20" s="156"/>
      <c r="F20" s="156"/>
      <c r="G20" s="156"/>
      <c r="H20" s="157"/>
      <c r="I20" s="157"/>
      <c r="J20" s="157"/>
      <c r="K20" s="156"/>
      <c r="L20" s="23"/>
      <c r="M20" s="23"/>
      <c r="N20" s="23"/>
      <c r="R20" s="14"/>
    </row>
    <row r="21" spans="1:18" ht="12.75">
      <c r="A21" s="100" t="s">
        <v>214</v>
      </c>
      <c r="B21" s="158" t="s">
        <v>150</v>
      </c>
      <c r="C21" s="158" t="s">
        <v>150</v>
      </c>
      <c r="D21" s="158" t="s">
        <v>150</v>
      </c>
      <c r="E21" s="158" t="s">
        <v>150</v>
      </c>
      <c r="F21" s="158" t="s">
        <v>150</v>
      </c>
      <c r="G21" s="157">
        <v>533</v>
      </c>
      <c r="H21" s="158" t="s">
        <v>150</v>
      </c>
      <c r="I21" s="158" t="s">
        <v>150</v>
      </c>
      <c r="J21" s="157">
        <v>4</v>
      </c>
      <c r="K21" s="157">
        <v>2</v>
      </c>
      <c r="L21" s="23"/>
      <c r="M21" s="23"/>
      <c r="N21" s="23"/>
      <c r="R21" s="14"/>
    </row>
    <row r="22" spans="1:18" ht="12.75">
      <c r="A22" s="34"/>
      <c r="B22" s="102"/>
      <c r="C22" s="102"/>
      <c r="D22" s="102"/>
      <c r="E22" s="102"/>
      <c r="F22" s="102"/>
      <c r="G22" s="102"/>
      <c r="H22" s="155"/>
      <c r="I22" s="155"/>
      <c r="J22" s="155"/>
      <c r="K22" s="102"/>
      <c r="L22" s="23"/>
      <c r="M22" s="23"/>
      <c r="N22" s="23"/>
      <c r="R22" s="14"/>
    </row>
    <row r="23" spans="1:18" ht="12.75">
      <c r="A23" s="34" t="s">
        <v>14</v>
      </c>
      <c r="B23" s="108" t="s">
        <v>150</v>
      </c>
      <c r="C23" s="108" t="s">
        <v>150</v>
      </c>
      <c r="D23" s="108" t="s">
        <v>150</v>
      </c>
      <c r="E23" s="108" t="s">
        <v>150</v>
      </c>
      <c r="F23" s="108" t="s">
        <v>150</v>
      </c>
      <c r="G23" s="155">
        <v>142</v>
      </c>
      <c r="H23" s="108" t="s">
        <v>150</v>
      </c>
      <c r="I23" s="108" t="s">
        <v>150</v>
      </c>
      <c r="J23" s="155">
        <v>10</v>
      </c>
      <c r="K23" s="155">
        <v>1</v>
      </c>
      <c r="L23" s="23"/>
      <c r="M23" s="23"/>
      <c r="N23" s="23"/>
      <c r="R23" s="14"/>
    </row>
    <row r="24" spans="1:18" ht="12.75">
      <c r="A24" s="34" t="s">
        <v>15</v>
      </c>
      <c r="B24" s="108" t="s">
        <v>150</v>
      </c>
      <c r="C24" s="155">
        <v>13</v>
      </c>
      <c r="D24" s="155">
        <v>13</v>
      </c>
      <c r="E24" s="108" t="s">
        <v>150</v>
      </c>
      <c r="F24" s="155">
        <v>13</v>
      </c>
      <c r="G24" s="108" t="s">
        <v>150</v>
      </c>
      <c r="H24" s="108" t="s">
        <v>150</v>
      </c>
      <c r="I24" s="155">
        <v>6500</v>
      </c>
      <c r="J24" s="108" t="s">
        <v>150</v>
      </c>
      <c r="K24" s="155">
        <v>84</v>
      </c>
      <c r="L24" s="23"/>
      <c r="M24" s="23"/>
      <c r="N24" s="23"/>
      <c r="R24" s="14"/>
    </row>
    <row r="25" spans="1:18" s="153" customFormat="1" ht="12.75">
      <c r="A25" s="100" t="s">
        <v>218</v>
      </c>
      <c r="B25" s="158" t="s">
        <v>150</v>
      </c>
      <c r="C25" s="156">
        <v>13</v>
      </c>
      <c r="D25" s="156">
        <v>13</v>
      </c>
      <c r="E25" s="158" t="s">
        <v>150</v>
      </c>
      <c r="F25" s="156">
        <v>13</v>
      </c>
      <c r="G25" s="156">
        <v>142</v>
      </c>
      <c r="H25" s="158" t="s">
        <v>150</v>
      </c>
      <c r="I25" s="157">
        <v>6500</v>
      </c>
      <c r="J25" s="157">
        <v>10</v>
      </c>
      <c r="K25" s="156">
        <v>85</v>
      </c>
      <c r="L25" s="152"/>
      <c r="M25" s="152"/>
      <c r="N25" s="152"/>
      <c r="R25" s="154"/>
    </row>
    <row r="26" spans="1:18" ht="12.75">
      <c r="A26" s="34"/>
      <c r="B26" s="102"/>
      <c r="C26" s="102"/>
      <c r="D26" s="102"/>
      <c r="E26" s="102"/>
      <c r="F26" s="102"/>
      <c r="G26" s="102"/>
      <c r="H26" s="155"/>
      <c r="I26" s="155"/>
      <c r="J26" s="155"/>
      <c r="K26" s="102"/>
      <c r="L26" s="23"/>
      <c r="M26" s="23"/>
      <c r="N26" s="23"/>
      <c r="R26" s="14"/>
    </row>
    <row r="27" spans="1:18" ht="12.75">
      <c r="A27" s="34" t="s">
        <v>16</v>
      </c>
      <c r="B27" s="159">
        <v>1</v>
      </c>
      <c r="C27" s="159">
        <v>2</v>
      </c>
      <c r="D27" s="155">
        <v>3</v>
      </c>
      <c r="E27" s="159">
        <v>1</v>
      </c>
      <c r="F27" s="159">
        <v>2</v>
      </c>
      <c r="G27" s="159">
        <v>1123</v>
      </c>
      <c r="H27" s="159">
        <v>8500</v>
      </c>
      <c r="I27" s="159">
        <v>14600</v>
      </c>
      <c r="J27" s="159">
        <v>9</v>
      </c>
      <c r="K27" s="155">
        <v>48</v>
      </c>
      <c r="L27" s="23"/>
      <c r="M27" s="23"/>
      <c r="N27" s="23"/>
      <c r="R27" s="14"/>
    </row>
    <row r="28" spans="1:18" ht="12.75">
      <c r="A28" s="34" t="s">
        <v>19</v>
      </c>
      <c r="B28" s="159">
        <v>1</v>
      </c>
      <c r="C28" s="159">
        <v>6</v>
      </c>
      <c r="D28" s="155">
        <v>7</v>
      </c>
      <c r="E28" s="159">
        <v>1</v>
      </c>
      <c r="F28" s="159">
        <v>6</v>
      </c>
      <c r="G28" s="108">
        <v>4591</v>
      </c>
      <c r="H28" s="197">
        <v>6000</v>
      </c>
      <c r="I28" s="159">
        <v>12500</v>
      </c>
      <c r="J28" s="159">
        <v>15</v>
      </c>
      <c r="K28" s="155">
        <v>150</v>
      </c>
      <c r="L28" s="23"/>
      <c r="M28" s="23"/>
      <c r="N28" s="23"/>
      <c r="R28" s="14"/>
    </row>
    <row r="29" spans="1:18" ht="12.75">
      <c r="A29" s="100" t="s">
        <v>204</v>
      </c>
      <c r="B29" s="156">
        <v>2</v>
      </c>
      <c r="C29" s="156">
        <v>8</v>
      </c>
      <c r="D29" s="156">
        <v>10</v>
      </c>
      <c r="E29" s="156">
        <v>2</v>
      </c>
      <c r="F29" s="156">
        <v>8</v>
      </c>
      <c r="G29" s="158">
        <v>5714</v>
      </c>
      <c r="H29" s="198">
        <v>7250</v>
      </c>
      <c r="I29" s="157">
        <v>13025</v>
      </c>
      <c r="J29" s="157">
        <v>14</v>
      </c>
      <c r="K29" s="156">
        <v>198</v>
      </c>
      <c r="L29" s="23"/>
      <c r="M29" s="23"/>
      <c r="N29" s="23"/>
      <c r="R29" s="14"/>
    </row>
    <row r="30" spans="1:18" ht="12.75">
      <c r="A30" s="100"/>
      <c r="B30" s="156"/>
      <c r="C30" s="156"/>
      <c r="D30" s="156"/>
      <c r="E30" s="156"/>
      <c r="F30" s="156"/>
      <c r="G30" s="156"/>
      <c r="H30" s="157"/>
      <c r="I30" s="157"/>
      <c r="J30" s="157"/>
      <c r="K30" s="156"/>
      <c r="L30" s="23"/>
      <c r="M30" s="23"/>
      <c r="N30" s="23"/>
      <c r="R30" s="14"/>
    </row>
    <row r="31" spans="1:18" ht="12.75">
      <c r="A31" s="100" t="s">
        <v>215</v>
      </c>
      <c r="B31" s="157">
        <v>13</v>
      </c>
      <c r="C31" s="157">
        <v>37</v>
      </c>
      <c r="D31" s="157">
        <v>50</v>
      </c>
      <c r="E31" s="157">
        <v>13</v>
      </c>
      <c r="F31" s="157">
        <v>37</v>
      </c>
      <c r="G31" s="157">
        <v>8250</v>
      </c>
      <c r="H31" s="157" t="s">
        <v>150</v>
      </c>
      <c r="I31" s="157">
        <v>11000</v>
      </c>
      <c r="J31" s="157">
        <v>15</v>
      </c>
      <c r="K31" s="157">
        <v>531</v>
      </c>
      <c r="L31" s="23"/>
      <c r="M31" s="23"/>
      <c r="N31" s="23"/>
      <c r="R31" s="1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20</v>
      </c>
      <c r="B33" s="108" t="s">
        <v>150</v>
      </c>
      <c r="C33" s="108" t="s">
        <v>150</v>
      </c>
      <c r="D33" s="108" t="s">
        <v>150</v>
      </c>
      <c r="E33" s="108" t="s">
        <v>150</v>
      </c>
      <c r="F33" s="108" t="s">
        <v>150</v>
      </c>
      <c r="G33" s="155">
        <v>80</v>
      </c>
      <c r="H33" s="108" t="s">
        <v>150</v>
      </c>
      <c r="I33" s="108" t="s">
        <v>150</v>
      </c>
      <c r="J33" s="155">
        <v>7</v>
      </c>
      <c r="K33" s="155">
        <v>1</v>
      </c>
      <c r="L33" s="23"/>
      <c r="M33" s="23"/>
      <c r="N33" s="23"/>
      <c r="R33" s="14"/>
    </row>
    <row r="34" spans="1:18" ht="12.75">
      <c r="A34" s="34" t="s">
        <v>21</v>
      </c>
      <c r="B34" s="108" t="s">
        <v>150</v>
      </c>
      <c r="C34" s="108" t="s">
        <v>150</v>
      </c>
      <c r="D34" s="108" t="s">
        <v>150</v>
      </c>
      <c r="E34" s="108" t="s">
        <v>150</v>
      </c>
      <c r="F34" s="108" t="s">
        <v>150</v>
      </c>
      <c r="G34" s="155">
        <v>814</v>
      </c>
      <c r="H34" s="108" t="s">
        <v>150</v>
      </c>
      <c r="I34" s="108" t="s">
        <v>150</v>
      </c>
      <c r="J34" s="155">
        <v>6</v>
      </c>
      <c r="K34" s="155">
        <v>5</v>
      </c>
      <c r="L34" s="23"/>
      <c r="M34" s="23"/>
      <c r="N34" s="23"/>
      <c r="R34" s="14"/>
    </row>
    <row r="35" spans="1:18" ht="12.75">
      <c r="A35" s="34" t="s">
        <v>24</v>
      </c>
      <c r="B35" s="108" t="s">
        <v>150</v>
      </c>
      <c r="C35" s="108" t="s">
        <v>150</v>
      </c>
      <c r="D35" s="108" t="s">
        <v>150</v>
      </c>
      <c r="E35" s="108" t="s">
        <v>150</v>
      </c>
      <c r="F35" s="108" t="s">
        <v>150</v>
      </c>
      <c r="G35" s="155">
        <v>273</v>
      </c>
      <c r="H35" s="108" t="s">
        <v>150</v>
      </c>
      <c r="I35" s="108" t="s">
        <v>150</v>
      </c>
      <c r="J35" s="155">
        <v>7</v>
      </c>
      <c r="K35" s="155">
        <v>2</v>
      </c>
      <c r="L35" s="23"/>
      <c r="M35" s="23"/>
      <c r="N35" s="23"/>
      <c r="R35" s="14"/>
    </row>
    <row r="36" spans="1:18" s="153" customFormat="1" ht="12.75">
      <c r="A36" s="100" t="s">
        <v>205</v>
      </c>
      <c r="B36" s="158" t="s">
        <v>150</v>
      </c>
      <c r="C36" s="158" t="s">
        <v>150</v>
      </c>
      <c r="D36" s="158" t="s">
        <v>150</v>
      </c>
      <c r="E36" s="158" t="s">
        <v>150</v>
      </c>
      <c r="F36" s="158" t="s">
        <v>150</v>
      </c>
      <c r="G36" s="156">
        <v>1167</v>
      </c>
      <c r="H36" s="158" t="s">
        <v>150</v>
      </c>
      <c r="I36" s="158" t="s">
        <v>150</v>
      </c>
      <c r="J36" s="157">
        <v>6</v>
      </c>
      <c r="K36" s="156">
        <v>8</v>
      </c>
      <c r="L36" s="152"/>
      <c r="M36" s="152"/>
      <c r="N36" s="152"/>
      <c r="R36" s="154"/>
    </row>
    <row r="37" spans="1:18" ht="12.75">
      <c r="A37" s="34"/>
      <c r="B37" s="102"/>
      <c r="C37" s="102"/>
      <c r="D37" s="102"/>
      <c r="E37" s="102"/>
      <c r="F37" s="102"/>
      <c r="G37" s="102"/>
      <c r="H37" s="155"/>
      <c r="I37" s="155"/>
      <c r="J37" s="155"/>
      <c r="K37" s="102"/>
      <c r="L37" s="23"/>
      <c r="M37" s="23"/>
      <c r="N37" s="23"/>
      <c r="R37" s="14"/>
    </row>
    <row r="38" spans="1:18" ht="12.75">
      <c r="A38" s="34" t="s">
        <v>29</v>
      </c>
      <c r="B38" s="108" t="s">
        <v>150</v>
      </c>
      <c r="C38" s="108" t="s">
        <v>150</v>
      </c>
      <c r="D38" s="108" t="s">
        <v>150</v>
      </c>
      <c r="E38" s="108" t="s">
        <v>150</v>
      </c>
      <c r="F38" s="108" t="s">
        <v>150</v>
      </c>
      <c r="G38" s="155">
        <v>715</v>
      </c>
      <c r="H38" s="108" t="s">
        <v>150</v>
      </c>
      <c r="I38" s="108" t="s">
        <v>150</v>
      </c>
      <c r="J38" s="155">
        <v>20</v>
      </c>
      <c r="K38" s="155">
        <v>14</v>
      </c>
      <c r="L38" s="23"/>
      <c r="M38" s="23"/>
      <c r="N38" s="23"/>
      <c r="R38" s="14"/>
    </row>
    <row r="39" spans="1:18" ht="12.75">
      <c r="A39" s="34" t="s">
        <v>30</v>
      </c>
      <c r="B39" s="108" t="s">
        <v>150</v>
      </c>
      <c r="C39" s="108" t="s">
        <v>150</v>
      </c>
      <c r="D39" s="108" t="s">
        <v>150</v>
      </c>
      <c r="E39" s="108" t="s">
        <v>150</v>
      </c>
      <c r="F39" s="108" t="s">
        <v>150</v>
      </c>
      <c r="G39" s="155">
        <v>173</v>
      </c>
      <c r="H39" s="108" t="s">
        <v>150</v>
      </c>
      <c r="I39" s="108" t="s">
        <v>150</v>
      </c>
      <c r="J39" s="155" t="s">
        <v>150</v>
      </c>
      <c r="K39" s="155" t="s">
        <v>150</v>
      </c>
      <c r="L39" s="23"/>
      <c r="M39" s="23"/>
      <c r="N39" s="23"/>
      <c r="R39" s="14"/>
    </row>
    <row r="40" spans="1:18" s="153" customFormat="1" ht="12.75">
      <c r="A40" s="100" t="s">
        <v>207</v>
      </c>
      <c r="B40" s="158" t="s">
        <v>150</v>
      </c>
      <c r="C40" s="158" t="s">
        <v>150</v>
      </c>
      <c r="D40" s="158" t="s">
        <v>150</v>
      </c>
      <c r="E40" s="158" t="s">
        <v>150</v>
      </c>
      <c r="F40" s="158" t="s">
        <v>150</v>
      </c>
      <c r="G40" s="156">
        <v>888</v>
      </c>
      <c r="H40" s="158" t="s">
        <v>150</v>
      </c>
      <c r="I40" s="158" t="s">
        <v>150</v>
      </c>
      <c r="J40" s="157">
        <v>16</v>
      </c>
      <c r="K40" s="156">
        <v>14</v>
      </c>
      <c r="L40" s="152"/>
      <c r="M40" s="152"/>
      <c r="N40" s="152"/>
      <c r="R40" s="154"/>
    </row>
    <row r="41" spans="1:18" ht="12.75">
      <c r="A41" s="34"/>
      <c r="B41" s="102"/>
      <c r="C41" s="102"/>
      <c r="D41" s="102"/>
      <c r="E41" s="102"/>
      <c r="F41" s="102"/>
      <c r="G41" s="102"/>
      <c r="H41" s="155"/>
      <c r="I41" s="155"/>
      <c r="J41" s="155"/>
      <c r="K41" s="102"/>
      <c r="L41" s="23"/>
      <c r="M41" s="23"/>
      <c r="N41" s="23"/>
      <c r="R41" s="14"/>
    </row>
    <row r="42" spans="1:18" ht="12.75">
      <c r="A42" s="34" t="s">
        <v>34</v>
      </c>
      <c r="B42" s="108" t="s">
        <v>150</v>
      </c>
      <c r="C42" s="155">
        <v>1253</v>
      </c>
      <c r="D42" s="155">
        <v>1253</v>
      </c>
      <c r="E42" s="108" t="s">
        <v>150</v>
      </c>
      <c r="F42" s="155">
        <v>1245</v>
      </c>
      <c r="G42" s="155">
        <v>7600</v>
      </c>
      <c r="H42" s="108" t="s">
        <v>150</v>
      </c>
      <c r="I42" s="155">
        <v>23574</v>
      </c>
      <c r="J42" s="155">
        <v>40</v>
      </c>
      <c r="K42" s="155">
        <v>29654</v>
      </c>
      <c r="L42" s="23"/>
      <c r="M42" s="23"/>
      <c r="N42" s="23"/>
      <c r="R42" s="14"/>
    </row>
    <row r="43" spans="1:18" ht="12.75">
      <c r="A43" s="34" t="s">
        <v>35</v>
      </c>
      <c r="B43" s="155">
        <v>6</v>
      </c>
      <c r="C43" s="155">
        <v>370</v>
      </c>
      <c r="D43" s="155">
        <v>376</v>
      </c>
      <c r="E43" s="155">
        <v>6</v>
      </c>
      <c r="F43" s="155">
        <v>359</v>
      </c>
      <c r="G43" s="155">
        <v>18331</v>
      </c>
      <c r="H43" s="155">
        <v>783</v>
      </c>
      <c r="I43" s="155">
        <v>2180</v>
      </c>
      <c r="J43" s="155">
        <v>4</v>
      </c>
      <c r="K43" s="155">
        <v>861</v>
      </c>
      <c r="L43" s="23"/>
      <c r="M43" s="23"/>
      <c r="N43" s="23"/>
      <c r="R43" s="14"/>
    </row>
    <row r="44" spans="1:18" ht="12.75">
      <c r="A44" s="34" t="s">
        <v>36</v>
      </c>
      <c r="B44" s="108" t="s">
        <v>150</v>
      </c>
      <c r="C44" s="155">
        <v>137</v>
      </c>
      <c r="D44" s="155">
        <v>137</v>
      </c>
      <c r="E44" s="108" t="s">
        <v>150</v>
      </c>
      <c r="F44" s="155">
        <v>136</v>
      </c>
      <c r="G44" s="155">
        <v>28000</v>
      </c>
      <c r="H44" s="108" t="s">
        <v>150</v>
      </c>
      <c r="I44" s="155">
        <v>2000</v>
      </c>
      <c r="J44" s="155">
        <v>5</v>
      </c>
      <c r="K44" s="155">
        <v>412</v>
      </c>
      <c r="L44" s="23"/>
      <c r="M44" s="23"/>
      <c r="N44" s="23"/>
      <c r="R44" s="14"/>
    </row>
    <row r="45" spans="1:18" s="153" customFormat="1" ht="12.75">
      <c r="A45" s="100" t="s">
        <v>208</v>
      </c>
      <c r="B45" s="156">
        <v>6</v>
      </c>
      <c r="C45" s="156">
        <v>1760</v>
      </c>
      <c r="D45" s="156">
        <v>1766</v>
      </c>
      <c r="E45" s="156">
        <v>6</v>
      </c>
      <c r="F45" s="156">
        <v>1740</v>
      </c>
      <c r="G45" s="156">
        <v>53931</v>
      </c>
      <c r="H45" s="157">
        <v>783</v>
      </c>
      <c r="I45" s="157">
        <v>17474</v>
      </c>
      <c r="J45" s="157">
        <v>10</v>
      </c>
      <c r="K45" s="156">
        <v>30927</v>
      </c>
      <c r="L45" s="152"/>
      <c r="M45" s="152"/>
      <c r="N45" s="152"/>
      <c r="R45" s="154"/>
    </row>
    <row r="46" spans="1:18" ht="12.75">
      <c r="A46" s="34"/>
      <c r="B46" s="102"/>
      <c r="C46" s="102"/>
      <c r="D46" s="102"/>
      <c r="E46" s="102"/>
      <c r="F46" s="102"/>
      <c r="G46" s="102"/>
      <c r="H46" s="155"/>
      <c r="I46" s="155"/>
      <c r="J46" s="155"/>
      <c r="K46" s="102"/>
      <c r="L46" s="23"/>
      <c r="M46" s="23"/>
      <c r="N46" s="23"/>
      <c r="R46" s="14"/>
    </row>
    <row r="47" spans="1:18" s="153" customFormat="1" ht="12.75">
      <c r="A47" s="100" t="s">
        <v>209</v>
      </c>
      <c r="B47" s="158" t="s">
        <v>150</v>
      </c>
      <c r="C47" s="157">
        <v>51</v>
      </c>
      <c r="D47" s="157">
        <v>51</v>
      </c>
      <c r="E47" s="158" t="s">
        <v>150</v>
      </c>
      <c r="F47" s="157">
        <v>51</v>
      </c>
      <c r="G47" s="157">
        <v>975</v>
      </c>
      <c r="H47" s="158" t="s">
        <v>150</v>
      </c>
      <c r="I47" s="157">
        <v>9177</v>
      </c>
      <c r="J47" s="157">
        <v>9</v>
      </c>
      <c r="K47" s="157">
        <v>477</v>
      </c>
      <c r="L47" s="152"/>
      <c r="M47" s="152"/>
      <c r="N47" s="152"/>
      <c r="R47" s="154"/>
    </row>
    <row r="48" spans="1:19" ht="12.75">
      <c r="A48" s="34"/>
      <c r="B48" s="102"/>
      <c r="C48" s="102"/>
      <c r="D48" s="102"/>
      <c r="E48" s="102"/>
      <c r="F48" s="102"/>
      <c r="G48" s="102"/>
      <c r="H48" s="155"/>
      <c r="I48" s="155"/>
      <c r="J48" s="155"/>
      <c r="K48" s="102"/>
      <c r="L48" s="23"/>
      <c r="M48" s="23"/>
      <c r="N48" s="23"/>
      <c r="R48" s="14"/>
      <c r="S48" s="21"/>
    </row>
    <row r="49" spans="1:19" ht="12.75">
      <c r="A49" s="34" t="s">
        <v>37</v>
      </c>
      <c r="B49" s="108" t="s">
        <v>150</v>
      </c>
      <c r="C49" s="108" t="s">
        <v>150</v>
      </c>
      <c r="D49" s="108" t="s">
        <v>150</v>
      </c>
      <c r="E49" s="108" t="s">
        <v>150</v>
      </c>
      <c r="F49" s="108" t="s">
        <v>150</v>
      </c>
      <c r="G49" s="155">
        <v>2000</v>
      </c>
      <c r="H49" s="108" t="s">
        <v>150</v>
      </c>
      <c r="I49" s="108" t="s">
        <v>150</v>
      </c>
      <c r="J49" s="155">
        <v>9</v>
      </c>
      <c r="K49" s="155">
        <v>18</v>
      </c>
      <c r="L49" s="23"/>
      <c r="M49" s="23"/>
      <c r="N49" s="23"/>
      <c r="R49" s="14"/>
      <c r="S49" s="21"/>
    </row>
    <row r="50" spans="1:18" ht="12.75">
      <c r="A50" s="34" t="s">
        <v>38</v>
      </c>
      <c r="B50" s="108" t="s">
        <v>150</v>
      </c>
      <c r="C50" s="108" t="s">
        <v>150</v>
      </c>
      <c r="D50" s="108" t="s">
        <v>150</v>
      </c>
      <c r="E50" s="108" t="s">
        <v>150</v>
      </c>
      <c r="F50" s="108" t="s">
        <v>150</v>
      </c>
      <c r="G50" s="155">
        <v>1000</v>
      </c>
      <c r="H50" s="108" t="s">
        <v>150</v>
      </c>
      <c r="I50" s="108" t="s">
        <v>150</v>
      </c>
      <c r="J50" s="155">
        <v>10</v>
      </c>
      <c r="K50" s="155">
        <v>10</v>
      </c>
      <c r="L50" s="23"/>
      <c r="M50" s="23"/>
      <c r="N50" s="23"/>
      <c r="R50" s="14"/>
    </row>
    <row r="51" spans="1:18" s="153" customFormat="1" ht="12.75">
      <c r="A51" s="100" t="s">
        <v>210</v>
      </c>
      <c r="B51" s="158" t="s">
        <v>150</v>
      </c>
      <c r="C51" s="158" t="s">
        <v>150</v>
      </c>
      <c r="D51" s="158" t="s">
        <v>150</v>
      </c>
      <c r="E51" s="158" t="s">
        <v>150</v>
      </c>
      <c r="F51" s="158" t="s">
        <v>150</v>
      </c>
      <c r="G51" s="156">
        <v>3000</v>
      </c>
      <c r="H51" s="158" t="s">
        <v>150</v>
      </c>
      <c r="I51" s="158" t="s">
        <v>150</v>
      </c>
      <c r="J51" s="157">
        <v>9</v>
      </c>
      <c r="K51" s="156">
        <v>28</v>
      </c>
      <c r="L51" s="152"/>
      <c r="M51" s="152"/>
      <c r="N51" s="152"/>
      <c r="R51" s="154"/>
    </row>
    <row r="52" spans="1:18" ht="12.75">
      <c r="A52" s="34"/>
      <c r="B52" s="102"/>
      <c r="C52" s="102"/>
      <c r="D52" s="102"/>
      <c r="E52" s="102"/>
      <c r="F52" s="102"/>
      <c r="G52" s="102"/>
      <c r="H52" s="155"/>
      <c r="I52" s="155"/>
      <c r="J52" s="155"/>
      <c r="K52" s="102"/>
      <c r="L52" s="23"/>
      <c r="M52" s="23"/>
      <c r="N52" s="23"/>
      <c r="R52" s="14"/>
    </row>
    <row r="53" spans="1:18" ht="12.75">
      <c r="A53" s="34" t="s">
        <v>39</v>
      </c>
      <c r="B53" s="108" t="s">
        <v>150</v>
      </c>
      <c r="C53" s="155">
        <v>50</v>
      </c>
      <c r="D53" s="155">
        <v>50</v>
      </c>
      <c r="E53" s="108" t="s">
        <v>150</v>
      </c>
      <c r="F53" s="155">
        <v>50</v>
      </c>
      <c r="G53" s="108" t="s">
        <v>150</v>
      </c>
      <c r="H53" s="108" t="s">
        <v>150</v>
      </c>
      <c r="I53" s="155">
        <v>9300</v>
      </c>
      <c r="J53" s="108" t="s">
        <v>150</v>
      </c>
      <c r="K53" s="155">
        <v>465</v>
      </c>
      <c r="L53" s="23"/>
      <c r="M53" s="23"/>
      <c r="N53" s="23"/>
      <c r="R53" s="14"/>
    </row>
    <row r="54" spans="1:18" ht="12.75">
      <c r="A54" s="34" t="s">
        <v>40</v>
      </c>
      <c r="B54" s="108" t="s">
        <v>150</v>
      </c>
      <c r="C54" s="155">
        <v>8</v>
      </c>
      <c r="D54" s="155">
        <v>8</v>
      </c>
      <c r="E54" s="108" t="s">
        <v>150</v>
      </c>
      <c r="F54" s="155">
        <v>8</v>
      </c>
      <c r="G54" s="108" t="s">
        <v>150</v>
      </c>
      <c r="H54" s="108" t="s">
        <v>150</v>
      </c>
      <c r="I54" s="155">
        <v>2600</v>
      </c>
      <c r="J54" s="108" t="s">
        <v>150</v>
      </c>
      <c r="K54" s="155">
        <v>21</v>
      </c>
      <c r="L54" s="23"/>
      <c r="M54" s="23"/>
      <c r="N54" s="23"/>
      <c r="R54" s="14"/>
    </row>
    <row r="55" spans="1:18" ht="12.75">
      <c r="A55" s="34" t="s">
        <v>41</v>
      </c>
      <c r="B55" s="108" t="s">
        <v>150</v>
      </c>
      <c r="C55" s="155">
        <v>24</v>
      </c>
      <c r="D55" s="155">
        <v>24</v>
      </c>
      <c r="E55" s="108" t="s">
        <v>150</v>
      </c>
      <c r="F55" s="155">
        <v>24</v>
      </c>
      <c r="G55" s="155">
        <v>708</v>
      </c>
      <c r="H55" s="108" t="s">
        <v>150</v>
      </c>
      <c r="I55" s="155">
        <v>8500</v>
      </c>
      <c r="J55" s="155">
        <v>10</v>
      </c>
      <c r="K55" s="155">
        <v>211</v>
      </c>
      <c r="L55" s="23"/>
      <c r="M55" s="23"/>
      <c r="N55" s="23"/>
      <c r="R55" s="14"/>
    </row>
    <row r="56" spans="1:18" ht="12.75">
      <c r="A56" s="34" t="s">
        <v>42</v>
      </c>
      <c r="B56" s="108" t="s">
        <v>150</v>
      </c>
      <c r="C56" s="155">
        <v>600</v>
      </c>
      <c r="D56" s="155">
        <v>600</v>
      </c>
      <c r="E56" s="108" t="s">
        <v>150</v>
      </c>
      <c r="F56" s="155">
        <v>600</v>
      </c>
      <c r="G56" s="155">
        <v>20000</v>
      </c>
      <c r="H56" s="108" t="s">
        <v>150</v>
      </c>
      <c r="I56" s="155">
        <v>11900</v>
      </c>
      <c r="J56" s="155">
        <v>15</v>
      </c>
      <c r="K56" s="155">
        <v>7440</v>
      </c>
      <c r="L56" s="23"/>
      <c r="M56" s="23"/>
      <c r="N56" s="23"/>
      <c r="R56" s="14"/>
    </row>
    <row r="57" spans="1:18" ht="12.75">
      <c r="A57" s="34" t="s">
        <v>43</v>
      </c>
      <c r="B57" s="155">
        <v>3</v>
      </c>
      <c r="C57" s="155">
        <v>7</v>
      </c>
      <c r="D57" s="155">
        <v>10</v>
      </c>
      <c r="E57" s="155">
        <v>3</v>
      </c>
      <c r="F57" s="155">
        <v>3</v>
      </c>
      <c r="G57" s="155">
        <v>455</v>
      </c>
      <c r="H57" s="155">
        <v>700</v>
      </c>
      <c r="I57" s="155">
        <v>8000</v>
      </c>
      <c r="J57" s="155">
        <v>8</v>
      </c>
      <c r="K57" s="155">
        <v>30</v>
      </c>
      <c r="L57" s="23"/>
      <c r="M57" s="23"/>
      <c r="N57" s="23"/>
      <c r="R57" s="14"/>
    </row>
    <row r="58" spans="1:18" ht="12.75">
      <c r="A58" s="34" t="s">
        <v>44</v>
      </c>
      <c r="B58" s="108" t="s">
        <v>150</v>
      </c>
      <c r="C58" s="155">
        <v>1</v>
      </c>
      <c r="D58" s="155">
        <v>1</v>
      </c>
      <c r="E58" s="108" t="s">
        <v>150</v>
      </c>
      <c r="F58" s="155">
        <v>1</v>
      </c>
      <c r="G58" s="155">
        <v>3170</v>
      </c>
      <c r="H58" s="108" t="s">
        <v>150</v>
      </c>
      <c r="I58" s="155">
        <v>7500</v>
      </c>
      <c r="J58" s="155">
        <v>6</v>
      </c>
      <c r="K58" s="155">
        <v>26</v>
      </c>
      <c r="L58" s="23"/>
      <c r="M58" s="23"/>
      <c r="N58" s="23"/>
      <c r="R58" s="14"/>
    </row>
    <row r="59" spans="1:18" ht="12.75">
      <c r="A59" s="34" t="s">
        <v>45</v>
      </c>
      <c r="B59" s="108" t="s">
        <v>150</v>
      </c>
      <c r="C59" s="155">
        <v>395</v>
      </c>
      <c r="D59" s="155">
        <v>395</v>
      </c>
      <c r="E59" s="108" t="s">
        <v>150</v>
      </c>
      <c r="F59" s="155">
        <v>395</v>
      </c>
      <c r="G59" s="108" t="s">
        <v>150</v>
      </c>
      <c r="H59" s="108" t="s">
        <v>150</v>
      </c>
      <c r="I59" s="155">
        <v>8250</v>
      </c>
      <c r="J59" s="108" t="s">
        <v>150</v>
      </c>
      <c r="K59" s="155">
        <v>3259</v>
      </c>
      <c r="L59" s="23"/>
      <c r="M59" s="23"/>
      <c r="N59" s="23"/>
      <c r="R59" s="14"/>
    </row>
    <row r="60" spans="1:18" ht="12.75">
      <c r="A60" s="34" t="s">
        <v>46</v>
      </c>
      <c r="B60" s="108" t="s">
        <v>150</v>
      </c>
      <c r="C60" s="155">
        <v>5</v>
      </c>
      <c r="D60" s="155">
        <v>5</v>
      </c>
      <c r="E60" s="108" t="s">
        <v>150</v>
      </c>
      <c r="F60" s="155">
        <v>5</v>
      </c>
      <c r="G60" s="108" t="s">
        <v>150</v>
      </c>
      <c r="H60" s="108" t="s">
        <v>150</v>
      </c>
      <c r="I60" s="155">
        <v>8000</v>
      </c>
      <c r="J60" s="108" t="s">
        <v>150</v>
      </c>
      <c r="K60" s="155">
        <v>40</v>
      </c>
      <c r="L60" s="23"/>
      <c r="M60" s="23"/>
      <c r="N60" s="23"/>
      <c r="R60" s="14"/>
    </row>
    <row r="61" spans="1:18" s="153" customFormat="1" ht="12.75">
      <c r="A61" s="100" t="s">
        <v>211</v>
      </c>
      <c r="B61" s="156">
        <v>3</v>
      </c>
      <c r="C61" s="156">
        <v>1090</v>
      </c>
      <c r="D61" s="156">
        <v>1093</v>
      </c>
      <c r="E61" s="156">
        <v>3</v>
      </c>
      <c r="F61" s="156">
        <v>1086</v>
      </c>
      <c r="G61" s="156">
        <v>24333</v>
      </c>
      <c r="H61" s="157">
        <v>700</v>
      </c>
      <c r="I61" s="157">
        <v>10276</v>
      </c>
      <c r="J61" s="157">
        <v>14</v>
      </c>
      <c r="K61" s="156">
        <v>11492</v>
      </c>
      <c r="L61" s="152"/>
      <c r="M61" s="152"/>
      <c r="N61" s="152"/>
      <c r="R61" s="154"/>
    </row>
    <row r="62" spans="1:18" ht="12.75">
      <c r="A62" s="34"/>
      <c r="B62" s="102"/>
      <c r="C62" s="102"/>
      <c r="D62" s="102"/>
      <c r="E62" s="102"/>
      <c r="F62" s="102"/>
      <c r="G62" s="102"/>
      <c r="H62" s="155"/>
      <c r="I62" s="155"/>
      <c r="J62" s="155"/>
      <c r="K62" s="102"/>
      <c r="L62" s="23"/>
      <c r="M62" s="23"/>
      <c r="N62" s="23"/>
      <c r="R62" s="14"/>
    </row>
    <row r="63" spans="1:18" ht="12.75">
      <c r="A63" s="34" t="s">
        <v>47</v>
      </c>
      <c r="B63" s="155" t="s">
        <v>150</v>
      </c>
      <c r="C63" s="108" t="s">
        <v>150</v>
      </c>
      <c r="D63" s="155" t="s">
        <v>150</v>
      </c>
      <c r="E63" s="108" t="s">
        <v>150</v>
      </c>
      <c r="F63" s="108" t="s">
        <v>150</v>
      </c>
      <c r="G63" s="155">
        <v>10000</v>
      </c>
      <c r="H63" s="108" t="s">
        <v>150</v>
      </c>
      <c r="I63" s="108" t="s">
        <v>150</v>
      </c>
      <c r="J63" s="155">
        <v>15</v>
      </c>
      <c r="K63" s="155">
        <v>150</v>
      </c>
      <c r="L63" s="23"/>
      <c r="M63" s="23"/>
      <c r="N63" s="23"/>
      <c r="R63" s="14"/>
    </row>
    <row r="64" spans="1:18" ht="12.75">
      <c r="A64" s="34" t="s">
        <v>48</v>
      </c>
      <c r="B64" s="155">
        <v>1</v>
      </c>
      <c r="C64" s="155">
        <v>2</v>
      </c>
      <c r="D64" s="155">
        <v>3</v>
      </c>
      <c r="E64" s="155">
        <v>1</v>
      </c>
      <c r="F64" s="155">
        <v>2</v>
      </c>
      <c r="G64" s="155">
        <v>23560</v>
      </c>
      <c r="H64" s="155">
        <v>3400</v>
      </c>
      <c r="I64" s="155">
        <v>6000</v>
      </c>
      <c r="J64" s="155">
        <v>10</v>
      </c>
      <c r="K64" s="155">
        <v>251</v>
      </c>
      <c r="L64" s="23"/>
      <c r="M64" s="23"/>
      <c r="N64" s="23"/>
      <c r="R64" s="14"/>
    </row>
    <row r="65" spans="1:18" s="153" customFormat="1" ht="12.75">
      <c r="A65" s="100" t="s">
        <v>212</v>
      </c>
      <c r="B65" s="156">
        <v>1</v>
      </c>
      <c r="C65" s="156">
        <v>2</v>
      </c>
      <c r="D65" s="156">
        <v>3</v>
      </c>
      <c r="E65" s="156">
        <v>1</v>
      </c>
      <c r="F65" s="156">
        <v>2</v>
      </c>
      <c r="G65" s="156">
        <v>33560</v>
      </c>
      <c r="H65" s="157">
        <v>3400</v>
      </c>
      <c r="I65" s="157">
        <v>6000</v>
      </c>
      <c r="J65" s="157">
        <v>11</v>
      </c>
      <c r="K65" s="156">
        <v>401</v>
      </c>
      <c r="L65" s="152"/>
      <c r="M65" s="152"/>
      <c r="N65" s="152"/>
      <c r="R65" s="154"/>
    </row>
    <row r="66" spans="1:18" ht="12.75">
      <c r="A66" s="34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23"/>
      <c r="M66" s="23"/>
      <c r="N66" s="23"/>
      <c r="R66" s="14"/>
    </row>
    <row r="67" spans="1:18" ht="13.5" thickBot="1">
      <c r="A67" s="117" t="s">
        <v>49</v>
      </c>
      <c r="B67" s="113">
        <v>25</v>
      </c>
      <c r="C67" s="113">
        <v>2961</v>
      </c>
      <c r="D67" s="113">
        <v>2986</v>
      </c>
      <c r="E67" s="113">
        <v>25</v>
      </c>
      <c r="F67" s="113">
        <v>2937</v>
      </c>
      <c r="G67" s="113">
        <v>136282</v>
      </c>
      <c r="H67" s="113">
        <v>987.92</v>
      </c>
      <c r="I67" s="113">
        <v>14518.291794347973</v>
      </c>
      <c r="J67" s="113">
        <v>11.360612553381959</v>
      </c>
      <c r="K67" s="113">
        <v>44198</v>
      </c>
      <c r="L67" s="23"/>
      <c r="M67" s="23"/>
      <c r="N67" s="23"/>
      <c r="R67" s="14"/>
    </row>
    <row r="84" spans="4:18" ht="12.75">
      <c r="D84" s="1"/>
      <c r="E84" s="1"/>
      <c r="R84" s="14"/>
    </row>
    <row r="85" ht="12.75">
      <c r="R85" s="14"/>
    </row>
    <row r="86" ht="12.75">
      <c r="R86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/>
  <dimension ref="A1:S85"/>
  <sheetViews>
    <sheetView showGridLines="0" showZero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284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7</v>
      </c>
      <c r="B9" s="182" t="s">
        <v>150</v>
      </c>
      <c r="C9" s="182" t="s">
        <v>150</v>
      </c>
      <c r="D9" s="182" t="s">
        <v>150</v>
      </c>
      <c r="E9" s="182" t="s">
        <v>150</v>
      </c>
      <c r="F9" s="182" t="s">
        <v>150</v>
      </c>
      <c r="G9" s="182">
        <v>2800</v>
      </c>
      <c r="H9" s="182" t="s">
        <v>150</v>
      </c>
      <c r="I9" s="182" t="s">
        <v>150</v>
      </c>
      <c r="J9" s="182">
        <v>40</v>
      </c>
      <c r="K9" s="182">
        <v>112</v>
      </c>
      <c r="L9" s="23"/>
      <c r="M9" s="23"/>
      <c r="N9" s="23"/>
      <c r="R9" s="14"/>
    </row>
    <row r="10" spans="1:18" ht="12.75">
      <c r="A10" s="34" t="s">
        <v>8</v>
      </c>
      <c r="B10" s="49" t="s">
        <v>150</v>
      </c>
      <c r="C10" s="49" t="s">
        <v>150</v>
      </c>
      <c r="D10" s="49" t="s">
        <v>150</v>
      </c>
      <c r="E10" s="49" t="s">
        <v>150</v>
      </c>
      <c r="F10" s="49" t="s">
        <v>150</v>
      </c>
      <c r="G10" s="48">
        <v>3630</v>
      </c>
      <c r="H10" s="49" t="s">
        <v>150</v>
      </c>
      <c r="I10" s="49" t="s">
        <v>150</v>
      </c>
      <c r="J10" s="48">
        <v>19</v>
      </c>
      <c r="K10" s="48">
        <v>69</v>
      </c>
      <c r="L10" s="23"/>
      <c r="M10" s="23"/>
      <c r="N10" s="23"/>
      <c r="R10" s="14"/>
    </row>
    <row r="11" spans="1:18" ht="12.75">
      <c r="A11" s="100" t="s">
        <v>213</v>
      </c>
      <c r="B11" s="200" t="s">
        <v>150</v>
      </c>
      <c r="C11" s="200" t="s">
        <v>150</v>
      </c>
      <c r="D11" s="200" t="s">
        <v>150</v>
      </c>
      <c r="E11" s="200" t="s">
        <v>150</v>
      </c>
      <c r="F11" s="200" t="s">
        <v>150</v>
      </c>
      <c r="G11" s="199">
        <v>6430</v>
      </c>
      <c r="H11" s="200" t="s">
        <v>150</v>
      </c>
      <c r="I11" s="200" t="s">
        <v>150</v>
      </c>
      <c r="J11" s="199">
        <v>28</v>
      </c>
      <c r="K11" s="199">
        <v>181</v>
      </c>
      <c r="L11" s="23"/>
      <c r="M11" s="23"/>
      <c r="N11" s="23"/>
      <c r="R11" s="14"/>
    </row>
    <row r="12" spans="1:18" ht="12.75">
      <c r="A12" s="100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23"/>
      <c r="M12" s="23"/>
      <c r="N12" s="23"/>
      <c r="R12" s="14"/>
    </row>
    <row r="13" spans="1:18" ht="12.75">
      <c r="A13" s="100" t="s">
        <v>202</v>
      </c>
      <c r="B13" s="200" t="s">
        <v>150</v>
      </c>
      <c r="C13" s="200" t="s">
        <v>150</v>
      </c>
      <c r="D13" s="200" t="s">
        <v>150</v>
      </c>
      <c r="E13" s="200" t="s">
        <v>150</v>
      </c>
      <c r="F13" s="200" t="s">
        <v>150</v>
      </c>
      <c r="G13" s="199">
        <v>1500</v>
      </c>
      <c r="H13" s="200" t="s">
        <v>150</v>
      </c>
      <c r="I13" s="200" t="s">
        <v>150</v>
      </c>
      <c r="J13" s="199">
        <v>10</v>
      </c>
      <c r="K13" s="199">
        <v>15</v>
      </c>
      <c r="L13" s="23"/>
      <c r="M13" s="23"/>
      <c r="N13" s="23"/>
      <c r="R13" s="14"/>
    </row>
    <row r="14" spans="1:18" ht="12.75">
      <c r="A14" s="100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23"/>
      <c r="M14" s="23"/>
      <c r="N14" s="23"/>
      <c r="R14" s="14"/>
    </row>
    <row r="15" spans="1:18" ht="12.75">
      <c r="A15" s="100" t="s">
        <v>216</v>
      </c>
      <c r="B15" s="200" t="s">
        <v>150</v>
      </c>
      <c r="C15" s="200" t="s">
        <v>150</v>
      </c>
      <c r="D15" s="200" t="s">
        <v>150</v>
      </c>
      <c r="E15" s="200" t="s">
        <v>150</v>
      </c>
      <c r="F15" s="200" t="s">
        <v>150</v>
      </c>
      <c r="G15" s="199">
        <v>33</v>
      </c>
      <c r="H15" s="200" t="s">
        <v>150</v>
      </c>
      <c r="I15" s="200" t="s">
        <v>150</v>
      </c>
      <c r="J15" s="199">
        <v>12</v>
      </c>
      <c r="K15" s="199" t="s">
        <v>150</v>
      </c>
      <c r="L15" s="23"/>
      <c r="M15" s="23"/>
      <c r="N15" s="23"/>
      <c r="R15" s="14"/>
    </row>
    <row r="16" spans="1:18" ht="12.75">
      <c r="A16" s="34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23"/>
      <c r="M16" s="23"/>
      <c r="N16" s="23"/>
      <c r="R16" s="14"/>
    </row>
    <row r="17" spans="1:18" ht="12.75">
      <c r="A17" s="34" t="s">
        <v>10</v>
      </c>
      <c r="B17" s="49" t="s">
        <v>150</v>
      </c>
      <c r="C17" s="49" t="s">
        <v>150</v>
      </c>
      <c r="D17" s="49" t="s">
        <v>150</v>
      </c>
      <c r="E17" s="49" t="s">
        <v>150</v>
      </c>
      <c r="F17" s="49" t="s">
        <v>150</v>
      </c>
      <c r="G17" s="48">
        <v>1015</v>
      </c>
      <c r="H17" s="49" t="s">
        <v>150</v>
      </c>
      <c r="I17" s="49" t="s">
        <v>150</v>
      </c>
      <c r="J17" s="48">
        <v>15</v>
      </c>
      <c r="K17" s="48">
        <v>15</v>
      </c>
      <c r="L17" s="23"/>
      <c r="M17" s="23"/>
      <c r="N17" s="23"/>
      <c r="R17" s="14"/>
    </row>
    <row r="18" spans="1:18" ht="12.75">
      <c r="A18" s="34" t="s">
        <v>11</v>
      </c>
      <c r="B18" s="49" t="s">
        <v>150</v>
      </c>
      <c r="C18" s="49" t="s">
        <v>150</v>
      </c>
      <c r="D18" s="49" t="s">
        <v>150</v>
      </c>
      <c r="E18" s="49" t="s">
        <v>150</v>
      </c>
      <c r="F18" s="49" t="s">
        <v>150</v>
      </c>
      <c r="G18" s="48">
        <v>500</v>
      </c>
      <c r="H18" s="49" t="s">
        <v>150</v>
      </c>
      <c r="I18" s="49" t="s">
        <v>150</v>
      </c>
      <c r="J18" s="48">
        <v>10</v>
      </c>
      <c r="K18" s="48">
        <v>5</v>
      </c>
      <c r="L18" s="23"/>
      <c r="M18" s="23"/>
      <c r="N18" s="23"/>
      <c r="R18" s="14"/>
    </row>
    <row r="19" spans="1:18" ht="12.75">
      <c r="A19" s="34" t="s">
        <v>12</v>
      </c>
      <c r="B19" s="49" t="s">
        <v>150</v>
      </c>
      <c r="C19" s="49" t="s">
        <v>150</v>
      </c>
      <c r="D19" s="49" t="s">
        <v>150</v>
      </c>
      <c r="E19" s="49" t="s">
        <v>150</v>
      </c>
      <c r="F19" s="49" t="s">
        <v>150</v>
      </c>
      <c r="G19" s="48">
        <v>375</v>
      </c>
      <c r="H19" s="49" t="s">
        <v>150</v>
      </c>
      <c r="I19" s="49" t="s">
        <v>150</v>
      </c>
      <c r="J19" s="48">
        <v>10</v>
      </c>
      <c r="K19" s="48">
        <v>4</v>
      </c>
      <c r="L19" s="23"/>
      <c r="M19" s="23"/>
      <c r="N19" s="23"/>
      <c r="R19" s="14"/>
    </row>
    <row r="20" spans="1:18" ht="12.75">
      <c r="A20" s="100" t="s">
        <v>220</v>
      </c>
      <c r="B20" s="200" t="s">
        <v>150</v>
      </c>
      <c r="C20" s="200" t="s">
        <v>150</v>
      </c>
      <c r="D20" s="200" t="s">
        <v>150</v>
      </c>
      <c r="E20" s="200" t="s">
        <v>150</v>
      </c>
      <c r="F20" s="200" t="s">
        <v>150</v>
      </c>
      <c r="G20" s="199">
        <v>1890</v>
      </c>
      <c r="H20" s="200" t="s">
        <v>150</v>
      </c>
      <c r="I20" s="200" t="s">
        <v>150</v>
      </c>
      <c r="J20" s="199">
        <v>13</v>
      </c>
      <c r="K20" s="199">
        <v>24</v>
      </c>
      <c r="L20" s="23"/>
      <c r="M20" s="23"/>
      <c r="N20" s="23"/>
      <c r="R20" s="14"/>
    </row>
    <row r="21" spans="1:18" ht="12.75">
      <c r="A21" s="100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23"/>
      <c r="M21" s="23"/>
      <c r="N21" s="23"/>
      <c r="R21" s="14"/>
    </row>
    <row r="22" spans="1:18" ht="12.75">
      <c r="A22" s="100" t="s">
        <v>203</v>
      </c>
      <c r="B22" s="200" t="s">
        <v>150</v>
      </c>
      <c r="C22" s="199">
        <v>8</v>
      </c>
      <c r="D22" s="199">
        <v>8</v>
      </c>
      <c r="E22" s="200" t="s">
        <v>150</v>
      </c>
      <c r="F22" s="199">
        <v>8</v>
      </c>
      <c r="G22" s="199">
        <v>597</v>
      </c>
      <c r="H22" s="200" t="s">
        <v>150</v>
      </c>
      <c r="I22" s="199">
        <v>6000</v>
      </c>
      <c r="J22" s="199">
        <v>12</v>
      </c>
      <c r="K22" s="199">
        <v>55</v>
      </c>
      <c r="L22" s="23"/>
      <c r="M22" s="23"/>
      <c r="N22" s="23"/>
      <c r="R22" s="14"/>
    </row>
    <row r="23" spans="1:18" ht="12.75">
      <c r="A23" s="100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23"/>
      <c r="M23" s="23"/>
      <c r="N23" s="23"/>
      <c r="R23" s="14"/>
    </row>
    <row r="24" spans="1:18" ht="12.75">
      <c r="A24" s="100" t="s">
        <v>214</v>
      </c>
      <c r="B24" s="199" t="s">
        <v>150</v>
      </c>
      <c r="C24" s="199">
        <v>7</v>
      </c>
      <c r="D24" s="199">
        <v>7</v>
      </c>
      <c r="E24" s="199" t="s">
        <v>150</v>
      </c>
      <c r="F24" s="199">
        <v>7</v>
      </c>
      <c r="G24" s="199">
        <v>2778</v>
      </c>
      <c r="H24" s="199" t="s">
        <v>150</v>
      </c>
      <c r="I24" s="199">
        <v>8000</v>
      </c>
      <c r="J24" s="199">
        <v>6</v>
      </c>
      <c r="K24" s="199">
        <v>72</v>
      </c>
      <c r="L24" s="23"/>
      <c r="M24" s="23"/>
      <c r="N24" s="23"/>
      <c r="R24" s="14"/>
    </row>
    <row r="25" spans="1:18" ht="12.75">
      <c r="A25" s="34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23"/>
      <c r="M25" s="23"/>
      <c r="N25" s="23"/>
      <c r="R25" s="14"/>
    </row>
    <row r="26" spans="1:18" ht="12.75">
      <c r="A26" s="34" t="s">
        <v>13</v>
      </c>
      <c r="B26" s="49" t="s">
        <v>150</v>
      </c>
      <c r="C26" s="48">
        <v>1</v>
      </c>
      <c r="D26" s="48">
        <v>1</v>
      </c>
      <c r="E26" s="49" t="s">
        <v>150</v>
      </c>
      <c r="F26" s="48">
        <v>1</v>
      </c>
      <c r="G26" s="48" t="s">
        <v>150</v>
      </c>
      <c r="H26" s="49" t="s">
        <v>150</v>
      </c>
      <c r="I26" s="48" t="s">
        <v>150</v>
      </c>
      <c r="J26" s="49" t="s">
        <v>150</v>
      </c>
      <c r="K26" s="48" t="s">
        <v>150</v>
      </c>
      <c r="L26" s="23"/>
      <c r="M26" s="23"/>
      <c r="N26" s="23"/>
      <c r="R26" s="14"/>
    </row>
    <row r="27" spans="1:18" ht="12.75">
      <c r="A27" s="34" t="s">
        <v>14</v>
      </c>
      <c r="B27" s="48" t="s">
        <v>150</v>
      </c>
      <c r="C27" s="49" t="s">
        <v>150</v>
      </c>
      <c r="D27" s="48" t="s">
        <v>150</v>
      </c>
      <c r="E27" s="48" t="s">
        <v>150</v>
      </c>
      <c r="F27" s="49" t="s">
        <v>150</v>
      </c>
      <c r="G27" s="48">
        <v>1516</v>
      </c>
      <c r="H27" s="48" t="s">
        <v>150</v>
      </c>
      <c r="I27" s="49" t="s">
        <v>150</v>
      </c>
      <c r="J27" s="48">
        <v>15.379287598944591</v>
      </c>
      <c r="K27" s="48">
        <v>23</v>
      </c>
      <c r="L27" s="23"/>
      <c r="M27" s="23"/>
      <c r="N27" s="23"/>
      <c r="R27" s="14"/>
    </row>
    <row r="28" spans="1:18" ht="12.75">
      <c r="A28" s="34" t="s">
        <v>15</v>
      </c>
      <c r="B28" s="48" t="s">
        <v>150</v>
      </c>
      <c r="C28" s="48">
        <v>12</v>
      </c>
      <c r="D28" s="48">
        <v>12</v>
      </c>
      <c r="E28" s="48" t="s">
        <v>150</v>
      </c>
      <c r="F28" s="48">
        <v>12</v>
      </c>
      <c r="G28" s="49" t="s">
        <v>150</v>
      </c>
      <c r="H28" s="48" t="s">
        <v>150</v>
      </c>
      <c r="I28" s="48">
        <v>15000</v>
      </c>
      <c r="J28" s="49"/>
      <c r="K28" s="48">
        <v>180</v>
      </c>
      <c r="L28" s="23"/>
      <c r="M28" s="23"/>
      <c r="N28" s="23"/>
      <c r="R28" s="14"/>
    </row>
    <row r="29" spans="1:18" s="153" customFormat="1" ht="12.75">
      <c r="A29" s="100" t="s">
        <v>218</v>
      </c>
      <c r="B29" s="199" t="s">
        <v>150</v>
      </c>
      <c r="C29" s="199">
        <v>13</v>
      </c>
      <c r="D29" s="199">
        <v>13</v>
      </c>
      <c r="E29" s="199" t="s">
        <v>150</v>
      </c>
      <c r="F29" s="199">
        <v>13</v>
      </c>
      <c r="G29" s="199">
        <v>1516</v>
      </c>
      <c r="H29" s="199" t="s">
        <v>150</v>
      </c>
      <c r="I29" s="199">
        <v>13846</v>
      </c>
      <c r="J29" s="199">
        <v>15.379287598944591</v>
      </c>
      <c r="K29" s="199">
        <v>203</v>
      </c>
      <c r="L29" s="152"/>
      <c r="M29" s="152"/>
      <c r="N29" s="152"/>
      <c r="R29" s="154"/>
    </row>
    <row r="30" spans="1:18" ht="12.75">
      <c r="A30" s="3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23"/>
      <c r="M30" s="23"/>
      <c r="N30" s="23"/>
      <c r="R30" s="14"/>
    </row>
    <row r="31" spans="1:18" ht="12.75">
      <c r="A31" s="34" t="s">
        <v>16</v>
      </c>
      <c r="B31" s="48">
        <v>1</v>
      </c>
      <c r="C31" s="48">
        <v>7</v>
      </c>
      <c r="D31" s="48">
        <v>8</v>
      </c>
      <c r="E31" s="48">
        <v>1</v>
      </c>
      <c r="F31" s="48">
        <v>7</v>
      </c>
      <c r="G31" s="48">
        <v>1027</v>
      </c>
      <c r="H31" s="48">
        <v>8600</v>
      </c>
      <c r="I31" s="48">
        <v>11700</v>
      </c>
      <c r="J31" s="48">
        <v>6</v>
      </c>
      <c r="K31" s="48">
        <v>97</v>
      </c>
      <c r="L31" s="23"/>
      <c r="M31" s="23"/>
      <c r="N31" s="23"/>
      <c r="R31" s="14"/>
    </row>
    <row r="32" spans="1:18" ht="12.75">
      <c r="A32" s="34" t="s">
        <v>18</v>
      </c>
      <c r="B32" s="48">
        <v>2</v>
      </c>
      <c r="C32" s="48">
        <v>17</v>
      </c>
      <c r="D32" s="48">
        <v>19</v>
      </c>
      <c r="E32" s="48">
        <v>2</v>
      </c>
      <c r="F32" s="48">
        <v>17</v>
      </c>
      <c r="G32" s="48">
        <v>1200</v>
      </c>
      <c r="H32" s="48">
        <v>5000</v>
      </c>
      <c r="I32" s="48">
        <v>11765</v>
      </c>
      <c r="J32" s="48">
        <v>18</v>
      </c>
      <c r="K32" s="48">
        <v>232</v>
      </c>
      <c r="L32" s="23"/>
      <c r="M32" s="23"/>
      <c r="N32" s="23"/>
      <c r="R32" s="14"/>
    </row>
    <row r="33" spans="1:18" ht="12.75">
      <c r="A33" s="34" t="s">
        <v>19</v>
      </c>
      <c r="B33" s="49" t="s">
        <v>150</v>
      </c>
      <c r="C33" s="48">
        <v>7</v>
      </c>
      <c r="D33" s="48">
        <v>7</v>
      </c>
      <c r="E33" s="49" t="s">
        <v>150</v>
      </c>
      <c r="F33" s="48">
        <v>7</v>
      </c>
      <c r="G33" s="48">
        <v>5488</v>
      </c>
      <c r="H33" s="49" t="s">
        <v>150</v>
      </c>
      <c r="I33" s="48">
        <v>9571</v>
      </c>
      <c r="J33" s="48">
        <v>10</v>
      </c>
      <c r="K33" s="48">
        <v>117</v>
      </c>
      <c r="L33" s="23"/>
      <c r="M33" s="23"/>
      <c r="N33" s="23"/>
      <c r="R33" s="14"/>
    </row>
    <row r="34" spans="1:18" ht="12.75">
      <c r="A34" s="100" t="s">
        <v>204</v>
      </c>
      <c r="B34" s="199">
        <v>3</v>
      </c>
      <c r="C34" s="199">
        <v>31</v>
      </c>
      <c r="D34" s="199">
        <v>34</v>
      </c>
      <c r="E34" s="199">
        <v>3</v>
      </c>
      <c r="F34" s="199">
        <v>31</v>
      </c>
      <c r="G34" s="199">
        <v>7715</v>
      </c>
      <c r="H34" s="199">
        <v>6200</v>
      </c>
      <c r="I34" s="199">
        <v>11255</v>
      </c>
      <c r="J34" s="199">
        <v>11</v>
      </c>
      <c r="K34" s="199">
        <v>446</v>
      </c>
      <c r="L34" s="23"/>
      <c r="M34" s="23"/>
      <c r="N34" s="23"/>
      <c r="R34" s="14"/>
    </row>
    <row r="35" spans="1:18" ht="12.75">
      <c r="A35" s="100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23"/>
      <c r="M35" s="23"/>
      <c r="N35" s="23"/>
      <c r="R35" s="14"/>
    </row>
    <row r="36" spans="1:18" ht="12.75">
      <c r="A36" s="100" t="s">
        <v>215</v>
      </c>
      <c r="B36" s="200">
        <v>2</v>
      </c>
      <c r="C36" s="200">
        <v>3</v>
      </c>
      <c r="D36" s="200">
        <v>5</v>
      </c>
      <c r="E36" s="200">
        <v>2</v>
      </c>
      <c r="F36" s="200">
        <v>3</v>
      </c>
      <c r="G36" s="199">
        <v>5930</v>
      </c>
      <c r="H36" s="200" t="s">
        <v>150</v>
      </c>
      <c r="I36" s="200">
        <v>5400</v>
      </c>
      <c r="J36" s="199">
        <v>11.720067453625632</v>
      </c>
      <c r="K36" s="199">
        <v>85</v>
      </c>
      <c r="L36" s="23"/>
      <c r="M36" s="23"/>
      <c r="N36" s="23"/>
      <c r="R36" s="14"/>
    </row>
    <row r="37" spans="1:18" ht="12.75">
      <c r="A37" s="34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23"/>
      <c r="M37" s="23"/>
      <c r="N37" s="23"/>
      <c r="R37" s="14"/>
    </row>
    <row r="38" spans="1:18" ht="12.75">
      <c r="A38" s="34" t="s">
        <v>20</v>
      </c>
      <c r="B38" s="49" t="s">
        <v>150</v>
      </c>
      <c r="C38" s="49" t="s">
        <v>150</v>
      </c>
      <c r="D38" s="49" t="s">
        <v>150</v>
      </c>
      <c r="E38" s="49" t="s">
        <v>150</v>
      </c>
      <c r="F38" s="49" t="s">
        <v>150</v>
      </c>
      <c r="G38" s="48">
        <v>122</v>
      </c>
      <c r="H38" s="49" t="s">
        <v>150</v>
      </c>
      <c r="I38" s="49" t="s">
        <v>150</v>
      </c>
      <c r="J38" s="48">
        <v>8</v>
      </c>
      <c r="K38" s="48">
        <v>1</v>
      </c>
      <c r="L38" s="23"/>
      <c r="M38" s="23"/>
      <c r="N38" s="23"/>
      <c r="R38" s="14"/>
    </row>
    <row r="39" spans="1:18" ht="12.75">
      <c r="A39" s="34" t="s">
        <v>21</v>
      </c>
      <c r="B39" s="49" t="s">
        <v>150</v>
      </c>
      <c r="C39" s="49" t="s">
        <v>150</v>
      </c>
      <c r="D39" s="49" t="s">
        <v>150</v>
      </c>
      <c r="E39" s="49" t="s">
        <v>150</v>
      </c>
      <c r="F39" s="49" t="s">
        <v>150</v>
      </c>
      <c r="G39" s="48">
        <v>3493</v>
      </c>
      <c r="H39" s="49" t="s">
        <v>150</v>
      </c>
      <c r="I39" s="49" t="s">
        <v>150</v>
      </c>
      <c r="J39" s="48">
        <v>9.505296306899513</v>
      </c>
      <c r="K39" s="48">
        <v>34</v>
      </c>
      <c r="L39" s="23"/>
      <c r="M39" s="23"/>
      <c r="N39" s="23"/>
      <c r="R39" s="14"/>
    </row>
    <row r="40" spans="1:18" ht="12.75">
      <c r="A40" s="34" t="s">
        <v>22</v>
      </c>
      <c r="B40" s="49" t="s">
        <v>150</v>
      </c>
      <c r="C40" s="49" t="s">
        <v>150</v>
      </c>
      <c r="D40" s="49" t="s">
        <v>150</v>
      </c>
      <c r="E40" s="49" t="s">
        <v>150</v>
      </c>
      <c r="F40" s="49" t="s">
        <v>150</v>
      </c>
      <c r="G40" s="48">
        <v>2772</v>
      </c>
      <c r="H40" s="49" t="s">
        <v>150</v>
      </c>
      <c r="I40" s="49" t="s">
        <v>150</v>
      </c>
      <c r="J40" s="48">
        <v>10</v>
      </c>
      <c r="K40" s="48">
        <v>28</v>
      </c>
      <c r="L40" s="23"/>
      <c r="M40" s="23"/>
      <c r="N40" s="23"/>
      <c r="R40" s="14"/>
    </row>
    <row r="41" spans="1:18" ht="12.75">
      <c r="A41" s="34" t="s">
        <v>23</v>
      </c>
      <c r="B41" s="49" t="s">
        <v>150</v>
      </c>
      <c r="C41" s="49" t="s">
        <v>150</v>
      </c>
      <c r="D41" s="49" t="s">
        <v>150</v>
      </c>
      <c r="E41" s="49" t="s">
        <v>150</v>
      </c>
      <c r="F41" s="49" t="s">
        <v>150</v>
      </c>
      <c r="G41" s="48">
        <v>274</v>
      </c>
      <c r="H41" s="49" t="s">
        <v>150</v>
      </c>
      <c r="I41" s="49" t="s">
        <v>150</v>
      </c>
      <c r="J41" s="48">
        <v>35</v>
      </c>
      <c r="K41" s="48">
        <v>10</v>
      </c>
      <c r="L41" s="23"/>
      <c r="M41" s="23"/>
      <c r="N41" s="23"/>
      <c r="R41" s="14"/>
    </row>
    <row r="42" spans="1:18" ht="12.75">
      <c r="A42" s="34" t="s">
        <v>24</v>
      </c>
      <c r="B42" s="49" t="s">
        <v>150</v>
      </c>
      <c r="C42" s="49" t="s">
        <v>150</v>
      </c>
      <c r="D42" s="49" t="s">
        <v>150</v>
      </c>
      <c r="E42" s="49" t="s">
        <v>150</v>
      </c>
      <c r="F42" s="49" t="s">
        <v>150</v>
      </c>
      <c r="G42" s="48">
        <v>5454</v>
      </c>
      <c r="H42" s="49" t="s">
        <v>150</v>
      </c>
      <c r="I42" s="49" t="s">
        <v>150</v>
      </c>
      <c r="J42" s="48">
        <v>13</v>
      </c>
      <c r="K42" s="48">
        <v>71</v>
      </c>
      <c r="L42" s="23"/>
      <c r="M42" s="23"/>
      <c r="N42" s="23"/>
      <c r="R42" s="14"/>
    </row>
    <row r="43" spans="1:18" ht="12.75">
      <c r="A43" s="34" t="s">
        <v>25</v>
      </c>
      <c r="B43" s="49" t="s">
        <v>150</v>
      </c>
      <c r="C43" s="49" t="s">
        <v>150</v>
      </c>
      <c r="D43" s="49" t="s">
        <v>150</v>
      </c>
      <c r="E43" s="49" t="s">
        <v>150</v>
      </c>
      <c r="F43" s="49" t="s">
        <v>150</v>
      </c>
      <c r="G43" s="49">
        <v>158</v>
      </c>
      <c r="H43" s="49" t="s">
        <v>150</v>
      </c>
      <c r="I43" s="49" t="s">
        <v>150</v>
      </c>
      <c r="J43" s="49">
        <v>14</v>
      </c>
      <c r="K43" s="49">
        <v>2</v>
      </c>
      <c r="L43" s="23"/>
      <c r="M43" s="23"/>
      <c r="N43" s="23"/>
      <c r="R43" s="14"/>
    </row>
    <row r="44" spans="1:18" ht="12.75">
      <c r="A44" s="34" t="s">
        <v>27</v>
      </c>
      <c r="B44" s="49" t="s">
        <v>150</v>
      </c>
      <c r="C44" s="49" t="s">
        <v>150</v>
      </c>
      <c r="D44" s="49" t="s">
        <v>150</v>
      </c>
      <c r="E44" s="49" t="s">
        <v>150</v>
      </c>
      <c r="F44" s="49" t="s">
        <v>150</v>
      </c>
      <c r="G44" s="48">
        <v>678</v>
      </c>
      <c r="H44" s="49" t="s">
        <v>150</v>
      </c>
      <c r="I44" s="49" t="s">
        <v>150</v>
      </c>
      <c r="J44" s="48">
        <v>12.470501474926253</v>
      </c>
      <c r="K44" s="48">
        <v>8</v>
      </c>
      <c r="L44" s="23"/>
      <c r="M44" s="23"/>
      <c r="N44" s="23"/>
      <c r="R44" s="14"/>
    </row>
    <row r="45" spans="1:18" ht="12.75">
      <c r="A45" s="34" t="s">
        <v>28</v>
      </c>
      <c r="B45" s="49" t="s">
        <v>150</v>
      </c>
      <c r="C45" s="49" t="s">
        <v>150</v>
      </c>
      <c r="D45" s="49" t="s">
        <v>150</v>
      </c>
      <c r="E45" s="49" t="s">
        <v>150</v>
      </c>
      <c r="F45" s="49" t="s">
        <v>150</v>
      </c>
      <c r="G45" s="48">
        <v>1004</v>
      </c>
      <c r="H45" s="49" t="s">
        <v>150</v>
      </c>
      <c r="I45" s="49" t="s">
        <v>150</v>
      </c>
      <c r="J45" s="48">
        <v>7.147410358565737</v>
      </c>
      <c r="K45" s="48">
        <v>7</v>
      </c>
      <c r="L45" s="23"/>
      <c r="M45" s="23"/>
      <c r="N45" s="23"/>
      <c r="R45" s="14"/>
    </row>
    <row r="46" spans="1:18" ht="12.75">
      <c r="A46" s="100" t="s">
        <v>205</v>
      </c>
      <c r="B46" s="200" t="s">
        <v>150</v>
      </c>
      <c r="C46" s="200" t="s">
        <v>150</v>
      </c>
      <c r="D46" s="200" t="s">
        <v>150</v>
      </c>
      <c r="E46" s="200" t="s">
        <v>150</v>
      </c>
      <c r="F46" s="200" t="s">
        <v>150</v>
      </c>
      <c r="G46" s="199">
        <v>13955</v>
      </c>
      <c r="H46" s="200" t="s">
        <v>150</v>
      </c>
      <c r="I46" s="200" t="s">
        <v>150</v>
      </c>
      <c r="J46" s="199">
        <v>11.482121103547115</v>
      </c>
      <c r="K46" s="199">
        <v>161</v>
      </c>
      <c r="L46" s="23"/>
      <c r="M46" s="23"/>
      <c r="N46" s="23"/>
      <c r="R46" s="14"/>
    </row>
    <row r="47" spans="1:18" ht="12.75">
      <c r="A47" s="10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23"/>
      <c r="M47" s="23"/>
      <c r="N47" s="23"/>
      <c r="R47" s="14"/>
    </row>
    <row r="48" spans="1:18" ht="12.75">
      <c r="A48" s="100" t="s">
        <v>206</v>
      </c>
      <c r="B48" s="199">
        <v>1</v>
      </c>
      <c r="C48" s="199">
        <v>1</v>
      </c>
      <c r="D48" s="199">
        <v>2</v>
      </c>
      <c r="E48" s="199">
        <v>1</v>
      </c>
      <c r="F48" s="199">
        <v>1</v>
      </c>
      <c r="G48" s="200">
        <v>2464</v>
      </c>
      <c r="H48" s="200" t="s">
        <v>150</v>
      </c>
      <c r="I48" s="199">
        <v>15000</v>
      </c>
      <c r="J48" s="200">
        <v>15</v>
      </c>
      <c r="K48" s="199">
        <v>52</v>
      </c>
      <c r="L48" s="23"/>
      <c r="M48" s="23"/>
      <c r="N48" s="23"/>
      <c r="R48" s="14"/>
    </row>
    <row r="49" spans="1:18" ht="12.75">
      <c r="A49" s="34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23"/>
      <c r="M49" s="23"/>
      <c r="N49" s="23"/>
      <c r="R49" s="14"/>
    </row>
    <row r="50" spans="1:18" ht="12.75">
      <c r="A50" s="34" t="s">
        <v>29</v>
      </c>
      <c r="B50" s="49" t="s">
        <v>150</v>
      </c>
      <c r="C50" s="48">
        <v>4</v>
      </c>
      <c r="D50" s="48">
        <v>4</v>
      </c>
      <c r="E50" s="49" t="s">
        <v>150</v>
      </c>
      <c r="F50" s="48">
        <v>4</v>
      </c>
      <c r="G50" s="48">
        <v>3153</v>
      </c>
      <c r="H50" s="49" t="s">
        <v>150</v>
      </c>
      <c r="I50" s="48">
        <v>3500</v>
      </c>
      <c r="J50" s="48">
        <v>12.380589914367269</v>
      </c>
      <c r="K50" s="48">
        <v>53</v>
      </c>
      <c r="L50" s="23"/>
      <c r="M50" s="23"/>
      <c r="N50" s="23"/>
      <c r="R50" s="14"/>
    </row>
    <row r="51" spans="1:18" ht="12.75">
      <c r="A51" s="34" t="s">
        <v>30</v>
      </c>
      <c r="B51" s="48">
        <v>9</v>
      </c>
      <c r="C51" s="48">
        <v>37</v>
      </c>
      <c r="D51" s="48">
        <v>46</v>
      </c>
      <c r="E51" s="48">
        <v>9</v>
      </c>
      <c r="F51" s="48">
        <v>31</v>
      </c>
      <c r="G51" s="48">
        <v>4839</v>
      </c>
      <c r="H51" s="48">
        <v>1115</v>
      </c>
      <c r="I51" s="48">
        <v>6965</v>
      </c>
      <c r="J51" s="48">
        <v>5</v>
      </c>
      <c r="K51" s="48">
        <v>250</v>
      </c>
      <c r="L51" s="23"/>
      <c r="M51" s="23"/>
      <c r="N51" s="23"/>
      <c r="R51" s="14"/>
    </row>
    <row r="52" spans="1:18" ht="12.75">
      <c r="A52" s="34" t="s">
        <v>31</v>
      </c>
      <c r="B52" s="49" t="s">
        <v>150</v>
      </c>
      <c r="C52" s="49" t="s">
        <v>150</v>
      </c>
      <c r="D52" s="49" t="s">
        <v>150</v>
      </c>
      <c r="E52" s="49" t="s">
        <v>150</v>
      </c>
      <c r="F52" s="49" t="s">
        <v>150</v>
      </c>
      <c r="G52" s="48">
        <v>4970</v>
      </c>
      <c r="H52" s="49" t="s">
        <v>150</v>
      </c>
      <c r="I52" s="49" t="s">
        <v>150</v>
      </c>
      <c r="J52" s="48">
        <v>1</v>
      </c>
      <c r="K52" s="48">
        <v>5</v>
      </c>
      <c r="L52" s="23"/>
      <c r="M52" s="23"/>
      <c r="N52" s="23"/>
      <c r="R52" s="14"/>
    </row>
    <row r="53" spans="1:18" ht="12.75">
      <c r="A53" s="34" t="s">
        <v>32</v>
      </c>
      <c r="B53" s="49" t="s">
        <v>150</v>
      </c>
      <c r="C53" s="49" t="s">
        <v>150</v>
      </c>
      <c r="D53" s="49" t="s">
        <v>150</v>
      </c>
      <c r="E53" s="49" t="s">
        <v>150</v>
      </c>
      <c r="F53" s="49" t="s">
        <v>150</v>
      </c>
      <c r="G53" s="48">
        <v>657</v>
      </c>
      <c r="H53" s="49" t="s">
        <v>150</v>
      </c>
      <c r="I53" s="49" t="s">
        <v>150</v>
      </c>
      <c r="J53" s="48">
        <v>13</v>
      </c>
      <c r="K53" s="48">
        <v>8</v>
      </c>
      <c r="L53" s="23"/>
      <c r="M53" s="23"/>
      <c r="N53" s="23"/>
      <c r="R53" s="14"/>
    </row>
    <row r="54" spans="1:18" ht="12.75">
      <c r="A54" s="34" t="s">
        <v>33</v>
      </c>
      <c r="B54" s="49" t="s">
        <v>150</v>
      </c>
      <c r="C54" s="48" t="s">
        <v>150</v>
      </c>
      <c r="D54" s="48" t="s">
        <v>150</v>
      </c>
      <c r="E54" s="49" t="s">
        <v>150</v>
      </c>
      <c r="F54" s="48" t="s">
        <v>150</v>
      </c>
      <c r="G54" s="48">
        <v>2353</v>
      </c>
      <c r="H54" s="49" t="s">
        <v>150</v>
      </c>
      <c r="I54" s="48" t="s">
        <v>150</v>
      </c>
      <c r="J54" s="48">
        <v>17</v>
      </c>
      <c r="K54" s="48">
        <v>40</v>
      </c>
      <c r="L54" s="23"/>
      <c r="M54" s="23"/>
      <c r="N54" s="23"/>
      <c r="R54" s="14"/>
    </row>
    <row r="55" spans="1:18" s="153" customFormat="1" ht="12.75">
      <c r="A55" s="100" t="s">
        <v>207</v>
      </c>
      <c r="B55" s="199">
        <v>9</v>
      </c>
      <c r="C55" s="199">
        <v>41</v>
      </c>
      <c r="D55" s="199">
        <v>50</v>
      </c>
      <c r="E55" s="199">
        <v>9</v>
      </c>
      <c r="F55" s="199">
        <v>35</v>
      </c>
      <c r="G55" s="199">
        <v>15972</v>
      </c>
      <c r="H55" s="199">
        <v>1115</v>
      </c>
      <c r="I55" s="199">
        <v>6569</v>
      </c>
      <c r="J55" s="199">
        <v>7.309228650137741</v>
      </c>
      <c r="K55" s="199">
        <v>356</v>
      </c>
      <c r="L55" s="152"/>
      <c r="M55" s="152"/>
      <c r="N55" s="152"/>
      <c r="R55" s="154"/>
    </row>
    <row r="56" spans="1:18" ht="12.75">
      <c r="A56" s="34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23"/>
      <c r="M56" s="23"/>
      <c r="N56" s="23"/>
      <c r="R56" s="14"/>
    </row>
    <row r="57" spans="1:18" ht="12.75">
      <c r="A57" s="34" t="s">
        <v>34</v>
      </c>
      <c r="B57" s="48">
        <v>3</v>
      </c>
      <c r="C57" s="48">
        <v>23</v>
      </c>
      <c r="D57" s="48">
        <v>26</v>
      </c>
      <c r="E57" s="48">
        <v>3</v>
      </c>
      <c r="F57" s="48">
        <v>23</v>
      </c>
      <c r="G57" s="48">
        <v>200</v>
      </c>
      <c r="H57" s="48">
        <v>4000</v>
      </c>
      <c r="I57" s="48">
        <v>7000</v>
      </c>
      <c r="J57" s="48">
        <v>10</v>
      </c>
      <c r="K57" s="48">
        <v>175</v>
      </c>
      <c r="L57" s="23"/>
      <c r="M57" s="23"/>
      <c r="N57" s="23"/>
      <c r="R57" s="14"/>
    </row>
    <row r="58" spans="1:18" ht="12.75">
      <c r="A58" s="34" t="s">
        <v>35</v>
      </c>
      <c r="B58" s="48">
        <v>3</v>
      </c>
      <c r="C58" s="48">
        <v>6</v>
      </c>
      <c r="D58" s="48">
        <v>9</v>
      </c>
      <c r="E58" s="48">
        <v>3</v>
      </c>
      <c r="F58" s="48">
        <v>3</v>
      </c>
      <c r="G58" s="48">
        <v>3210</v>
      </c>
      <c r="H58" s="48">
        <v>1600</v>
      </c>
      <c r="I58" s="48">
        <v>4500</v>
      </c>
      <c r="J58" s="48">
        <v>12</v>
      </c>
      <c r="K58" s="48">
        <v>57</v>
      </c>
      <c r="L58" s="23"/>
      <c r="M58" s="23"/>
      <c r="N58" s="23"/>
      <c r="R58" s="14"/>
    </row>
    <row r="59" spans="1:18" ht="12.75">
      <c r="A59" s="34" t="s">
        <v>36</v>
      </c>
      <c r="B59" s="49" t="s">
        <v>150</v>
      </c>
      <c r="C59" s="48">
        <v>15</v>
      </c>
      <c r="D59" s="48">
        <v>15</v>
      </c>
      <c r="E59" s="49" t="s">
        <v>150</v>
      </c>
      <c r="F59" s="48">
        <v>12</v>
      </c>
      <c r="G59" s="48">
        <v>2300</v>
      </c>
      <c r="H59" s="49" t="s">
        <v>150</v>
      </c>
      <c r="I59" s="48">
        <v>4000</v>
      </c>
      <c r="J59" s="48">
        <v>5</v>
      </c>
      <c r="K59" s="48">
        <v>60</v>
      </c>
      <c r="L59" s="23"/>
      <c r="M59" s="23"/>
      <c r="N59" s="23"/>
      <c r="R59" s="14"/>
    </row>
    <row r="60" spans="1:18" ht="12.75">
      <c r="A60" s="100" t="s">
        <v>208</v>
      </c>
      <c r="B60" s="199">
        <v>6</v>
      </c>
      <c r="C60" s="199">
        <v>44</v>
      </c>
      <c r="D60" s="199">
        <v>50</v>
      </c>
      <c r="E60" s="199">
        <v>6</v>
      </c>
      <c r="F60" s="199">
        <v>38</v>
      </c>
      <c r="G60" s="199">
        <v>5710</v>
      </c>
      <c r="H60" s="199">
        <v>2800</v>
      </c>
      <c r="I60" s="199">
        <v>5855.263157894737</v>
      </c>
      <c r="J60" s="199">
        <v>9.110332749562172</v>
      </c>
      <c r="K60" s="199">
        <v>292</v>
      </c>
      <c r="L60" s="23"/>
      <c r="M60" s="23"/>
      <c r="N60" s="23"/>
      <c r="R60" s="14"/>
    </row>
    <row r="61" spans="1:18" ht="12.75">
      <c r="A61" s="100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23"/>
      <c r="M61" s="23"/>
      <c r="N61" s="23"/>
      <c r="R61" s="14"/>
    </row>
    <row r="62" spans="1:18" ht="12.75">
      <c r="A62" s="100" t="s">
        <v>209</v>
      </c>
      <c r="B62" s="200" t="s">
        <v>150</v>
      </c>
      <c r="C62" s="199">
        <v>19</v>
      </c>
      <c r="D62" s="199">
        <v>19</v>
      </c>
      <c r="E62" s="200" t="s">
        <v>150</v>
      </c>
      <c r="F62" s="199">
        <v>19</v>
      </c>
      <c r="G62" s="199">
        <v>1511</v>
      </c>
      <c r="H62" s="200" t="s">
        <v>150</v>
      </c>
      <c r="I62" s="199">
        <v>5920</v>
      </c>
      <c r="J62" s="199">
        <v>8</v>
      </c>
      <c r="K62" s="199">
        <v>125</v>
      </c>
      <c r="L62" s="23"/>
      <c r="M62" s="23"/>
      <c r="N62" s="23"/>
      <c r="R62" s="14"/>
    </row>
    <row r="63" spans="1:19" ht="12.75">
      <c r="A63" s="3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23"/>
      <c r="M63" s="23"/>
      <c r="N63" s="23"/>
      <c r="R63" s="14"/>
      <c r="S63" s="21"/>
    </row>
    <row r="64" spans="1:19" ht="12.75">
      <c r="A64" s="34" t="s">
        <v>37</v>
      </c>
      <c r="B64" s="49" t="s">
        <v>150</v>
      </c>
      <c r="C64" s="49" t="s">
        <v>150</v>
      </c>
      <c r="D64" s="49" t="s">
        <v>150</v>
      </c>
      <c r="E64" s="49" t="s">
        <v>150</v>
      </c>
      <c r="F64" s="49" t="s">
        <v>150</v>
      </c>
      <c r="G64" s="48">
        <v>10000</v>
      </c>
      <c r="H64" s="49" t="s">
        <v>150</v>
      </c>
      <c r="I64" s="49" t="s">
        <v>150</v>
      </c>
      <c r="J64" s="48">
        <v>10</v>
      </c>
      <c r="K64" s="48">
        <v>100</v>
      </c>
      <c r="L64" s="23"/>
      <c r="M64" s="23"/>
      <c r="N64" s="23"/>
      <c r="R64" s="14"/>
      <c r="S64" s="21"/>
    </row>
    <row r="65" spans="1:18" ht="12.75">
      <c r="A65" s="34" t="s">
        <v>38</v>
      </c>
      <c r="B65" s="49" t="s">
        <v>150</v>
      </c>
      <c r="C65" s="49" t="s">
        <v>150</v>
      </c>
      <c r="D65" s="49" t="s">
        <v>150</v>
      </c>
      <c r="E65" s="49" t="s">
        <v>150</v>
      </c>
      <c r="F65" s="49" t="s">
        <v>150</v>
      </c>
      <c r="G65" s="48">
        <v>10000</v>
      </c>
      <c r="H65" s="49" t="s">
        <v>150</v>
      </c>
      <c r="I65" s="49" t="s">
        <v>150</v>
      </c>
      <c r="J65" s="48">
        <v>11</v>
      </c>
      <c r="K65" s="48">
        <v>110</v>
      </c>
      <c r="L65" s="23"/>
      <c r="M65" s="23"/>
      <c r="N65" s="23"/>
      <c r="R65" s="14"/>
    </row>
    <row r="66" spans="1:18" s="153" customFormat="1" ht="12.75">
      <c r="A66" s="100" t="s">
        <v>210</v>
      </c>
      <c r="B66" s="200" t="s">
        <v>150</v>
      </c>
      <c r="C66" s="200" t="s">
        <v>150</v>
      </c>
      <c r="D66" s="200" t="s">
        <v>150</v>
      </c>
      <c r="E66" s="200" t="s">
        <v>150</v>
      </c>
      <c r="F66" s="200" t="s">
        <v>150</v>
      </c>
      <c r="G66" s="199">
        <v>20000</v>
      </c>
      <c r="H66" s="200" t="s">
        <v>150</v>
      </c>
      <c r="I66" s="200" t="s">
        <v>150</v>
      </c>
      <c r="J66" s="199">
        <v>11</v>
      </c>
      <c r="K66" s="199">
        <v>210</v>
      </c>
      <c r="L66" s="152"/>
      <c r="M66" s="152"/>
      <c r="N66" s="152"/>
      <c r="R66" s="154"/>
    </row>
    <row r="67" spans="1:18" ht="12.75">
      <c r="A67" s="34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23"/>
      <c r="M67" s="23"/>
      <c r="N67" s="23"/>
      <c r="R67" s="14"/>
    </row>
    <row r="68" spans="1:18" ht="12.75">
      <c r="A68" s="34" t="s">
        <v>39</v>
      </c>
      <c r="B68" s="49" t="s">
        <v>150</v>
      </c>
      <c r="C68" s="48">
        <v>1</v>
      </c>
      <c r="D68" s="48">
        <v>1</v>
      </c>
      <c r="E68" s="49" t="s">
        <v>150</v>
      </c>
      <c r="F68" s="48">
        <v>1</v>
      </c>
      <c r="G68" s="49" t="s">
        <v>150</v>
      </c>
      <c r="H68" s="49" t="s">
        <v>150</v>
      </c>
      <c r="I68" s="48">
        <v>17000</v>
      </c>
      <c r="J68" s="49" t="s">
        <v>150</v>
      </c>
      <c r="K68" s="48">
        <v>17</v>
      </c>
      <c r="L68" s="23"/>
      <c r="M68" s="23"/>
      <c r="N68" s="23"/>
      <c r="R68" s="14"/>
    </row>
    <row r="69" spans="1:18" ht="12.75">
      <c r="A69" s="34" t="s">
        <v>40</v>
      </c>
      <c r="B69" s="49" t="s">
        <v>150</v>
      </c>
      <c r="C69" s="48">
        <v>38</v>
      </c>
      <c r="D69" s="48">
        <v>38</v>
      </c>
      <c r="E69" s="49" t="s">
        <v>150</v>
      </c>
      <c r="F69" s="48">
        <v>38</v>
      </c>
      <c r="G69" s="49" t="s">
        <v>150</v>
      </c>
      <c r="H69" s="49" t="s">
        <v>150</v>
      </c>
      <c r="I69" s="48">
        <v>2700</v>
      </c>
      <c r="J69" s="49" t="s">
        <v>150</v>
      </c>
      <c r="K69" s="48">
        <v>103</v>
      </c>
      <c r="L69" s="23"/>
      <c r="M69" s="23"/>
      <c r="N69" s="23"/>
      <c r="R69" s="14"/>
    </row>
    <row r="70" spans="1:18" ht="12.75">
      <c r="A70" s="34" t="s">
        <v>41</v>
      </c>
      <c r="B70" s="48">
        <v>21</v>
      </c>
      <c r="C70" s="48">
        <v>254</v>
      </c>
      <c r="D70" s="48">
        <v>275</v>
      </c>
      <c r="E70" s="48">
        <v>13</v>
      </c>
      <c r="F70" s="48">
        <v>247</v>
      </c>
      <c r="G70" s="48">
        <v>10584</v>
      </c>
      <c r="H70" s="48">
        <v>1000</v>
      </c>
      <c r="I70" s="48">
        <v>11000</v>
      </c>
      <c r="J70" s="48">
        <v>14</v>
      </c>
      <c r="K70" s="48">
        <v>2878</v>
      </c>
      <c r="L70" s="23"/>
      <c r="M70" s="23"/>
      <c r="N70" s="23"/>
      <c r="R70" s="14"/>
    </row>
    <row r="71" spans="1:18" ht="12.75">
      <c r="A71" s="34" t="s">
        <v>42</v>
      </c>
      <c r="B71" s="49" t="s">
        <v>150</v>
      </c>
      <c r="C71" s="48">
        <v>15</v>
      </c>
      <c r="D71" s="48">
        <v>15</v>
      </c>
      <c r="E71" s="49" t="s">
        <v>150</v>
      </c>
      <c r="F71" s="48">
        <v>15</v>
      </c>
      <c r="G71" s="48">
        <v>37000</v>
      </c>
      <c r="H71" s="49" t="s">
        <v>150</v>
      </c>
      <c r="I71" s="48">
        <v>12333.333333333334</v>
      </c>
      <c r="J71" s="48">
        <v>17.2972972972973</v>
      </c>
      <c r="K71" s="48">
        <v>825</v>
      </c>
      <c r="L71" s="23"/>
      <c r="M71" s="23"/>
      <c r="N71" s="23"/>
      <c r="R71" s="14"/>
    </row>
    <row r="72" spans="1:18" ht="12.75">
      <c r="A72" s="34" t="s">
        <v>43</v>
      </c>
      <c r="B72" s="48" t="s">
        <v>150</v>
      </c>
      <c r="C72" s="48">
        <v>2</v>
      </c>
      <c r="D72" s="48">
        <v>2</v>
      </c>
      <c r="E72" s="48" t="s">
        <v>150</v>
      </c>
      <c r="F72" s="48">
        <v>2</v>
      </c>
      <c r="G72" s="48">
        <v>3071</v>
      </c>
      <c r="H72" s="48" t="s">
        <v>150</v>
      </c>
      <c r="I72" s="48">
        <v>9000</v>
      </c>
      <c r="J72" s="48">
        <v>12</v>
      </c>
      <c r="K72" s="48">
        <v>55</v>
      </c>
      <c r="L72" s="23"/>
      <c r="M72" s="23"/>
      <c r="N72" s="23"/>
      <c r="R72" s="14"/>
    </row>
    <row r="73" spans="1:18" ht="12.75">
      <c r="A73" s="34" t="s">
        <v>44</v>
      </c>
      <c r="B73" s="49" t="s">
        <v>150</v>
      </c>
      <c r="C73" s="48" t="s">
        <v>150</v>
      </c>
      <c r="D73" s="48" t="s">
        <v>150</v>
      </c>
      <c r="E73" s="49" t="s">
        <v>150</v>
      </c>
      <c r="F73" s="48" t="s">
        <v>150</v>
      </c>
      <c r="G73" s="48">
        <v>1473</v>
      </c>
      <c r="H73" s="49" t="s">
        <v>150</v>
      </c>
      <c r="I73" s="48" t="s">
        <v>150</v>
      </c>
      <c r="J73" s="48">
        <v>6</v>
      </c>
      <c r="K73" s="48">
        <v>8</v>
      </c>
      <c r="L73" s="23"/>
      <c r="M73" s="23"/>
      <c r="N73" s="23"/>
      <c r="R73" s="14"/>
    </row>
    <row r="74" spans="1:18" ht="12.75">
      <c r="A74" s="34" t="s">
        <v>45</v>
      </c>
      <c r="B74" s="49" t="s">
        <v>150</v>
      </c>
      <c r="C74" s="48">
        <v>66</v>
      </c>
      <c r="D74" s="48">
        <v>66</v>
      </c>
      <c r="E74" s="49" t="s">
        <v>150</v>
      </c>
      <c r="F74" s="48">
        <v>61</v>
      </c>
      <c r="G74" s="49" t="s">
        <v>150</v>
      </c>
      <c r="H74" s="49" t="s">
        <v>150</v>
      </c>
      <c r="I74" s="48">
        <v>7500</v>
      </c>
      <c r="J74" s="49" t="s">
        <v>150</v>
      </c>
      <c r="K74" s="48">
        <v>458</v>
      </c>
      <c r="L74" s="23"/>
      <c r="M74" s="23"/>
      <c r="N74" s="23"/>
      <c r="R74" s="14"/>
    </row>
    <row r="75" spans="1:18" ht="12.75">
      <c r="A75" s="34" t="s">
        <v>46</v>
      </c>
      <c r="B75" s="49" t="s">
        <v>150</v>
      </c>
      <c r="C75" s="48">
        <v>8</v>
      </c>
      <c r="D75" s="48">
        <v>8</v>
      </c>
      <c r="E75" s="49" t="s">
        <v>150</v>
      </c>
      <c r="F75" s="48">
        <v>8</v>
      </c>
      <c r="G75" s="49" t="s">
        <v>150</v>
      </c>
      <c r="H75" s="49" t="s">
        <v>150</v>
      </c>
      <c r="I75" s="48">
        <v>7750</v>
      </c>
      <c r="J75" s="49" t="s">
        <v>150</v>
      </c>
      <c r="K75" s="48">
        <v>62</v>
      </c>
      <c r="L75" s="23"/>
      <c r="M75" s="23"/>
      <c r="N75" s="23"/>
      <c r="R75" s="14"/>
    </row>
    <row r="76" spans="1:18" s="153" customFormat="1" ht="12.75">
      <c r="A76" s="100" t="s">
        <v>211</v>
      </c>
      <c r="B76" s="199">
        <v>21</v>
      </c>
      <c r="C76" s="199">
        <v>384</v>
      </c>
      <c r="D76" s="199">
        <v>405</v>
      </c>
      <c r="E76" s="199">
        <v>13</v>
      </c>
      <c r="F76" s="199">
        <v>372</v>
      </c>
      <c r="G76" s="199">
        <v>52128</v>
      </c>
      <c r="H76" s="199">
        <v>1000</v>
      </c>
      <c r="I76" s="199">
        <v>9567.47311827957</v>
      </c>
      <c r="J76" s="199">
        <v>15.996508594229589</v>
      </c>
      <c r="K76" s="199">
        <v>4406</v>
      </c>
      <c r="L76" s="152"/>
      <c r="M76" s="152"/>
      <c r="N76" s="152"/>
      <c r="R76" s="154"/>
    </row>
    <row r="77" spans="1:18" ht="12.75">
      <c r="A77" s="34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23"/>
      <c r="M77" s="23"/>
      <c r="N77" s="23"/>
      <c r="R77" s="14"/>
    </row>
    <row r="78" spans="1:18" ht="12.75">
      <c r="A78" s="34" t="s">
        <v>47</v>
      </c>
      <c r="B78" s="49" t="s">
        <v>150</v>
      </c>
      <c r="C78" s="48">
        <v>1</v>
      </c>
      <c r="D78" s="48">
        <v>1</v>
      </c>
      <c r="E78" s="49" t="s">
        <v>150</v>
      </c>
      <c r="F78" s="48">
        <v>1</v>
      </c>
      <c r="G78" s="48">
        <v>3000</v>
      </c>
      <c r="H78" s="49" t="s">
        <v>150</v>
      </c>
      <c r="I78" s="48">
        <v>5000</v>
      </c>
      <c r="J78" s="48">
        <v>5</v>
      </c>
      <c r="K78" s="48">
        <v>20</v>
      </c>
      <c r="L78" s="23"/>
      <c r="M78" s="23"/>
      <c r="N78" s="23"/>
      <c r="R78" s="14"/>
    </row>
    <row r="79" spans="1:18" ht="12.75">
      <c r="A79" s="34" t="s">
        <v>48</v>
      </c>
      <c r="B79" s="48">
        <v>1</v>
      </c>
      <c r="C79" s="49" t="s">
        <v>150</v>
      </c>
      <c r="D79" s="48">
        <v>1</v>
      </c>
      <c r="E79" s="48">
        <v>1</v>
      </c>
      <c r="F79" s="49" t="s">
        <v>150</v>
      </c>
      <c r="G79" s="48">
        <v>3570</v>
      </c>
      <c r="H79" s="48">
        <v>1000</v>
      </c>
      <c r="I79" s="49" t="s">
        <v>150</v>
      </c>
      <c r="J79" s="48">
        <v>5</v>
      </c>
      <c r="K79" s="48">
        <v>19</v>
      </c>
      <c r="L79" s="23"/>
      <c r="M79" s="23"/>
      <c r="N79" s="23"/>
      <c r="R79" s="14"/>
    </row>
    <row r="80" spans="1:18" s="153" customFormat="1" ht="12.75">
      <c r="A80" s="100" t="s">
        <v>212</v>
      </c>
      <c r="B80" s="199">
        <v>1</v>
      </c>
      <c r="C80" s="199">
        <v>1</v>
      </c>
      <c r="D80" s="199">
        <v>2</v>
      </c>
      <c r="E80" s="199">
        <v>1</v>
      </c>
      <c r="F80" s="199">
        <v>1</v>
      </c>
      <c r="G80" s="199">
        <v>6570</v>
      </c>
      <c r="H80" s="199">
        <v>1000</v>
      </c>
      <c r="I80" s="199">
        <v>5000</v>
      </c>
      <c r="J80" s="199">
        <v>5</v>
      </c>
      <c r="K80" s="199">
        <v>39</v>
      </c>
      <c r="L80" s="152"/>
      <c r="M80" s="152"/>
      <c r="N80" s="152"/>
      <c r="R80" s="154"/>
    </row>
    <row r="81" spans="1:18" ht="12.75">
      <c r="A81" s="3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23"/>
      <c r="M81" s="23"/>
      <c r="N81" s="23"/>
      <c r="R81" s="14"/>
    </row>
    <row r="82" spans="1:18" ht="13.5" thickBot="1">
      <c r="A82" s="117" t="s">
        <v>49</v>
      </c>
      <c r="B82" s="201">
        <v>43</v>
      </c>
      <c r="C82" s="201">
        <v>552</v>
      </c>
      <c r="D82" s="201">
        <v>595</v>
      </c>
      <c r="E82" s="201">
        <v>35</v>
      </c>
      <c r="F82" s="201">
        <v>528</v>
      </c>
      <c r="G82" s="201">
        <v>146699</v>
      </c>
      <c r="H82" s="201">
        <v>1698.142857142857</v>
      </c>
      <c r="I82" s="201">
        <v>9077.837121212122</v>
      </c>
      <c r="J82" s="201">
        <v>12.858151725642301</v>
      </c>
      <c r="K82" s="201">
        <v>6722</v>
      </c>
      <c r="L82" s="23"/>
      <c r="M82" s="23"/>
      <c r="N82" s="23"/>
      <c r="R82" s="14"/>
    </row>
    <row r="83" spans="4:18" ht="12.75">
      <c r="D83" s="1"/>
      <c r="E83" s="1"/>
      <c r="R83" s="14"/>
    </row>
    <row r="84" ht="12.75">
      <c r="R84" s="14"/>
    </row>
    <row r="85" ht="12.75">
      <c r="R85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5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5" customWidth="1"/>
    <col min="2" max="9" width="11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</row>
    <row r="3" spans="1:9" s="58" customFormat="1" ht="15">
      <c r="A3" s="289" t="s">
        <v>276</v>
      </c>
      <c r="B3" s="289"/>
      <c r="C3" s="289"/>
      <c r="D3" s="289"/>
      <c r="E3" s="289"/>
      <c r="F3" s="289"/>
      <c r="G3" s="289"/>
      <c r="H3" s="289"/>
      <c r="I3" s="289"/>
    </row>
    <row r="4" spans="1:9" s="58" customFormat="1" ht="1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33"/>
      <c r="B5" s="6"/>
      <c r="C5" s="7" t="s">
        <v>54</v>
      </c>
      <c r="D5" s="7"/>
      <c r="E5" s="8"/>
      <c r="F5" s="290" t="s">
        <v>79</v>
      </c>
      <c r="G5" s="291"/>
      <c r="H5" s="291"/>
      <c r="I5" s="291"/>
    </row>
    <row r="6" spans="1:9" ht="12.75">
      <c r="A6" s="22" t="s">
        <v>68</v>
      </c>
      <c r="B6" s="294" t="s">
        <v>76</v>
      </c>
      <c r="C6" s="295"/>
      <c r="D6" s="8" t="s">
        <v>78</v>
      </c>
      <c r="E6" s="9" t="s">
        <v>0</v>
      </c>
      <c r="F6" s="290" t="s">
        <v>80</v>
      </c>
      <c r="G6" s="292"/>
      <c r="H6" s="290" t="s">
        <v>81</v>
      </c>
      <c r="I6" s="291"/>
    </row>
    <row r="7" spans="1:9" ht="12.75">
      <c r="A7" s="34"/>
      <c r="B7" s="296" t="s">
        <v>77</v>
      </c>
      <c r="C7" s="297"/>
      <c r="D7" s="9" t="s">
        <v>58</v>
      </c>
      <c r="E7" s="9" t="s">
        <v>5</v>
      </c>
      <c r="F7" s="9" t="s">
        <v>82</v>
      </c>
      <c r="G7" s="9" t="s">
        <v>82</v>
      </c>
      <c r="H7" s="9" t="s">
        <v>85</v>
      </c>
      <c r="I7" s="9" t="s">
        <v>275</v>
      </c>
    </row>
    <row r="8" spans="1:9" ht="13.5" thickBot="1">
      <c r="A8" s="34"/>
      <c r="B8" s="9" t="s">
        <v>3</v>
      </c>
      <c r="C8" s="9" t="s">
        <v>1</v>
      </c>
      <c r="D8" s="9" t="s">
        <v>61</v>
      </c>
      <c r="E8" s="9"/>
      <c r="F8" s="9" t="s">
        <v>83</v>
      </c>
      <c r="G8" s="9" t="s">
        <v>84</v>
      </c>
      <c r="H8" s="9" t="s">
        <v>86</v>
      </c>
      <c r="I8" s="9" t="s">
        <v>87</v>
      </c>
    </row>
    <row r="9" spans="1:9" ht="12.75">
      <c r="A9" s="109" t="s">
        <v>151</v>
      </c>
      <c r="B9" s="110"/>
      <c r="C9" s="110"/>
      <c r="D9" s="110"/>
      <c r="E9" s="110"/>
      <c r="F9" s="110"/>
      <c r="G9" s="110"/>
      <c r="H9" s="110"/>
      <c r="I9" s="110"/>
    </row>
    <row r="10" spans="1:9" ht="12.75">
      <c r="A10" s="34"/>
      <c r="B10" s="102"/>
      <c r="C10" s="102"/>
      <c r="D10" s="102"/>
      <c r="E10" s="102"/>
      <c r="F10" s="102"/>
      <c r="G10" s="102"/>
      <c r="H10" s="102"/>
      <c r="I10" s="102"/>
    </row>
    <row r="11" spans="1:9" ht="12.75">
      <c r="A11" s="34" t="s">
        <v>69</v>
      </c>
      <c r="B11" s="102" t="s">
        <v>150</v>
      </c>
      <c r="C11" s="102" t="s">
        <v>150</v>
      </c>
      <c r="D11" s="102" t="s">
        <v>150</v>
      </c>
      <c r="E11" s="102">
        <v>71520</v>
      </c>
      <c r="F11" s="49">
        <v>1075</v>
      </c>
      <c r="G11" s="49">
        <v>3201</v>
      </c>
      <c r="H11" s="48" t="s">
        <v>150</v>
      </c>
      <c r="I11" s="49">
        <v>67244</v>
      </c>
    </row>
    <row r="12" spans="1:9" ht="12.75">
      <c r="A12" s="34" t="s">
        <v>70</v>
      </c>
      <c r="B12" s="102" t="s">
        <v>150</v>
      </c>
      <c r="C12" s="102" t="s">
        <v>150</v>
      </c>
      <c r="D12" s="102" t="s">
        <v>150</v>
      </c>
      <c r="E12" s="102">
        <v>198479</v>
      </c>
      <c r="F12" s="49">
        <v>1712</v>
      </c>
      <c r="G12" s="49">
        <v>3442</v>
      </c>
      <c r="H12" s="49">
        <v>171771</v>
      </c>
      <c r="I12" s="49">
        <v>21554</v>
      </c>
    </row>
    <row r="13" spans="1:9" ht="12.75">
      <c r="A13" s="34" t="s">
        <v>71</v>
      </c>
      <c r="B13" s="102" t="s">
        <v>150</v>
      </c>
      <c r="C13" s="102" t="s">
        <v>150</v>
      </c>
      <c r="D13" s="102" t="s">
        <v>150</v>
      </c>
      <c r="E13" s="102">
        <v>481708</v>
      </c>
      <c r="F13" s="49">
        <v>6315</v>
      </c>
      <c r="G13" s="49">
        <v>18182</v>
      </c>
      <c r="H13" s="49">
        <v>375907</v>
      </c>
      <c r="I13" s="49">
        <v>81304</v>
      </c>
    </row>
    <row r="14" spans="1:9" ht="12.75">
      <c r="A14" s="34" t="s">
        <v>72</v>
      </c>
      <c r="B14" s="102" t="s">
        <v>150</v>
      </c>
      <c r="C14" s="102" t="s">
        <v>150</v>
      </c>
      <c r="D14" s="102" t="s">
        <v>150</v>
      </c>
      <c r="E14" s="102">
        <v>236716</v>
      </c>
      <c r="F14" s="49">
        <v>10986</v>
      </c>
      <c r="G14" s="49">
        <v>15031</v>
      </c>
      <c r="H14" s="49">
        <v>178690</v>
      </c>
      <c r="I14" s="49">
        <v>32009</v>
      </c>
    </row>
    <row r="15" spans="1:9" ht="12.75">
      <c r="A15" s="34" t="s">
        <v>152</v>
      </c>
      <c r="B15" s="104">
        <v>7208.146196694366</v>
      </c>
      <c r="C15" s="104">
        <v>23642.611015587565</v>
      </c>
      <c r="D15" s="104">
        <v>25.981061883180455</v>
      </c>
      <c r="E15" s="104">
        <v>988423</v>
      </c>
      <c r="F15" s="116">
        <v>20088</v>
      </c>
      <c r="G15" s="116">
        <v>39856</v>
      </c>
      <c r="H15" s="116">
        <v>726368</v>
      </c>
      <c r="I15" s="116">
        <v>202111</v>
      </c>
    </row>
    <row r="16" spans="1:9" ht="12.75">
      <c r="A16" s="34"/>
      <c r="B16" s="102"/>
      <c r="C16" s="102"/>
      <c r="D16" s="102"/>
      <c r="E16" s="102"/>
      <c r="F16" s="49"/>
      <c r="G16" s="49"/>
      <c r="H16" s="49"/>
      <c r="I16" s="49"/>
    </row>
    <row r="17" spans="1:9" ht="12.75">
      <c r="A17" s="34" t="s">
        <v>73</v>
      </c>
      <c r="B17" s="102" t="s">
        <v>150</v>
      </c>
      <c r="C17" s="102" t="s">
        <v>150</v>
      </c>
      <c r="D17" s="102" t="s">
        <v>150</v>
      </c>
      <c r="E17" s="49">
        <v>71914</v>
      </c>
      <c r="F17" s="102" t="s">
        <v>150</v>
      </c>
      <c r="G17" s="102" t="s">
        <v>150</v>
      </c>
      <c r="H17" s="102" t="s">
        <v>150</v>
      </c>
      <c r="I17" s="102" t="s">
        <v>150</v>
      </c>
    </row>
    <row r="18" spans="1:9" ht="12.75">
      <c r="A18" s="34" t="s">
        <v>74</v>
      </c>
      <c r="B18" s="102" t="s">
        <v>150</v>
      </c>
      <c r="C18" s="102" t="s">
        <v>150</v>
      </c>
      <c r="D18" s="102" t="s">
        <v>150</v>
      </c>
      <c r="E18" s="49">
        <v>88553</v>
      </c>
      <c r="F18" s="102" t="s">
        <v>150</v>
      </c>
      <c r="G18" s="102" t="s">
        <v>150</v>
      </c>
      <c r="H18" s="102" t="s">
        <v>150</v>
      </c>
      <c r="I18" s="102" t="s">
        <v>150</v>
      </c>
    </row>
    <row r="19" spans="1:9" ht="12.75">
      <c r="A19" s="34" t="s">
        <v>75</v>
      </c>
      <c r="B19" s="102" t="s">
        <v>150</v>
      </c>
      <c r="C19" s="102" t="s">
        <v>150</v>
      </c>
      <c r="D19" s="102" t="s">
        <v>150</v>
      </c>
      <c r="E19" s="49">
        <v>245730</v>
      </c>
      <c r="F19" s="102" t="s">
        <v>150</v>
      </c>
      <c r="G19" s="102" t="s">
        <v>150</v>
      </c>
      <c r="H19" s="102" t="s">
        <v>150</v>
      </c>
      <c r="I19" s="102" t="s">
        <v>150</v>
      </c>
    </row>
    <row r="20" spans="1:9" ht="12.75">
      <c r="A20" s="34" t="s">
        <v>72</v>
      </c>
      <c r="B20" s="102" t="s">
        <v>150</v>
      </c>
      <c r="C20" s="102" t="s">
        <v>150</v>
      </c>
      <c r="D20" s="102" t="s">
        <v>150</v>
      </c>
      <c r="E20" s="49">
        <v>338997</v>
      </c>
      <c r="F20" s="102" t="s">
        <v>150</v>
      </c>
      <c r="G20" s="102" t="s">
        <v>150</v>
      </c>
      <c r="H20" s="102" t="s">
        <v>150</v>
      </c>
      <c r="I20" s="102" t="s">
        <v>150</v>
      </c>
    </row>
    <row r="21" spans="1:9" ht="12.75">
      <c r="A21" s="34" t="s">
        <v>153</v>
      </c>
      <c r="B21" s="104">
        <v>7356.65144766147</v>
      </c>
      <c r="C21" s="104">
        <v>19208.96154461571</v>
      </c>
      <c r="D21" s="104">
        <v>14.874827819052214</v>
      </c>
      <c r="E21" s="104">
        <v>745194</v>
      </c>
      <c r="F21" s="116">
        <v>9922</v>
      </c>
      <c r="G21" s="116">
        <v>18384</v>
      </c>
      <c r="H21" s="116">
        <v>652593</v>
      </c>
      <c r="I21" s="116">
        <v>64295</v>
      </c>
    </row>
    <row r="22" spans="1:9" ht="12.75">
      <c r="A22" s="34"/>
      <c r="B22" s="102"/>
      <c r="C22" s="102"/>
      <c r="D22" s="102"/>
      <c r="E22" s="102"/>
      <c r="F22" s="49"/>
      <c r="G22" s="49"/>
      <c r="H22" s="49"/>
      <c r="I22" s="49"/>
    </row>
    <row r="23" spans="1:9" ht="12.75">
      <c r="A23" s="34" t="s">
        <v>154</v>
      </c>
      <c r="B23" s="102">
        <v>987.92</v>
      </c>
      <c r="C23" s="102">
        <v>14518.291794347973</v>
      </c>
      <c r="D23" s="102">
        <v>11.360612553381959</v>
      </c>
      <c r="E23" s="102">
        <v>44198</v>
      </c>
      <c r="F23" s="49">
        <v>286</v>
      </c>
      <c r="G23" s="49">
        <v>1446</v>
      </c>
      <c r="H23" s="49">
        <v>42456</v>
      </c>
      <c r="I23" s="49">
        <v>10</v>
      </c>
    </row>
    <row r="24" spans="1:9" ht="12.75">
      <c r="A24" s="34" t="s">
        <v>155</v>
      </c>
      <c r="B24" s="102">
        <v>1698.142857142857</v>
      </c>
      <c r="C24" s="102">
        <v>9217.111545988259</v>
      </c>
      <c r="D24" s="102">
        <v>13.225500934218156</v>
      </c>
      <c r="E24" s="102">
        <v>6596</v>
      </c>
      <c r="F24" s="49">
        <v>215</v>
      </c>
      <c r="G24" s="49">
        <v>702</v>
      </c>
      <c r="H24" s="49">
        <v>1495</v>
      </c>
      <c r="I24" s="49">
        <v>4184</v>
      </c>
    </row>
    <row r="25" spans="1:9" ht="12.75">
      <c r="A25" s="34" t="s">
        <v>156</v>
      </c>
      <c r="B25" s="102" t="s">
        <v>150</v>
      </c>
      <c r="C25" s="104">
        <v>4882.35294117647</v>
      </c>
      <c r="D25" s="104">
        <v>6.0746077032810275</v>
      </c>
      <c r="E25" s="105">
        <v>126</v>
      </c>
      <c r="F25" s="116">
        <v>2</v>
      </c>
      <c r="G25" s="116">
        <v>36</v>
      </c>
      <c r="H25" s="116">
        <v>72</v>
      </c>
      <c r="I25" s="116">
        <v>16</v>
      </c>
    </row>
    <row r="26" spans="1:9" ht="12.75">
      <c r="A26" s="101" t="s">
        <v>157</v>
      </c>
      <c r="B26" s="107"/>
      <c r="C26" s="102"/>
      <c r="D26" s="102"/>
      <c r="E26" s="102"/>
      <c r="F26" s="49"/>
      <c r="G26" s="49"/>
      <c r="H26" s="49"/>
      <c r="I26" s="49"/>
    </row>
    <row r="27" spans="1:9" ht="12.75">
      <c r="A27" s="34"/>
      <c r="B27" s="102"/>
      <c r="C27" s="102"/>
      <c r="D27" s="102"/>
      <c r="E27" s="102"/>
      <c r="F27" s="49"/>
      <c r="G27" s="49"/>
      <c r="H27" s="49"/>
      <c r="I27" s="49"/>
    </row>
    <row r="28" spans="1:9" ht="12.75">
      <c r="A28" s="34" t="s">
        <v>158</v>
      </c>
      <c r="B28" s="102">
        <v>3636.0731857318574</v>
      </c>
      <c r="C28" s="102">
        <v>7339.524764962164</v>
      </c>
      <c r="D28" s="102">
        <v>15.935225449739187</v>
      </c>
      <c r="E28" s="102">
        <v>148924</v>
      </c>
      <c r="F28" s="49">
        <v>938</v>
      </c>
      <c r="G28" s="49">
        <v>2238</v>
      </c>
      <c r="H28" s="49">
        <v>126299</v>
      </c>
      <c r="I28" s="49">
        <v>19449</v>
      </c>
    </row>
    <row r="29" spans="1:9" ht="12.75">
      <c r="A29" s="34" t="s">
        <v>159</v>
      </c>
      <c r="B29" s="102">
        <v>2962.7408716758127</v>
      </c>
      <c r="C29" s="102">
        <v>4893.803804156393</v>
      </c>
      <c r="D29" s="102">
        <v>15.992239733963393</v>
      </c>
      <c r="E29" s="102">
        <v>110150</v>
      </c>
      <c r="F29" s="49">
        <v>519</v>
      </c>
      <c r="G29" s="49">
        <v>7105</v>
      </c>
      <c r="H29" s="49">
        <v>53592</v>
      </c>
      <c r="I29" s="49">
        <v>48934</v>
      </c>
    </row>
    <row r="30" spans="1:9" ht="12.75">
      <c r="A30" s="50" t="s">
        <v>93</v>
      </c>
      <c r="B30" s="102" t="s">
        <v>150</v>
      </c>
      <c r="C30" s="102" t="s">
        <v>150</v>
      </c>
      <c r="D30" s="102" t="s">
        <v>150</v>
      </c>
      <c r="E30" s="106">
        <v>743043</v>
      </c>
      <c r="F30" s="102" t="s">
        <v>150</v>
      </c>
      <c r="G30" s="102" t="s">
        <v>150</v>
      </c>
      <c r="H30" s="102" t="s">
        <v>150</v>
      </c>
      <c r="I30" s="102" t="s">
        <v>150</v>
      </c>
    </row>
    <row r="31" spans="1:9" ht="12.75">
      <c r="A31" s="51" t="s">
        <v>94</v>
      </c>
      <c r="B31" s="102" t="s">
        <v>150</v>
      </c>
      <c r="C31" s="102" t="s">
        <v>150</v>
      </c>
      <c r="D31" s="102" t="s">
        <v>150</v>
      </c>
      <c r="E31" s="102">
        <v>239284</v>
      </c>
      <c r="F31" s="102" t="s">
        <v>150</v>
      </c>
      <c r="G31" s="102" t="s">
        <v>150</v>
      </c>
      <c r="H31" s="102" t="s">
        <v>150</v>
      </c>
      <c r="I31" s="102" t="s">
        <v>150</v>
      </c>
    </row>
    <row r="32" spans="1:11" ht="12.75">
      <c r="A32" s="34" t="s">
        <v>160</v>
      </c>
      <c r="B32" s="102">
        <v>4845.986837085082</v>
      </c>
      <c r="C32" s="102">
        <v>15552.86997005351</v>
      </c>
      <c r="D32" s="102">
        <v>10.566573609752451</v>
      </c>
      <c r="E32" s="102">
        <v>982327</v>
      </c>
      <c r="F32" s="49">
        <v>11904</v>
      </c>
      <c r="G32" s="49">
        <v>6995</v>
      </c>
      <c r="H32" s="49">
        <v>820968</v>
      </c>
      <c r="I32" s="49">
        <v>142460</v>
      </c>
      <c r="J32" s="23"/>
      <c r="K32" s="23"/>
    </row>
    <row r="33" spans="1:9" ht="12.75">
      <c r="A33" s="34" t="s">
        <v>161</v>
      </c>
      <c r="B33" s="104">
        <v>2682.982966276669</v>
      </c>
      <c r="C33" s="104">
        <v>11060.630489899402</v>
      </c>
      <c r="D33" s="104">
        <v>13.009920538432361</v>
      </c>
      <c r="E33" s="105">
        <v>160250</v>
      </c>
      <c r="F33" s="116">
        <v>507</v>
      </c>
      <c r="G33" s="116">
        <v>5518</v>
      </c>
      <c r="H33" s="116">
        <v>148349</v>
      </c>
      <c r="I33" s="116">
        <v>5876</v>
      </c>
    </row>
    <row r="34" spans="1:9" ht="12.75">
      <c r="A34" s="115" t="s">
        <v>176</v>
      </c>
      <c r="B34" s="102"/>
      <c r="C34" s="102"/>
      <c r="D34" s="102"/>
      <c r="E34" s="102"/>
      <c r="F34" s="49"/>
      <c r="G34" s="49"/>
      <c r="H34" s="49"/>
      <c r="I34" s="49"/>
    </row>
    <row r="35" spans="1:9" ht="12.75">
      <c r="A35" s="100" t="s">
        <v>177</v>
      </c>
      <c r="B35" s="102"/>
      <c r="C35" s="102"/>
      <c r="D35" s="102"/>
      <c r="E35" s="102"/>
      <c r="F35" s="49"/>
      <c r="G35" s="49"/>
      <c r="H35" s="49"/>
      <c r="I35" s="49"/>
    </row>
    <row r="36" spans="1:9" ht="12.75">
      <c r="A36" s="34"/>
      <c r="B36" s="102"/>
      <c r="C36" s="102"/>
      <c r="D36" s="102"/>
      <c r="E36" s="102"/>
      <c r="F36" s="49"/>
      <c r="G36" s="49"/>
      <c r="H36" s="49"/>
      <c r="I36" s="49"/>
    </row>
    <row r="37" spans="1:9" ht="12.75">
      <c r="A37" s="34" t="s">
        <v>162</v>
      </c>
      <c r="B37" s="102">
        <v>2110.589977220957</v>
      </c>
      <c r="C37" s="102">
        <v>7635.806179775281</v>
      </c>
      <c r="D37" s="102">
        <v>21.463842185430078</v>
      </c>
      <c r="E37" s="102">
        <v>63570</v>
      </c>
      <c r="F37" s="49">
        <v>27308</v>
      </c>
      <c r="G37" s="49">
        <v>4226</v>
      </c>
      <c r="H37" s="49">
        <v>14893</v>
      </c>
      <c r="I37" s="49">
        <v>17143</v>
      </c>
    </row>
    <row r="38" spans="1:9" ht="12.75">
      <c r="A38" s="34" t="s">
        <v>163</v>
      </c>
      <c r="B38" s="102">
        <v>1100</v>
      </c>
      <c r="C38" s="102">
        <v>11392.797283868831</v>
      </c>
      <c r="D38" s="102">
        <v>17.16015040338773</v>
      </c>
      <c r="E38" s="102">
        <v>34864</v>
      </c>
      <c r="F38" s="49">
        <v>3</v>
      </c>
      <c r="G38" s="49">
        <v>1001</v>
      </c>
      <c r="H38" s="49">
        <v>33790</v>
      </c>
      <c r="I38" s="49">
        <v>70</v>
      </c>
    </row>
    <row r="39" spans="1:9" ht="12.75">
      <c r="A39" s="34" t="s">
        <v>164</v>
      </c>
      <c r="B39" s="102">
        <v>1838.7307692307693</v>
      </c>
      <c r="C39" s="102">
        <v>12841.419193857966</v>
      </c>
      <c r="D39" s="102">
        <v>9.995252286206796</v>
      </c>
      <c r="E39" s="102">
        <v>34189</v>
      </c>
      <c r="F39" s="49">
        <v>238</v>
      </c>
      <c r="G39" s="49">
        <v>662</v>
      </c>
      <c r="H39" s="49">
        <v>33289</v>
      </c>
      <c r="I39" s="48" t="s">
        <v>150</v>
      </c>
    </row>
    <row r="40" spans="1:9" ht="12.75">
      <c r="A40" s="34" t="s">
        <v>165</v>
      </c>
      <c r="B40" s="102" t="s">
        <v>150</v>
      </c>
      <c r="C40" s="102">
        <v>8113.937546933667</v>
      </c>
      <c r="D40" s="102">
        <v>22.488739335488315</v>
      </c>
      <c r="E40" s="102">
        <v>66099</v>
      </c>
      <c r="F40" s="49">
        <v>68</v>
      </c>
      <c r="G40" s="49">
        <v>1069</v>
      </c>
      <c r="H40" s="49">
        <v>64962</v>
      </c>
      <c r="I40" s="48" t="s">
        <v>150</v>
      </c>
    </row>
    <row r="41" spans="1:9" ht="12.75">
      <c r="A41" s="34" t="s">
        <v>166</v>
      </c>
      <c r="B41" s="108" t="s">
        <v>150</v>
      </c>
      <c r="C41" s="102">
        <v>41070.326503039854</v>
      </c>
      <c r="D41" s="102">
        <v>12.036658932714618</v>
      </c>
      <c r="E41" s="102">
        <v>364915</v>
      </c>
      <c r="F41" s="49" t="s">
        <v>150</v>
      </c>
      <c r="G41" s="49">
        <v>2309</v>
      </c>
      <c r="H41" s="49">
        <v>362606</v>
      </c>
      <c r="I41" s="48" t="s">
        <v>150</v>
      </c>
    </row>
    <row r="42" spans="1:9" ht="12.75">
      <c r="A42" s="34" t="s">
        <v>167</v>
      </c>
      <c r="B42" s="102">
        <v>7000</v>
      </c>
      <c r="C42" s="102">
        <v>12224.102201257861</v>
      </c>
      <c r="D42" s="102">
        <v>19.496840221464122</v>
      </c>
      <c r="E42" s="102">
        <v>8543</v>
      </c>
      <c r="F42" s="49">
        <v>8</v>
      </c>
      <c r="G42" s="49">
        <v>675</v>
      </c>
      <c r="H42" s="49">
        <v>7814</v>
      </c>
      <c r="I42" s="49">
        <v>46</v>
      </c>
    </row>
    <row r="43" spans="1:9" ht="12.75">
      <c r="A43" s="34" t="s">
        <v>168</v>
      </c>
      <c r="B43" s="102" t="s">
        <v>150</v>
      </c>
      <c r="C43" s="102">
        <v>14861.473684210527</v>
      </c>
      <c r="D43" s="102">
        <v>37.12486276805972</v>
      </c>
      <c r="E43" s="102">
        <v>7565</v>
      </c>
      <c r="F43" s="49">
        <v>5179</v>
      </c>
      <c r="G43" s="49">
        <v>301</v>
      </c>
      <c r="H43" s="49">
        <v>848</v>
      </c>
      <c r="I43" s="49">
        <v>1237</v>
      </c>
    </row>
    <row r="44" spans="1:9" ht="12.75">
      <c r="A44" s="34" t="s">
        <v>169</v>
      </c>
      <c r="B44" s="102">
        <v>1408.142857142857</v>
      </c>
      <c r="C44" s="102">
        <v>6132.5</v>
      </c>
      <c r="D44" s="102">
        <v>6.072709053004743</v>
      </c>
      <c r="E44" s="102">
        <v>1991</v>
      </c>
      <c r="F44" s="49">
        <v>243</v>
      </c>
      <c r="G44" s="49">
        <v>333</v>
      </c>
      <c r="H44" s="49">
        <v>1415</v>
      </c>
      <c r="I44" s="48" t="s">
        <v>150</v>
      </c>
    </row>
    <row r="45" spans="1:9" ht="12.75">
      <c r="A45" s="34" t="s">
        <v>170</v>
      </c>
      <c r="B45" s="104">
        <v>3606.9135802469136</v>
      </c>
      <c r="C45" s="104">
        <v>13338.232386961094</v>
      </c>
      <c r="D45" s="104">
        <v>17.058528906697195</v>
      </c>
      <c r="E45" s="105">
        <v>40725</v>
      </c>
      <c r="F45" s="116">
        <v>116</v>
      </c>
      <c r="G45" s="116">
        <v>1067</v>
      </c>
      <c r="H45" s="116">
        <v>39269</v>
      </c>
      <c r="I45" s="116">
        <v>273</v>
      </c>
    </row>
    <row r="46" spans="1:9" ht="12.75">
      <c r="A46" s="115" t="s">
        <v>171</v>
      </c>
      <c r="B46" s="102"/>
      <c r="C46" s="102"/>
      <c r="D46" s="102"/>
      <c r="E46" s="102"/>
      <c r="F46" s="49"/>
      <c r="G46" s="49"/>
      <c r="H46" s="49"/>
      <c r="I46" s="49"/>
    </row>
    <row r="47" spans="1:9" ht="12.75">
      <c r="A47" s="51"/>
      <c r="B47" s="102"/>
      <c r="C47" s="102"/>
      <c r="D47" s="102"/>
      <c r="E47" s="102"/>
      <c r="F47" s="49"/>
      <c r="G47" s="49"/>
      <c r="H47" s="49"/>
      <c r="I47" s="49"/>
    </row>
    <row r="48" spans="1:9" ht="12.75">
      <c r="A48" s="51" t="s">
        <v>172</v>
      </c>
      <c r="B48" s="102">
        <v>347.2422074577579</v>
      </c>
      <c r="C48" s="102">
        <v>1644.6120827435043</v>
      </c>
      <c r="D48" s="102">
        <v>2.6740502727824125</v>
      </c>
      <c r="E48" s="102">
        <v>280672</v>
      </c>
      <c r="F48" s="49">
        <v>222</v>
      </c>
      <c r="G48" s="49">
        <v>4444</v>
      </c>
      <c r="H48" s="49">
        <v>85507</v>
      </c>
      <c r="I48" s="49">
        <v>190499</v>
      </c>
    </row>
    <row r="49" spans="1:9" ht="12.75">
      <c r="A49" s="51" t="s">
        <v>173</v>
      </c>
      <c r="B49" s="102">
        <v>894.7128027681661</v>
      </c>
      <c r="C49" s="102">
        <v>2259.0465949820787</v>
      </c>
      <c r="D49" s="102">
        <v>12.678139853646673</v>
      </c>
      <c r="E49" s="102">
        <v>9960</v>
      </c>
      <c r="F49" s="49">
        <v>11</v>
      </c>
      <c r="G49" s="49">
        <v>3116</v>
      </c>
      <c r="H49" s="49">
        <v>6149</v>
      </c>
      <c r="I49" s="49">
        <v>684</v>
      </c>
    </row>
    <row r="50" spans="1:9" ht="12.75">
      <c r="A50" s="52" t="s">
        <v>174</v>
      </c>
      <c r="B50" s="104">
        <v>722.5052790346908</v>
      </c>
      <c r="C50" s="104">
        <v>1710.3108808290156</v>
      </c>
      <c r="D50" s="104">
        <v>2.9305419334494993</v>
      </c>
      <c r="E50" s="105">
        <v>29811</v>
      </c>
      <c r="F50" s="116">
        <v>11</v>
      </c>
      <c r="G50" s="116">
        <v>762</v>
      </c>
      <c r="H50" s="116">
        <v>4310</v>
      </c>
      <c r="I50" s="116">
        <v>24728</v>
      </c>
    </row>
    <row r="51" spans="1:9" ht="13.5" thickBot="1">
      <c r="A51" s="117" t="s">
        <v>175</v>
      </c>
      <c r="B51" s="118" t="s">
        <v>150</v>
      </c>
      <c r="C51" s="118" t="s">
        <v>150</v>
      </c>
      <c r="D51" s="118" t="s">
        <v>150</v>
      </c>
      <c r="E51" s="113">
        <v>4129092</v>
      </c>
      <c r="F51" s="113">
        <v>77788</v>
      </c>
      <c r="G51" s="113">
        <v>102245</v>
      </c>
      <c r="H51" s="113">
        <v>3227044</v>
      </c>
      <c r="I51" s="114">
        <v>722015</v>
      </c>
    </row>
    <row r="53" ht="12.75">
      <c r="E53" s="14"/>
    </row>
    <row r="54" ht="12.75">
      <c r="E54" s="23"/>
    </row>
    <row r="55" spans="3:7" ht="12.75">
      <c r="C55" s="28"/>
      <c r="D55" s="28"/>
      <c r="E55" s="28"/>
      <c r="F55" s="28"/>
      <c r="G55" s="28"/>
    </row>
  </sheetData>
  <mergeCells count="7">
    <mergeCell ref="A1:I1"/>
    <mergeCell ref="A3:I3"/>
    <mergeCell ref="B6:C6"/>
    <mergeCell ref="B7:C7"/>
    <mergeCell ref="F5:I5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/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251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81">
        <v>20.8</v>
      </c>
      <c r="C9" s="181">
        <v>18.9</v>
      </c>
      <c r="D9" s="140">
        <v>446</v>
      </c>
      <c r="E9" s="181">
        <v>76.2</v>
      </c>
      <c r="F9" s="181">
        <v>150.7</v>
      </c>
      <c r="G9" s="265">
        <v>24.455182527376103</v>
      </c>
      <c r="H9" s="182">
        <v>32767.179931003808</v>
      </c>
      <c r="I9" s="140" t="s">
        <v>150</v>
      </c>
      <c r="J9" s="140">
        <v>24429</v>
      </c>
    </row>
    <row r="10" spans="1:10" ht="12.75">
      <c r="A10" s="127">
        <v>1986</v>
      </c>
      <c r="B10" s="180">
        <v>21.4</v>
      </c>
      <c r="C10" s="180">
        <v>19.4</v>
      </c>
      <c r="D10" s="130">
        <v>393</v>
      </c>
      <c r="E10" s="180">
        <v>75</v>
      </c>
      <c r="F10" s="180">
        <v>150.9</v>
      </c>
      <c r="G10" s="266">
        <v>28.758429194763984</v>
      </c>
      <c r="H10" s="49">
        <v>47059.24777325015</v>
      </c>
      <c r="I10" s="130" t="s">
        <v>150</v>
      </c>
      <c r="J10" s="130">
        <v>23692</v>
      </c>
    </row>
    <row r="11" spans="1:10" ht="12.75">
      <c r="A11" s="127">
        <v>1987</v>
      </c>
      <c r="B11" s="180">
        <v>22.1</v>
      </c>
      <c r="C11" s="180">
        <v>20.5</v>
      </c>
      <c r="D11" s="130">
        <v>368</v>
      </c>
      <c r="E11" s="180">
        <v>66.4</v>
      </c>
      <c r="F11" s="180">
        <v>141.7</v>
      </c>
      <c r="G11" s="266">
        <v>37.23269986657532</v>
      </c>
      <c r="H11" s="49">
        <v>56200.64188092748</v>
      </c>
      <c r="I11" s="130">
        <v>50</v>
      </c>
      <c r="J11" s="130">
        <v>31222</v>
      </c>
    </row>
    <row r="12" spans="1:10" ht="12.75">
      <c r="A12" s="127">
        <v>1988</v>
      </c>
      <c r="B12" s="180">
        <v>23.5</v>
      </c>
      <c r="C12" s="180">
        <v>21</v>
      </c>
      <c r="D12" s="130">
        <v>362</v>
      </c>
      <c r="E12" s="180">
        <v>72.6</v>
      </c>
      <c r="F12" s="180">
        <v>157.4</v>
      </c>
      <c r="G12" s="266">
        <v>23.848160301948482</v>
      </c>
      <c r="H12" s="49">
        <v>37491.13507146034</v>
      </c>
      <c r="I12" s="130">
        <v>394</v>
      </c>
      <c r="J12" s="130">
        <v>31245</v>
      </c>
    </row>
    <row r="13" spans="1:10" ht="12.75">
      <c r="A13" s="127">
        <v>1989</v>
      </c>
      <c r="B13" s="180">
        <v>24.9</v>
      </c>
      <c r="C13" s="180">
        <v>22</v>
      </c>
      <c r="D13" s="130">
        <v>327</v>
      </c>
      <c r="E13" s="180">
        <v>74.8</v>
      </c>
      <c r="F13" s="180">
        <v>165</v>
      </c>
      <c r="G13" s="266">
        <v>21.660476241991514</v>
      </c>
      <c r="H13" s="49">
        <v>35739.785799286</v>
      </c>
      <c r="I13" s="130">
        <v>127</v>
      </c>
      <c r="J13" s="130">
        <v>20716</v>
      </c>
    </row>
    <row r="14" spans="1:10" ht="12.75">
      <c r="A14" s="127">
        <v>1990</v>
      </c>
      <c r="B14" s="180">
        <v>24.6</v>
      </c>
      <c r="C14" s="180">
        <v>22</v>
      </c>
      <c r="D14" s="130">
        <v>318</v>
      </c>
      <c r="E14" s="180">
        <v>52.773636363636356</v>
      </c>
      <c r="F14" s="180">
        <v>119.6</v>
      </c>
      <c r="G14" s="266">
        <v>30.994194223071656</v>
      </c>
      <c r="H14" s="49">
        <v>37069.0562907937</v>
      </c>
      <c r="I14" s="130">
        <v>363</v>
      </c>
      <c r="J14" s="130">
        <v>11625</v>
      </c>
    </row>
    <row r="15" spans="1:10" ht="12.75">
      <c r="A15" s="127">
        <v>1991</v>
      </c>
      <c r="B15" s="180">
        <v>25.8</v>
      </c>
      <c r="C15" s="180">
        <v>23.1</v>
      </c>
      <c r="D15" s="130">
        <v>310</v>
      </c>
      <c r="E15" s="180">
        <v>91.29870129870129</v>
      </c>
      <c r="F15" s="180">
        <v>210.9</v>
      </c>
      <c r="G15" s="266">
        <v>27.14170663397161</v>
      </c>
      <c r="H15" s="49">
        <v>57241.859291046116</v>
      </c>
      <c r="I15" s="130">
        <v>169</v>
      </c>
      <c r="J15" s="130">
        <v>36406</v>
      </c>
    </row>
    <row r="16" spans="1:10" ht="12.75">
      <c r="A16" s="128">
        <v>1992</v>
      </c>
      <c r="B16" s="135">
        <v>25.7</v>
      </c>
      <c r="C16" s="135">
        <v>23.3</v>
      </c>
      <c r="D16" s="133">
        <v>319</v>
      </c>
      <c r="E16" s="135">
        <v>85.3</v>
      </c>
      <c r="F16" s="135">
        <v>198.7</v>
      </c>
      <c r="G16" s="136">
        <v>29.96045340353155</v>
      </c>
      <c r="H16" s="137">
        <v>59531.42091281718</v>
      </c>
      <c r="I16" s="133">
        <v>237</v>
      </c>
      <c r="J16" s="130">
        <v>27999</v>
      </c>
    </row>
    <row r="17" spans="1:10" ht="12.75">
      <c r="A17" s="128">
        <v>1993</v>
      </c>
      <c r="B17" s="135">
        <v>25.6</v>
      </c>
      <c r="C17" s="135">
        <v>23.3</v>
      </c>
      <c r="D17" s="133">
        <v>254</v>
      </c>
      <c r="E17" s="135">
        <v>88.5</v>
      </c>
      <c r="F17" s="135">
        <v>210</v>
      </c>
      <c r="G17" s="136">
        <v>21.510223215895568</v>
      </c>
      <c r="H17" s="137">
        <v>45171.46875338069</v>
      </c>
      <c r="I17" s="133">
        <v>62</v>
      </c>
      <c r="J17" s="130">
        <v>49259</v>
      </c>
    </row>
    <row r="18" spans="1:10" ht="12.75">
      <c r="A18" s="128">
        <v>1994</v>
      </c>
      <c r="B18" s="135">
        <v>25</v>
      </c>
      <c r="C18" s="135">
        <v>22.8</v>
      </c>
      <c r="D18" s="133">
        <v>257</v>
      </c>
      <c r="E18" s="135">
        <v>86.4</v>
      </c>
      <c r="F18" s="135">
        <v>200.2</v>
      </c>
      <c r="G18" s="136">
        <v>29.227218636183338</v>
      </c>
      <c r="H18" s="137">
        <v>58512.891709639036</v>
      </c>
      <c r="I18" s="133">
        <v>185</v>
      </c>
      <c r="J18" s="130">
        <v>64146</v>
      </c>
    </row>
    <row r="19" spans="1:10" ht="12.75">
      <c r="A19" s="128">
        <v>1995</v>
      </c>
      <c r="B19" s="135">
        <v>24.5</v>
      </c>
      <c r="C19" s="135">
        <v>22.5</v>
      </c>
      <c r="D19" s="133">
        <v>240</v>
      </c>
      <c r="E19" s="132">
        <v>60.5</v>
      </c>
      <c r="F19" s="135">
        <v>138.7</v>
      </c>
      <c r="G19" s="136">
        <v>44.7934321397233</v>
      </c>
      <c r="H19" s="137">
        <v>62128.4903777962</v>
      </c>
      <c r="I19" s="133">
        <v>142</v>
      </c>
      <c r="J19" s="130">
        <v>57205</v>
      </c>
    </row>
    <row r="20" spans="1:10" ht="12.75">
      <c r="A20" s="128">
        <v>1996</v>
      </c>
      <c r="B20" s="135">
        <v>25</v>
      </c>
      <c r="C20" s="135">
        <v>23.3</v>
      </c>
      <c r="D20" s="133">
        <v>229</v>
      </c>
      <c r="E20" s="132">
        <v>83.5</v>
      </c>
      <c r="F20" s="135">
        <v>197.9</v>
      </c>
      <c r="G20" s="136">
        <v>35.85638214753645</v>
      </c>
      <c r="H20" s="137">
        <v>70959.78026997464</v>
      </c>
      <c r="I20" s="137">
        <v>368</v>
      </c>
      <c r="J20" s="49">
        <v>66508</v>
      </c>
    </row>
    <row r="21" spans="1:10" ht="12.75">
      <c r="A21" s="128">
        <v>1997</v>
      </c>
      <c r="B21" s="135">
        <v>24.5</v>
      </c>
      <c r="C21" s="135">
        <v>22.6</v>
      </c>
      <c r="D21" s="137">
        <v>223</v>
      </c>
      <c r="E21" s="135">
        <v>61.6</v>
      </c>
      <c r="F21" s="135">
        <v>141.9</v>
      </c>
      <c r="G21" s="136">
        <v>40.41205389876552</v>
      </c>
      <c r="H21" s="137">
        <v>57344.70448234827</v>
      </c>
      <c r="I21" s="137">
        <v>311</v>
      </c>
      <c r="J21" s="49">
        <v>43141</v>
      </c>
    </row>
    <row r="22" spans="1:10" ht="12.75">
      <c r="A22" s="128">
        <v>1998</v>
      </c>
      <c r="B22" s="135">
        <v>25</v>
      </c>
      <c r="C22" s="135">
        <v>22.8</v>
      </c>
      <c r="D22" s="137">
        <v>204</v>
      </c>
      <c r="E22" s="135">
        <v>70.6</v>
      </c>
      <c r="F22" s="135">
        <v>163.8</v>
      </c>
      <c r="G22" s="136">
        <v>41.950644885988005</v>
      </c>
      <c r="H22" s="137">
        <v>68715.15632324835</v>
      </c>
      <c r="I22" s="137">
        <v>240</v>
      </c>
      <c r="J22" s="49">
        <v>69091</v>
      </c>
    </row>
    <row r="23" spans="1:10" ht="12.75">
      <c r="A23" s="128">
        <v>1999</v>
      </c>
      <c r="B23" s="135">
        <v>24.8</v>
      </c>
      <c r="C23" s="135">
        <v>22.3</v>
      </c>
      <c r="D23" s="137">
        <v>198.2</v>
      </c>
      <c r="E23" s="135">
        <v>65.3</v>
      </c>
      <c r="F23" s="135">
        <v>148.8</v>
      </c>
      <c r="G23" s="136">
        <v>40.682509345738225</v>
      </c>
      <c r="H23" s="137">
        <f>F23*G23*10</f>
        <v>60535.573906458485</v>
      </c>
      <c r="I23" s="137">
        <v>552</v>
      </c>
      <c r="J23" s="49">
        <v>49039</v>
      </c>
    </row>
    <row r="24" spans="1:10" ht="12.75">
      <c r="A24" s="128" t="s">
        <v>240</v>
      </c>
      <c r="B24" s="135">
        <v>23.5</v>
      </c>
      <c r="C24" s="135">
        <v>21.2</v>
      </c>
      <c r="D24" s="137">
        <v>177</v>
      </c>
      <c r="E24" s="135">
        <v>59</v>
      </c>
      <c r="F24" s="135">
        <v>125.5</v>
      </c>
      <c r="G24" s="136">
        <v>29.082975731131228</v>
      </c>
      <c r="H24" s="137">
        <f>F24*G24*10</f>
        <v>36499.13454256969</v>
      </c>
      <c r="I24" s="137">
        <v>215</v>
      </c>
      <c r="J24" s="49">
        <v>55512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159.4</v>
      </c>
      <c r="G25" s="144">
        <v>31.33</v>
      </c>
      <c r="H25" s="145">
        <f>F25*G25*10</f>
        <v>49940.02</v>
      </c>
      <c r="I25" s="145">
        <v>245</v>
      </c>
      <c r="J25" s="146">
        <v>62780</v>
      </c>
    </row>
    <row r="26" ht="12.75">
      <c r="A26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285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2" t="s">
        <v>150</v>
      </c>
      <c r="C9" s="162" t="s">
        <v>150</v>
      </c>
      <c r="D9" s="162" t="s">
        <v>150</v>
      </c>
      <c r="E9" s="162" t="s">
        <v>150</v>
      </c>
      <c r="F9" s="162" t="s">
        <v>150</v>
      </c>
      <c r="G9" s="162" t="s">
        <v>150</v>
      </c>
      <c r="H9" s="162" t="s">
        <v>150</v>
      </c>
      <c r="I9" s="162" t="s">
        <v>150</v>
      </c>
      <c r="J9" s="162" t="s">
        <v>150</v>
      </c>
      <c r="K9" s="162" t="s">
        <v>150</v>
      </c>
      <c r="L9" s="23"/>
      <c r="M9" s="23"/>
      <c r="N9" s="23"/>
      <c r="R9" s="14"/>
    </row>
    <row r="10" spans="1:18" ht="12.75">
      <c r="A10" s="34" t="s">
        <v>7</v>
      </c>
      <c r="B10" s="108">
        <v>1</v>
      </c>
      <c r="C10" s="108" t="s">
        <v>150</v>
      </c>
      <c r="D10" s="108">
        <v>1</v>
      </c>
      <c r="E10" s="108">
        <v>1</v>
      </c>
      <c r="F10" s="108" t="s">
        <v>150</v>
      </c>
      <c r="G10" s="155">
        <v>1900</v>
      </c>
      <c r="H10" s="108">
        <v>8000</v>
      </c>
      <c r="I10" s="108" t="s">
        <v>150</v>
      </c>
      <c r="J10" s="155">
        <v>50</v>
      </c>
      <c r="K10" s="155">
        <v>103</v>
      </c>
      <c r="L10" s="23"/>
      <c r="M10" s="23"/>
      <c r="N10" s="23"/>
      <c r="R10" s="14"/>
    </row>
    <row r="11" spans="1:18" ht="12.75">
      <c r="A11" s="34" t="s">
        <v>8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55">
        <v>2700</v>
      </c>
      <c r="H11" s="108" t="s">
        <v>150</v>
      </c>
      <c r="I11" s="108" t="s">
        <v>150</v>
      </c>
      <c r="J11" s="155">
        <v>3</v>
      </c>
      <c r="K11" s="155">
        <v>8</v>
      </c>
      <c r="L11" s="23"/>
      <c r="M11" s="23"/>
      <c r="N11" s="23"/>
      <c r="R11" s="14"/>
    </row>
    <row r="12" spans="1:18" ht="12.75">
      <c r="A12" s="34" t="s">
        <v>9</v>
      </c>
      <c r="B12" s="108" t="s">
        <v>150</v>
      </c>
      <c r="C12" s="108" t="s">
        <v>150</v>
      </c>
      <c r="D12" s="108" t="s">
        <v>150</v>
      </c>
      <c r="E12" s="108" t="s">
        <v>150</v>
      </c>
      <c r="F12" s="108" t="s">
        <v>150</v>
      </c>
      <c r="G12" s="155">
        <v>5800</v>
      </c>
      <c r="H12" s="108" t="s">
        <v>150</v>
      </c>
      <c r="I12" s="108" t="s">
        <v>150</v>
      </c>
      <c r="J12" s="155">
        <v>25</v>
      </c>
      <c r="K12" s="155">
        <v>145</v>
      </c>
      <c r="L12" s="23"/>
      <c r="M12" s="23"/>
      <c r="N12" s="23"/>
      <c r="R12" s="14"/>
    </row>
    <row r="13" spans="1:18" ht="12.75">
      <c r="A13" s="100" t="s">
        <v>213</v>
      </c>
      <c r="B13" s="158">
        <v>1</v>
      </c>
      <c r="C13" s="158" t="s">
        <v>150</v>
      </c>
      <c r="D13" s="158">
        <v>1</v>
      </c>
      <c r="E13" s="158">
        <v>1</v>
      </c>
      <c r="F13" s="158" t="s">
        <v>150</v>
      </c>
      <c r="G13" s="156">
        <v>10400</v>
      </c>
      <c r="H13" s="158">
        <v>8000</v>
      </c>
      <c r="I13" s="158" t="s">
        <v>150</v>
      </c>
      <c r="J13" s="157">
        <v>23.85576923076923</v>
      </c>
      <c r="K13" s="156">
        <v>256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8" t="s">
        <v>150</v>
      </c>
      <c r="C15" s="158" t="s">
        <v>150</v>
      </c>
      <c r="D15" s="158" t="s">
        <v>150</v>
      </c>
      <c r="E15" s="158" t="s">
        <v>150</v>
      </c>
      <c r="F15" s="158" t="s">
        <v>150</v>
      </c>
      <c r="G15" s="158" t="s">
        <v>150</v>
      </c>
      <c r="H15" s="158" t="s">
        <v>150</v>
      </c>
      <c r="I15" s="158" t="s">
        <v>150</v>
      </c>
      <c r="J15" s="158" t="s">
        <v>150</v>
      </c>
      <c r="K15" s="158" t="s">
        <v>150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8" t="s">
        <v>150</v>
      </c>
      <c r="C17" s="158" t="s">
        <v>150</v>
      </c>
      <c r="D17" s="158" t="s">
        <v>150</v>
      </c>
      <c r="E17" s="158" t="s">
        <v>150</v>
      </c>
      <c r="F17" s="158" t="s">
        <v>150</v>
      </c>
      <c r="G17" s="157">
        <v>50</v>
      </c>
      <c r="H17" s="158" t="s">
        <v>150</v>
      </c>
      <c r="I17" s="158" t="s">
        <v>150</v>
      </c>
      <c r="J17" s="157">
        <v>6</v>
      </c>
      <c r="K17" s="157" t="s">
        <v>150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08" t="s">
        <v>150</v>
      </c>
      <c r="C19" s="108" t="s">
        <v>150</v>
      </c>
      <c r="D19" s="108" t="s">
        <v>150</v>
      </c>
      <c r="E19" s="108" t="s">
        <v>150</v>
      </c>
      <c r="F19" s="108" t="s">
        <v>150</v>
      </c>
      <c r="G19" s="155">
        <v>95</v>
      </c>
      <c r="H19" s="108" t="s">
        <v>150</v>
      </c>
      <c r="I19" s="108" t="s">
        <v>150</v>
      </c>
      <c r="J19" s="155">
        <v>8</v>
      </c>
      <c r="K19" s="155">
        <v>1</v>
      </c>
      <c r="L19" s="23"/>
      <c r="M19" s="23"/>
      <c r="N19" s="23"/>
      <c r="R19" s="14"/>
    </row>
    <row r="20" spans="1:18" ht="12.75">
      <c r="A20" s="34" t="s">
        <v>11</v>
      </c>
      <c r="B20" s="108" t="s">
        <v>150</v>
      </c>
      <c r="C20" s="108" t="s">
        <v>150</v>
      </c>
      <c r="D20" s="108" t="s">
        <v>150</v>
      </c>
      <c r="E20" s="108" t="s">
        <v>150</v>
      </c>
      <c r="F20" s="108" t="s">
        <v>150</v>
      </c>
      <c r="G20" s="155">
        <v>2000</v>
      </c>
      <c r="H20" s="108" t="s">
        <v>150</v>
      </c>
      <c r="I20" s="108" t="s">
        <v>150</v>
      </c>
      <c r="J20" s="155">
        <v>7</v>
      </c>
      <c r="K20" s="155">
        <v>14</v>
      </c>
      <c r="L20" s="23"/>
      <c r="M20" s="23"/>
      <c r="N20" s="23"/>
      <c r="R20" s="14"/>
    </row>
    <row r="21" spans="1:18" ht="12.75">
      <c r="A21" s="34" t="s">
        <v>12</v>
      </c>
      <c r="B21" s="108" t="s">
        <v>150</v>
      </c>
      <c r="C21" s="108" t="s">
        <v>150</v>
      </c>
      <c r="D21" s="108" t="s">
        <v>150</v>
      </c>
      <c r="E21" s="108" t="s">
        <v>150</v>
      </c>
      <c r="F21" s="108" t="s">
        <v>150</v>
      </c>
      <c r="G21" s="155">
        <v>306</v>
      </c>
      <c r="H21" s="108" t="s">
        <v>150</v>
      </c>
      <c r="I21" s="108" t="s">
        <v>150</v>
      </c>
      <c r="J21" s="155">
        <v>7</v>
      </c>
      <c r="K21" s="155">
        <v>2</v>
      </c>
      <c r="L21" s="23"/>
      <c r="M21" s="23"/>
      <c r="N21" s="23"/>
      <c r="R21" s="14"/>
    </row>
    <row r="22" spans="1:18" ht="12.75">
      <c r="A22" s="100" t="s">
        <v>217</v>
      </c>
      <c r="B22" s="158" t="s">
        <v>150</v>
      </c>
      <c r="C22" s="158" t="s">
        <v>150</v>
      </c>
      <c r="D22" s="158" t="s">
        <v>150</v>
      </c>
      <c r="E22" s="158" t="s">
        <v>150</v>
      </c>
      <c r="F22" s="158" t="s">
        <v>150</v>
      </c>
      <c r="G22" s="156">
        <v>2401</v>
      </c>
      <c r="H22" s="158" t="s">
        <v>150</v>
      </c>
      <c r="I22" s="158" t="s">
        <v>150</v>
      </c>
      <c r="J22" s="157">
        <v>7</v>
      </c>
      <c r="K22" s="156">
        <v>17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8" t="s">
        <v>150</v>
      </c>
      <c r="C24" s="157">
        <v>24</v>
      </c>
      <c r="D24" s="157">
        <v>24</v>
      </c>
      <c r="E24" s="158" t="s">
        <v>150</v>
      </c>
      <c r="F24" s="157">
        <v>20</v>
      </c>
      <c r="G24" s="157">
        <v>2275</v>
      </c>
      <c r="H24" s="158" t="s">
        <v>150</v>
      </c>
      <c r="I24" s="157">
        <v>2400</v>
      </c>
      <c r="J24" s="157">
        <v>8</v>
      </c>
      <c r="K24" s="157">
        <v>66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8" t="s">
        <v>150</v>
      </c>
      <c r="C26" s="157">
        <v>5</v>
      </c>
      <c r="D26" s="157">
        <v>5</v>
      </c>
      <c r="E26" s="158" t="s">
        <v>150</v>
      </c>
      <c r="F26" s="157">
        <v>3</v>
      </c>
      <c r="G26" s="157">
        <v>3985</v>
      </c>
      <c r="H26" s="158" t="s">
        <v>150</v>
      </c>
      <c r="I26" s="157">
        <v>3500</v>
      </c>
      <c r="J26" s="157">
        <v>6</v>
      </c>
      <c r="K26" s="157">
        <v>34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8">
        <v>1</v>
      </c>
      <c r="C28" s="102">
        <v>128</v>
      </c>
      <c r="D28" s="155">
        <v>129</v>
      </c>
      <c r="E28" s="108" t="s">
        <v>150</v>
      </c>
      <c r="F28" s="102">
        <v>72</v>
      </c>
      <c r="G28" s="102" t="s">
        <v>150</v>
      </c>
      <c r="H28" s="108" t="s">
        <v>150</v>
      </c>
      <c r="I28" s="155">
        <v>10750</v>
      </c>
      <c r="J28" s="108" t="s">
        <v>150</v>
      </c>
      <c r="K28" s="102">
        <v>774</v>
      </c>
      <c r="L28" s="23"/>
      <c r="M28" s="23"/>
      <c r="N28" s="23"/>
      <c r="R28" s="14"/>
    </row>
    <row r="29" spans="1:18" ht="12.75">
      <c r="A29" s="34" t="s">
        <v>14</v>
      </c>
      <c r="B29" s="155">
        <v>1</v>
      </c>
      <c r="C29" s="155">
        <v>41</v>
      </c>
      <c r="D29" s="155">
        <v>42</v>
      </c>
      <c r="E29" s="155" t="s">
        <v>150</v>
      </c>
      <c r="F29" s="155">
        <v>15</v>
      </c>
      <c r="G29" s="155">
        <v>5599</v>
      </c>
      <c r="H29" s="155" t="s">
        <v>150</v>
      </c>
      <c r="I29" s="155">
        <v>16401</v>
      </c>
      <c r="J29" s="155">
        <v>10</v>
      </c>
      <c r="K29" s="155">
        <v>302</v>
      </c>
      <c r="L29" s="23"/>
      <c r="M29" s="23"/>
      <c r="N29" s="23"/>
      <c r="R29" s="14"/>
    </row>
    <row r="30" spans="1:18" ht="12.75">
      <c r="A30" s="34" t="s">
        <v>15</v>
      </c>
      <c r="B30" s="155">
        <v>26</v>
      </c>
      <c r="C30" s="155">
        <v>738</v>
      </c>
      <c r="D30" s="155">
        <v>764</v>
      </c>
      <c r="E30" s="155">
        <v>21</v>
      </c>
      <c r="F30" s="155">
        <v>723</v>
      </c>
      <c r="G30" s="108" t="s">
        <v>150</v>
      </c>
      <c r="H30" s="155">
        <v>2000</v>
      </c>
      <c r="I30" s="155">
        <v>8750</v>
      </c>
      <c r="J30" s="108" t="s">
        <v>150</v>
      </c>
      <c r="K30" s="155">
        <v>6368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6">
        <v>28</v>
      </c>
      <c r="C31" s="156">
        <v>907</v>
      </c>
      <c r="D31" s="156">
        <v>935</v>
      </c>
      <c r="E31" s="156">
        <v>21</v>
      </c>
      <c r="F31" s="156">
        <v>810</v>
      </c>
      <c r="G31" s="156">
        <v>5599</v>
      </c>
      <c r="H31" s="157">
        <v>2000</v>
      </c>
      <c r="I31" s="157">
        <v>9069.462962962964</v>
      </c>
      <c r="J31" s="157">
        <v>10</v>
      </c>
      <c r="K31" s="156">
        <v>7444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26</v>
      </c>
      <c r="C33" s="159">
        <v>13</v>
      </c>
      <c r="D33" s="155">
        <v>39</v>
      </c>
      <c r="E33" s="159">
        <v>24</v>
      </c>
      <c r="F33" s="159">
        <v>13</v>
      </c>
      <c r="G33" s="159">
        <v>3245</v>
      </c>
      <c r="H33" s="159">
        <v>9100</v>
      </c>
      <c r="I33" s="159">
        <v>15500</v>
      </c>
      <c r="J33" s="159">
        <v>23</v>
      </c>
      <c r="K33" s="155">
        <v>495</v>
      </c>
      <c r="L33" s="23"/>
      <c r="M33" s="23"/>
      <c r="N33" s="23"/>
      <c r="R33" s="14"/>
    </row>
    <row r="34" spans="1:18" ht="12.75">
      <c r="A34" s="34" t="s">
        <v>17</v>
      </c>
      <c r="B34" s="159">
        <v>15</v>
      </c>
      <c r="C34" s="159">
        <v>32</v>
      </c>
      <c r="D34" s="155">
        <v>47</v>
      </c>
      <c r="E34" s="159">
        <v>15</v>
      </c>
      <c r="F34" s="159">
        <v>31</v>
      </c>
      <c r="G34" s="159">
        <v>104</v>
      </c>
      <c r="H34" s="159">
        <v>5533</v>
      </c>
      <c r="I34" s="159">
        <v>9516</v>
      </c>
      <c r="J34" s="159">
        <v>10</v>
      </c>
      <c r="K34" s="155">
        <v>379</v>
      </c>
      <c r="L34" s="23"/>
      <c r="M34" s="23"/>
      <c r="N34" s="23"/>
      <c r="R34" s="14"/>
    </row>
    <row r="35" spans="1:18" ht="12.75">
      <c r="A35" s="34" t="s">
        <v>18</v>
      </c>
      <c r="B35" s="159">
        <v>1</v>
      </c>
      <c r="C35" s="159">
        <v>65</v>
      </c>
      <c r="D35" s="155">
        <v>66</v>
      </c>
      <c r="E35" s="159">
        <v>1</v>
      </c>
      <c r="F35" s="159">
        <v>65</v>
      </c>
      <c r="G35" s="159">
        <v>1340</v>
      </c>
      <c r="H35" s="159">
        <v>7000</v>
      </c>
      <c r="I35" s="159">
        <v>12446</v>
      </c>
      <c r="J35" s="159">
        <v>17</v>
      </c>
      <c r="K35" s="155">
        <v>839</v>
      </c>
      <c r="L35" s="23"/>
      <c r="M35" s="23"/>
      <c r="N35" s="23"/>
      <c r="R35" s="14"/>
    </row>
    <row r="36" spans="1:18" ht="12.75">
      <c r="A36" s="34" t="s">
        <v>19</v>
      </c>
      <c r="B36" s="159">
        <v>57</v>
      </c>
      <c r="C36" s="159">
        <v>76</v>
      </c>
      <c r="D36" s="155">
        <v>133</v>
      </c>
      <c r="E36" s="159">
        <v>55</v>
      </c>
      <c r="F36" s="159">
        <v>74</v>
      </c>
      <c r="G36" s="159">
        <v>9675</v>
      </c>
      <c r="H36" s="159">
        <v>6473</v>
      </c>
      <c r="I36" s="159">
        <v>15081</v>
      </c>
      <c r="J36" s="159">
        <v>14</v>
      </c>
      <c r="K36" s="155">
        <v>1607</v>
      </c>
      <c r="L36" s="23"/>
      <c r="M36" s="23"/>
      <c r="N36" s="23"/>
      <c r="R36" s="14"/>
    </row>
    <row r="37" spans="1:18" ht="12.75">
      <c r="A37" s="100" t="s">
        <v>204</v>
      </c>
      <c r="B37" s="156">
        <v>99</v>
      </c>
      <c r="C37" s="156">
        <v>186</v>
      </c>
      <c r="D37" s="156">
        <v>285</v>
      </c>
      <c r="E37" s="156">
        <v>95</v>
      </c>
      <c r="F37" s="156">
        <v>183</v>
      </c>
      <c r="G37" s="156">
        <v>14364</v>
      </c>
      <c r="H37" s="157">
        <v>6993.789473684211</v>
      </c>
      <c r="I37" s="157">
        <v>13232.131147540984</v>
      </c>
      <c r="J37" s="157">
        <v>16.28411306042885</v>
      </c>
      <c r="K37" s="156">
        <v>3320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1038</v>
      </c>
      <c r="C39" s="157">
        <v>359</v>
      </c>
      <c r="D39" s="157">
        <v>1397</v>
      </c>
      <c r="E39" s="157">
        <v>1038</v>
      </c>
      <c r="F39" s="157">
        <v>359</v>
      </c>
      <c r="G39" s="157">
        <v>17200</v>
      </c>
      <c r="H39" s="157">
        <v>4800</v>
      </c>
      <c r="I39" s="157">
        <v>8500</v>
      </c>
      <c r="J39" s="157">
        <v>12</v>
      </c>
      <c r="K39" s="157">
        <v>8240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08" t="s">
        <v>150</v>
      </c>
      <c r="C41" s="108" t="s">
        <v>150</v>
      </c>
      <c r="D41" s="108" t="s">
        <v>150</v>
      </c>
      <c r="E41" s="108" t="s">
        <v>150</v>
      </c>
      <c r="F41" s="108" t="s">
        <v>150</v>
      </c>
      <c r="G41" s="155">
        <v>1363</v>
      </c>
      <c r="H41" s="108" t="s">
        <v>150</v>
      </c>
      <c r="I41" s="108" t="s">
        <v>150</v>
      </c>
      <c r="J41" s="155">
        <v>10</v>
      </c>
      <c r="K41" s="155">
        <v>14</v>
      </c>
      <c r="L41" s="23"/>
      <c r="M41" s="23"/>
      <c r="N41" s="23"/>
      <c r="R41" s="14"/>
    </row>
    <row r="42" spans="1:18" ht="12.75">
      <c r="A42" s="34" t="s">
        <v>21</v>
      </c>
      <c r="B42" s="108" t="s">
        <v>150</v>
      </c>
      <c r="C42" s="108" t="s">
        <v>150</v>
      </c>
      <c r="D42" s="108" t="s">
        <v>150</v>
      </c>
      <c r="E42" s="108" t="s">
        <v>150</v>
      </c>
      <c r="F42" s="108" t="s">
        <v>150</v>
      </c>
      <c r="G42" s="155">
        <v>854</v>
      </c>
      <c r="H42" s="108" t="s">
        <v>150</v>
      </c>
      <c r="I42" s="108" t="s">
        <v>150</v>
      </c>
      <c r="J42" s="155" t="s">
        <v>150</v>
      </c>
      <c r="K42" s="155" t="s">
        <v>150</v>
      </c>
      <c r="L42" s="23"/>
      <c r="M42" s="23"/>
      <c r="N42" s="23"/>
      <c r="R42" s="14"/>
    </row>
    <row r="43" spans="1:18" ht="12.75">
      <c r="A43" s="34" t="s">
        <v>22</v>
      </c>
      <c r="B43" s="108" t="s">
        <v>150</v>
      </c>
      <c r="C43" s="108" t="s">
        <v>150</v>
      </c>
      <c r="D43" s="108" t="s">
        <v>150</v>
      </c>
      <c r="E43" s="108" t="s">
        <v>150</v>
      </c>
      <c r="F43" s="108" t="s">
        <v>150</v>
      </c>
      <c r="G43" s="155">
        <v>1096</v>
      </c>
      <c r="H43" s="108" t="s">
        <v>150</v>
      </c>
      <c r="I43" s="108" t="s">
        <v>150</v>
      </c>
      <c r="J43" s="155">
        <v>10</v>
      </c>
      <c r="K43" s="155">
        <v>11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08" t="s">
        <v>150</v>
      </c>
      <c r="D44" s="108" t="s">
        <v>150</v>
      </c>
      <c r="E44" s="108" t="s">
        <v>150</v>
      </c>
      <c r="F44" s="108" t="s">
        <v>150</v>
      </c>
      <c r="G44" s="108" t="s">
        <v>150</v>
      </c>
      <c r="H44" s="108" t="s">
        <v>150</v>
      </c>
      <c r="I44" s="108" t="s">
        <v>150</v>
      </c>
      <c r="J44" s="108" t="s">
        <v>150</v>
      </c>
      <c r="K44" s="108" t="s">
        <v>150</v>
      </c>
      <c r="L44" s="23"/>
      <c r="M44" s="23"/>
      <c r="N44" s="23"/>
      <c r="R44" s="14"/>
    </row>
    <row r="45" spans="1:18" ht="12.75">
      <c r="A45" s="34" t="s">
        <v>24</v>
      </c>
      <c r="B45" s="108" t="s">
        <v>150</v>
      </c>
      <c r="C45" s="108" t="s">
        <v>150</v>
      </c>
      <c r="D45" s="108" t="s">
        <v>150</v>
      </c>
      <c r="E45" s="108" t="s">
        <v>150</v>
      </c>
      <c r="F45" s="108" t="s">
        <v>150</v>
      </c>
      <c r="G45" s="155">
        <v>2760</v>
      </c>
      <c r="H45" s="108" t="s">
        <v>150</v>
      </c>
      <c r="I45" s="108" t="s">
        <v>150</v>
      </c>
      <c r="J45" s="155">
        <v>11</v>
      </c>
      <c r="K45" s="155">
        <v>30</v>
      </c>
      <c r="L45" s="23"/>
      <c r="M45" s="23"/>
      <c r="N45" s="23"/>
      <c r="R45" s="14"/>
    </row>
    <row r="46" spans="1:18" ht="12.75">
      <c r="A46" s="34" t="s">
        <v>25</v>
      </c>
      <c r="B46" s="108" t="s">
        <v>150</v>
      </c>
      <c r="C46" s="108" t="s">
        <v>150</v>
      </c>
      <c r="D46" s="108" t="s">
        <v>150</v>
      </c>
      <c r="E46" s="108" t="s">
        <v>150</v>
      </c>
      <c r="F46" s="108" t="s">
        <v>150</v>
      </c>
      <c r="G46" s="108">
        <v>49</v>
      </c>
      <c r="H46" s="108" t="s">
        <v>150</v>
      </c>
      <c r="I46" s="108" t="s">
        <v>150</v>
      </c>
      <c r="J46" s="108">
        <v>11</v>
      </c>
      <c r="K46" s="108">
        <v>1</v>
      </c>
      <c r="L46" s="23"/>
      <c r="M46" s="23"/>
      <c r="N46" s="23"/>
      <c r="R46" s="14"/>
    </row>
    <row r="47" spans="1:18" ht="12.75">
      <c r="A47" s="34" t="s">
        <v>26</v>
      </c>
      <c r="B47" s="108" t="s">
        <v>150</v>
      </c>
      <c r="C47" s="108" t="s">
        <v>150</v>
      </c>
      <c r="D47" s="108" t="s">
        <v>150</v>
      </c>
      <c r="E47" s="108" t="s">
        <v>150</v>
      </c>
      <c r="F47" s="108" t="s">
        <v>150</v>
      </c>
      <c r="G47" s="108" t="s">
        <v>150</v>
      </c>
      <c r="H47" s="108" t="s">
        <v>150</v>
      </c>
      <c r="I47" s="108" t="s">
        <v>150</v>
      </c>
      <c r="J47" s="108" t="s">
        <v>150</v>
      </c>
      <c r="K47" s="108" t="s">
        <v>150</v>
      </c>
      <c r="L47" s="23"/>
      <c r="M47" s="23"/>
      <c r="N47" s="23"/>
      <c r="R47" s="14"/>
    </row>
    <row r="48" spans="1:18" ht="12.75">
      <c r="A48" s="34" t="s">
        <v>27</v>
      </c>
      <c r="B48" s="108" t="s">
        <v>150</v>
      </c>
      <c r="C48" s="108" t="s">
        <v>150</v>
      </c>
      <c r="D48" s="108" t="s">
        <v>150</v>
      </c>
      <c r="E48" s="108" t="s">
        <v>150</v>
      </c>
      <c r="F48" s="108" t="s">
        <v>150</v>
      </c>
      <c r="G48" s="155">
        <v>177</v>
      </c>
      <c r="H48" s="108" t="s">
        <v>150</v>
      </c>
      <c r="I48" s="108" t="s">
        <v>150</v>
      </c>
      <c r="J48" s="155">
        <v>12</v>
      </c>
      <c r="K48" s="155">
        <v>2</v>
      </c>
      <c r="L48" s="23"/>
      <c r="M48" s="23"/>
      <c r="N48" s="23"/>
      <c r="R48" s="14"/>
    </row>
    <row r="49" spans="1:18" ht="12.75">
      <c r="A49" s="34" t="s">
        <v>28</v>
      </c>
      <c r="B49" s="108" t="s">
        <v>150</v>
      </c>
      <c r="C49" s="108" t="s">
        <v>150</v>
      </c>
      <c r="D49" s="108" t="s">
        <v>150</v>
      </c>
      <c r="E49" s="108" t="s">
        <v>150</v>
      </c>
      <c r="F49" s="108" t="s">
        <v>150</v>
      </c>
      <c r="G49" s="155">
        <v>1368</v>
      </c>
      <c r="H49" s="108" t="s">
        <v>150</v>
      </c>
      <c r="I49" s="108" t="s">
        <v>150</v>
      </c>
      <c r="J49" s="155">
        <v>15</v>
      </c>
      <c r="K49" s="155">
        <v>20</v>
      </c>
      <c r="L49" s="23"/>
      <c r="M49" s="23"/>
      <c r="N49" s="23"/>
      <c r="R49" s="14"/>
    </row>
    <row r="50" spans="1:18" ht="12.75">
      <c r="A50" s="100" t="s">
        <v>205</v>
      </c>
      <c r="B50" s="158" t="s">
        <v>150</v>
      </c>
      <c r="C50" s="158" t="s">
        <v>150</v>
      </c>
      <c r="D50" s="158" t="s">
        <v>150</v>
      </c>
      <c r="E50" s="158" t="s">
        <v>150</v>
      </c>
      <c r="F50" s="158" t="s">
        <v>150</v>
      </c>
      <c r="G50" s="156">
        <v>7667</v>
      </c>
      <c r="H50" s="158" t="s">
        <v>150</v>
      </c>
      <c r="I50" s="158" t="s">
        <v>150</v>
      </c>
      <c r="J50" s="157">
        <v>10.190817790530847</v>
      </c>
      <c r="K50" s="156">
        <v>78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8" t="s">
        <v>150</v>
      </c>
      <c r="C52" s="158" t="s">
        <v>150</v>
      </c>
      <c r="D52" s="158" t="s">
        <v>150</v>
      </c>
      <c r="E52" s="158" t="s">
        <v>150</v>
      </c>
      <c r="F52" s="158" t="s">
        <v>150</v>
      </c>
      <c r="G52" s="158">
        <v>1388</v>
      </c>
      <c r="H52" s="158" t="s">
        <v>150</v>
      </c>
      <c r="I52" s="158" t="s">
        <v>150</v>
      </c>
      <c r="J52" s="158">
        <v>10</v>
      </c>
      <c r="K52" s="158">
        <v>14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55" t="s">
        <v>150</v>
      </c>
      <c r="C54" s="155">
        <v>2549</v>
      </c>
      <c r="D54" s="155">
        <v>2549</v>
      </c>
      <c r="E54" s="155" t="s">
        <v>150</v>
      </c>
      <c r="F54" s="155">
        <v>2430</v>
      </c>
      <c r="G54" s="155">
        <v>9830</v>
      </c>
      <c r="H54" s="155" t="s">
        <v>150</v>
      </c>
      <c r="I54" s="155">
        <v>5700</v>
      </c>
      <c r="J54" s="155">
        <v>70</v>
      </c>
      <c r="K54" s="155">
        <v>14539</v>
      </c>
      <c r="L54" s="23"/>
      <c r="M54" s="23"/>
      <c r="N54" s="23"/>
      <c r="R54" s="14"/>
    </row>
    <row r="55" spans="1:18" ht="12.75">
      <c r="A55" s="34" t="s">
        <v>30</v>
      </c>
      <c r="B55" s="108" t="s">
        <v>150</v>
      </c>
      <c r="C55" s="155">
        <v>4</v>
      </c>
      <c r="D55" s="155">
        <v>4</v>
      </c>
      <c r="E55" s="108" t="s">
        <v>150</v>
      </c>
      <c r="F55" s="155">
        <v>4</v>
      </c>
      <c r="G55" s="155">
        <v>2119</v>
      </c>
      <c r="H55" s="108" t="s">
        <v>150</v>
      </c>
      <c r="I55" s="155">
        <v>5380</v>
      </c>
      <c r="J55" s="155">
        <v>4</v>
      </c>
      <c r="K55" s="155">
        <v>30</v>
      </c>
      <c r="L55" s="23"/>
      <c r="M55" s="23"/>
      <c r="N55" s="23"/>
      <c r="R55" s="14"/>
    </row>
    <row r="56" spans="1:18" ht="12.75">
      <c r="A56" s="34" t="s">
        <v>31</v>
      </c>
      <c r="B56" s="108" t="s">
        <v>150</v>
      </c>
      <c r="C56" s="155">
        <v>1</v>
      </c>
      <c r="D56" s="155">
        <v>1</v>
      </c>
      <c r="E56" s="108" t="s">
        <v>150</v>
      </c>
      <c r="F56" s="155">
        <v>1</v>
      </c>
      <c r="G56" s="155">
        <v>2576</v>
      </c>
      <c r="H56" s="108" t="s">
        <v>150</v>
      </c>
      <c r="I56" s="155">
        <v>527</v>
      </c>
      <c r="J56" s="155">
        <v>1</v>
      </c>
      <c r="K56" s="155">
        <v>3</v>
      </c>
      <c r="L56" s="23"/>
      <c r="M56" s="23"/>
      <c r="N56" s="23"/>
      <c r="R56" s="14"/>
    </row>
    <row r="57" spans="1:18" ht="12.75">
      <c r="A57" s="34" t="s">
        <v>32</v>
      </c>
      <c r="B57" s="108" t="s">
        <v>150</v>
      </c>
      <c r="C57" s="108" t="s">
        <v>150</v>
      </c>
      <c r="D57" s="108" t="s">
        <v>150</v>
      </c>
      <c r="E57" s="108" t="s">
        <v>150</v>
      </c>
      <c r="F57" s="108" t="s">
        <v>150</v>
      </c>
      <c r="G57" s="155">
        <v>372</v>
      </c>
      <c r="H57" s="108" t="s">
        <v>150</v>
      </c>
      <c r="I57" s="108" t="s">
        <v>150</v>
      </c>
      <c r="J57" s="155">
        <v>18</v>
      </c>
      <c r="K57" s="155">
        <v>7</v>
      </c>
      <c r="L57" s="23"/>
      <c r="M57" s="23"/>
      <c r="N57" s="23"/>
      <c r="R57" s="14"/>
    </row>
    <row r="58" spans="1:18" ht="12.75">
      <c r="A58" s="34" t="s">
        <v>33</v>
      </c>
      <c r="B58" s="155">
        <v>26</v>
      </c>
      <c r="C58" s="155">
        <v>8</v>
      </c>
      <c r="D58" s="155">
        <v>34</v>
      </c>
      <c r="E58" s="155">
        <v>26</v>
      </c>
      <c r="F58" s="155">
        <v>8</v>
      </c>
      <c r="G58" s="155">
        <v>7458</v>
      </c>
      <c r="H58" s="155">
        <v>2000</v>
      </c>
      <c r="I58" s="155">
        <v>6000</v>
      </c>
      <c r="J58" s="155">
        <v>15</v>
      </c>
      <c r="K58" s="155">
        <v>212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26</v>
      </c>
      <c r="C59" s="156">
        <v>2562</v>
      </c>
      <c r="D59" s="156">
        <v>2588</v>
      </c>
      <c r="E59" s="156">
        <v>26</v>
      </c>
      <c r="F59" s="156">
        <v>2443</v>
      </c>
      <c r="G59" s="156">
        <v>22355</v>
      </c>
      <c r="H59" s="157">
        <v>2000</v>
      </c>
      <c r="I59" s="157">
        <v>5698.340974212035</v>
      </c>
      <c r="J59" s="157">
        <v>36.57875195705659</v>
      </c>
      <c r="K59" s="156">
        <v>14791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5">
        <v>50</v>
      </c>
      <c r="C61" s="155">
        <v>100</v>
      </c>
      <c r="D61" s="155">
        <v>150</v>
      </c>
      <c r="E61" s="155">
        <v>50</v>
      </c>
      <c r="F61" s="155">
        <v>100</v>
      </c>
      <c r="G61" s="155">
        <v>18300</v>
      </c>
      <c r="H61" s="155">
        <v>5800</v>
      </c>
      <c r="I61" s="155">
        <v>14105</v>
      </c>
      <c r="J61" s="155">
        <v>25</v>
      </c>
      <c r="K61" s="155">
        <v>2158</v>
      </c>
      <c r="L61" s="23"/>
      <c r="M61" s="23"/>
      <c r="N61" s="23"/>
      <c r="R61" s="14"/>
    </row>
    <row r="62" spans="1:18" ht="12.75">
      <c r="A62" s="34" t="s">
        <v>35</v>
      </c>
      <c r="B62" s="155">
        <v>396</v>
      </c>
      <c r="C62" s="155">
        <v>30</v>
      </c>
      <c r="D62" s="155">
        <v>426</v>
      </c>
      <c r="E62" s="155">
        <v>387</v>
      </c>
      <c r="F62" s="155">
        <v>28</v>
      </c>
      <c r="G62" s="155">
        <v>9520</v>
      </c>
      <c r="H62" s="155">
        <v>5285</v>
      </c>
      <c r="I62" s="155">
        <v>9446</v>
      </c>
      <c r="J62" s="155">
        <v>6</v>
      </c>
      <c r="K62" s="155">
        <v>2367</v>
      </c>
      <c r="L62" s="23"/>
      <c r="M62" s="23"/>
      <c r="N62" s="23"/>
      <c r="R62" s="14"/>
    </row>
    <row r="63" spans="1:18" ht="12.75">
      <c r="A63" s="34" t="s">
        <v>36</v>
      </c>
      <c r="B63" s="155">
        <v>3360</v>
      </c>
      <c r="C63" s="155">
        <v>2745</v>
      </c>
      <c r="D63" s="155">
        <v>6105</v>
      </c>
      <c r="E63" s="155">
        <v>3013</v>
      </c>
      <c r="F63" s="155">
        <v>2134</v>
      </c>
      <c r="G63" s="155">
        <v>13000</v>
      </c>
      <c r="H63" s="155">
        <v>3000</v>
      </c>
      <c r="I63" s="155">
        <v>9000</v>
      </c>
      <c r="J63" s="155">
        <v>10</v>
      </c>
      <c r="K63" s="155">
        <v>28375</v>
      </c>
      <c r="L63" s="23"/>
      <c r="M63" s="23"/>
      <c r="N63" s="23"/>
      <c r="R63" s="14"/>
    </row>
    <row r="64" spans="1:18" ht="12.75">
      <c r="A64" s="100" t="s">
        <v>208</v>
      </c>
      <c r="B64" s="156">
        <v>3806</v>
      </c>
      <c r="C64" s="156">
        <v>2875</v>
      </c>
      <c r="D64" s="156">
        <v>6681</v>
      </c>
      <c r="E64" s="156">
        <v>3450</v>
      </c>
      <c r="F64" s="156">
        <v>2262</v>
      </c>
      <c r="G64" s="156">
        <v>40820</v>
      </c>
      <c r="H64" s="157">
        <v>3296.8971014492754</v>
      </c>
      <c r="I64" s="157">
        <v>9231.206012378427</v>
      </c>
      <c r="J64" s="157">
        <v>15.791768740813326</v>
      </c>
      <c r="K64" s="156">
        <v>32900</v>
      </c>
      <c r="L64" s="23"/>
      <c r="M64" s="23"/>
      <c r="N64" s="23"/>
      <c r="R64" s="14"/>
    </row>
    <row r="65" spans="1:18" ht="12.75">
      <c r="A65" s="100"/>
      <c r="B65" s="156"/>
      <c r="C65" s="156"/>
      <c r="D65" s="156"/>
      <c r="E65" s="156"/>
      <c r="F65" s="156"/>
      <c r="G65" s="156"/>
      <c r="H65" s="157"/>
      <c r="I65" s="157"/>
      <c r="J65" s="157"/>
      <c r="K65" s="156"/>
      <c r="L65" s="23"/>
      <c r="M65" s="23"/>
      <c r="N65" s="23"/>
      <c r="R65" s="14"/>
    </row>
    <row r="66" spans="1:18" ht="12.75">
      <c r="A66" s="100" t="s">
        <v>209</v>
      </c>
      <c r="B66" s="157">
        <v>247</v>
      </c>
      <c r="C66" s="157">
        <v>12097</v>
      </c>
      <c r="D66" s="157">
        <v>12344</v>
      </c>
      <c r="E66" s="157">
        <v>239</v>
      </c>
      <c r="F66" s="157">
        <v>11047</v>
      </c>
      <c r="G66" s="157">
        <v>3840</v>
      </c>
      <c r="H66" s="157">
        <v>2540</v>
      </c>
      <c r="I66" s="157">
        <v>7020</v>
      </c>
      <c r="J66" s="157">
        <v>11</v>
      </c>
      <c r="K66" s="157">
        <v>78199</v>
      </c>
      <c r="L66" s="23"/>
      <c r="M66" s="23"/>
      <c r="N66" s="23"/>
      <c r="R66" s="1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6</v>
      </c>
      <c r="D68" s="155">
        <v>6</v>
      </c>
      <c r="E68" s="108" t="s">
        <v>150</v>
      </c>
      <c r="F68" s="155">
        <v>5</v>
      </c>
      <c r="G68" s="155">
        <v>5000</v>
      </c>
      <c r="H68" s="108" t="s">
        <v>150</v>
      </c>
      <c r="I68" s="155">
        <v>5000</v>
      </c>
      <c r="J68" s="155">
        <v>9</v>
      </c>
      <c r="K68" s="155">
        <v>70</v>
      </c>
      <c r="L68" s="23"/>
      <c r="M68" s="23"/>
      <c r="N68" s="23"/>
      <c r="R68" s="14"/>
      <c r="S68" s="21"/>
    </row>
    <row r="69" spans="1:18" ht="12.75">
      <c r="A69" s="34" t="s">
        <v>38</v>
      </c>
      <c r="B69" s="108" t="s">
        <v>150</v>
      </c>
      <c r="C69" s="108" t="s">
        <v>150</v>
      </c>
      <c r="D69" s="108" t="s">
        <v>150</v>
      </c>
      <c r="E69" s="108" t="s">
        <v>150</v>
      </c>
      <c r="F69" s="108" t="s">
        <v>150</v>
      </c>
      <c r="G69" s="155">
        <v>5000</v>
      </c>
      <c r="H69" s="108" t="s">
        <v>150</v>
      </c>
      <c r="I69" s="108" t="s">
        <v>150</v>
      </c>
      <c r="J69" s="155">
        <v>14</v>
      </c>
      <c r="K69" s="155">
        <v>70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8" t="s">
        <v>150</v>
      </c>
      <c r="C70" s="156">
        <v>6</v>
      </c>
      <c r="D70" s="156">
        <v>6</v>
      </c>
      <c r="E70" s="158" t="s">
        <v>150</v>
      </c>
      <c r="F70" s="156">
        <v>5</v>
      </c>
      <c r="G70" s="156">
        <v>10000</v>
      </c>
      <c r="H70" s="158" t="s">
        <v>150</v>
      </c>
      <c r="I70" s="157">
        <v>5000</v>
      </c>
      <c r="J70" s="157">
        <v>11.5</v>
      </c>
      <c r="K70" s="156">
        <v>140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45</v>
      </c>
      <c r="D72" s="155">
        <v>45</v>
      </c>
      <c r="E72" s="108" t="s">
        <v>150</v>
      </c>
      <c r="F72" s="155">
        <v>45</v>
      </c>
      <c r="G72" s="108" t="s">
        <v>150</v>
      </c>
      <c r="H72" s="108" t="s">
        <v>150</v>
      </c>
      <c r="I72" s="155">
        <v>9050</v>
      </c>
      <c r="J72" s="108" t="s">
        <v>150</v>
      </c>
      <c r="K72" s="155">
        <v>407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3</v>
      </c>
      <c r="D73" s="155">
        <v>3</v>
      </c>
      <c r="E73" s="108" t="s">
        <v>150</v>
      </c>
      <c r="F73" s="155">
        <v>3</v>
      </c>
      <c r="G73" s="108" t="s">
        <v>150</v>
      </c>
      <c r="H73" s="108" t="s">
        <v>150</v>
      </c>
      <c r="I73" s="155">
        <v>6000</v>
      </c>
      <c r="J73" s="108" t="s">
        <v>150</v>
      </c>
      <c r="K73" s="155">
        <v>18</v>
      </c>
      <c r="L73" s="23"/>
      <c r="M73" s="23"/>
      <c r="N73" s="23"/>
      <c r="R73" s="14"/>
    </row>
    <row r="74" spans="1:18" ht="12.75">
      <c r="A74" s="34" t="s">
        <v>41</v>
      </c>
      <c r="B74" s="108" t="s">
        <v>150</v>
      </c>
      <c r="C74" s="155">
        <v>11</v>
      </c>
      <c r="D74" s="155">
        <v>11</v>
      </c>
      <c r="E74" s="108" t="s">
        <v>150</v>
      </c>
      <c r="F74" s="155">
        <v>11</v>
      </c>
      <c r="G74" s="155">
        <v>2509</v>
      </c>
      <c r="H74" s="108" t="s">
        <v>150</v>
      </c>
      <c r="I74" s="155">
        <v>10000</v>
      </c>
      <c r="J74" s="155">
        <v>8</v>
      </c>
      <c r="K74" s="155">
        <v>130</v>
      </c>
      <c r="L74" s="23"/>
      <c r="M74" s="23"/>
      <c r="N74" s="23"/>
      <c r="R74" s="14"/>
    </row>
    <row r="75" spans="1:18" ht="12.75">
      <c r="A75" s="34" t="s">
        <v>42</v>
      </c>
      <c r="B75" s="108" t="s">
        <v>150</v>
      </c>
      <c r="C75" s="155">
        <v>10</v>
      </c>
      <c r="D75" s="155">
        <v>10</v>
      </c>
      <c r="E75" s="108" t="s">
        <v>150</v>
      </c>
      <c r="F75" s="155">
        <v>10</v>
      </c>
      <c r="G75" s="155">
        <v>10000</v>
      </c>
      <c r="H75" s="108" t="s">
        <v>150</v>
      </c>
      <c r="I75" s="155">
        <v>11600</v>
      </c>
      <c r="J75" s="155">
        <v>25</v>
      </c>
      <c r="K75" s="155">
        <v>366</v>
      </c>
      <c r="L75" s="23"/>
      <c r="M75" s="23"/>
      <c r="N75" s="23"/>
      <c r="R75" s="14"/>
    </row>
    <row r="76" spans="1:18" ht="12.75">
      <c r="A76" s="34" t="s">
        <v>43</v>
      </c>
      <c r="B76" s="155">
        <v>4</v>
      </c>
      <c r="C76" s="155">
        <v>21</v>
      </c>
      <c r="D76" s="155">
        <v>25</v>
      </c>
      <c r="E76" s="155">
        <v>4</v>
      </c>
      <c r="F76" s="155">
        <v>21</v>
      </c>
      <c r="G76" s="155">
        <v>1306</v>
      </c>
      <c r="H76" s="155">
        <v>650</v>
      </c>
      <c r="I76" s="155">
        <v>7500</v>
      </c>
      <c r="J76" s="155">
        <v>8</v>
      </c>
      <c r="K76" s="155">
        <v>171</v>
      </c>
      <c r="L76" s="23"/>
      <c r="M76" s="23"/>
      <c r="N76" s="23"/>
      <c r="R76" s="14"/>
    </row>
    <row r="77" spans="1:18" ht="12.75">
      <c r="A77" s="34" t="s">
        <v>44</v>
      </c>
      <c r="B77" s="108" t="s">
        <v>150</v>
      </c>
      <c r="C77" s="155">
        <v>24</v>
      </c>
      <c r="D77" s="155">
        <v>24</v>
      </c>
      <c r="E77" s="108" t="s">
        <v>150</v>
      </c>
      <c r="F77" s="155">
        <v>24</v>
      </c>
      <c r="G77" s="155">
        <v>12617</v>
      </c>
      <c r="H77" s="108" t="s">
        <v>150</v>
      </c>
      <c r="I77" s="155">
        <v>7300</v>
      </c>
      <c r="J77" s="155">
        <v>9</v>
      </c>
      <c r="K77" s="155">
        <v>288</v>
      </c>
      <c r="L77" s="23"/>
      <c r="M77" s="23"/>
      <c r="N77" s="23"/>
      <c r="R77" s="14"/>
    </row>
    <row r="78" spans="1:18" ht="12.75">
      <c r="A78" s="34" t="s">
        <v>45</v>
      </c>
      <c r="B78" s="108" t="s">
        <v>150</v>
      </c>
      <c r="C78" s="155">
        <v>251</v>
      </c>
      <c r="D78" s="155">
        <v>251</v>
      </c>
      <c r="E78" s="108" t="s">
        <v>150</v>
      </c>
      <c r="F78" s="155">
        <v>61</v>
      </c>
      <c r="G78" s="108" t="s">
        <v>150</v>
      </c>
      <c r="H78" s="108" t="s">
        <v>150</v>
      </c>
      <c r="I78" s="155">
        <v>7500</v>
      </c>
      <c r="J78" s="108" t="s">
        <v>150</v>
      </c>
      <c r="K78" s="155">
        <v>457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55">
        <v>75</v>
      </c>
      <c r="D79" s="155">
        <v>75</v>
      </c>
      <c r="E79" s="108" t="s">
        <v>150</v>
      </c>
      <c r="F79" s="155">
        <v>75</v>
      </c>
      <c r="G79" s="108" t="s">
        <v>150</v>
      </c>
      <c r="H79" s="108" t="s">
        <v>150</v>
      </c>
      <c r="I79" s="155">
        <v>14500</v>
      </c>
      <c r="J79" s="108" t="s">
        <v>150</v>
      </c>
      <c r="K79" s="155">
        <v>1088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4</v>
      </c>
      <c r="C80" s="156">
        <v>440</v>
      </c>
      <c r="D80" s="156">
        <v>444</v>
      </c>
      <c r="E80" s="156">
        <v>4</v>
      </c>
      <c r="F80" s="156">
        <v>250</v>
      </c>
      <c r="G80" s="156">
        <v>26432</v>
      </c>
      <c r="H80" s="157">
        <v>650</v>
      </c>
      <c r="I80" s="157">
        <v>10115.8</v>
      </c>
      <c r="J80" s="157">
        <v>14.908936138014528</v>
      </c>
      <c r="K80" s="156">
        <v>2925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08" t="s">
        <v>150</v>
      </c>
      <c r="C82" s="155">
        <v>61</v>
      </c>
      <c r="D82" s="155">
        <v>61</v>
      </c>
      <c r="E82" s="108" t="s">
        <v>150</v>
      </c>
      <c r="F82" s="155">
        <v>61</v>
      </c>
      <c r="G82" s="155">
        <v>15000</v>
      </c>
      <c r="H82" s="108" t="s">
        <v>150</v>
      </c>
      <c r="I82" s="155">
        <v>4000</v>
      </c>
      <c r="J82" s="155">
        <v>7</v>
      </c>
      <c r="K82" s="155">
        <v>349</v>
      </c>
      <c r="L82" s="23"/>
      <c r="M82" s="23"/>
      <c r="N82" s="23"/>
      <c r="R82" s="14"/>
    </row>
    <row r="83" spans="1:18" ht="12.75">
      <c r="A83" s="34" t="s">
        <v>48</v>
      </c>
      <c r="B83" s="155">
        <v>5</v>
      </c>
      <c r="C83" s="155">
        <v>1</v>
      </c>
      <c r="D83" s="155">
        <v>6</v>
      </c>
      <c r="E83" s="155">
        <v>4</v>
      </c>
      <c r="F83" s="155">
        <v>1</v>
      </c>
      <c r="G83" s="155">
        <v>14450</v>
      </c>
      <c r="H83" s="155">
        <v>1000</v>
      </c>
      <c r="I83" s="155">
        <v>3000</v>
      </c>
      <c r="J83" s="155">
        <v>10</v>
      </c>
      <c r="K83" s="155">
        <v>151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5</v>
      </c>
      <c r="C84" s="156">
        <v>62</v>
      </c>
      <c r="D84" s="156">
        <v>67</v>
      </c>
      <c r="E84" s="156">
        <v>4</v>
      </c>
      <c r="F84" s="156">
        <v>62</v>
      </c>
      <c r="G84" s="156">
        <v>29450</v>
      </c>
      <c r="H84" s="157">
        <v>1000</v>
      </c>
      <c r="I84" s="157">
        <v>3983.8709677419356</v>
      </c>
      <c r="J84" s="157">
        <v>8.471986417657046</v>
      </c>
      <c r="K84" s="156">
        <v>500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5254</v>
      </c>
      <c r="C86" s="113">
        <v>19523</v>
      </c>
      <c r="D86" s="113">
        <v>24777</v>
      </c>
      <c r="E86" s="113">
        <v>4878</v>
      </c>
      <c r="F86" s="113">
        <v>17444</v>
      </c>
      <c r="G86" s="113">
        <v>198226</v>
      </c>
      <c r="H86" s="113">
        <v>3636.0731857318574</v>
      </c>
      <c r="I86" s="113">
        <v>7339.524764962164</v>
      </c>
      <c r="J86" s="113">
        <v>15.935225449739187</v>
      </c>
      <c r="K86" s="113">
        <v>148924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/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252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81">
        <v>19.2</v>
      </c>
      <c r="C9" s="181">
        <v>16.8</v>
      </c>
      <c r="D9" s="140">
        <v>1603</v>
      </c>
      <c r="E9" s="181">
        <v>35</v>
      </c>
      <c r="F9" s="181">
        <v>79.6</v>
      </c>
      <c r="G9" s="265">
        <v>65.09562102580746</v>
      </c>
      <c r="H9" s="182">
        <v>56579.279506689265</v>
      </c>
      <c r="I9" s="140" t="s">
        <v>150</v>
      </c>
      <c r="J9" s="140">
        <v>595</v>
      </c>
    </row>
    <row r="10" spans="1:10" ht="12.75">
      <c r="A10" s="127">
        <v>1986</v>
      </c>
      <c r="B10" s="180">
        <v>20.6</v>
      </c>
      <c r="C10" s="180">
        <v>17.6</v>
      </c>
      <c r="D10" s="130">
        <v>1353</v>
      </c>
      <c r="E10" s="180">
        <v>28.6</v>
      </c>
      <c r="F10" s="180">
        <v>63.9</v>
      </c>
      <c r="G10" s="266">
        <v>70.6309425071821</v>
      </c>
      <c r="H10" s="49">
        <v>53423.96595867441</v>
      </c>
      <c r="I10" s="130">
        <v>1</v>
      </c>
      <c r="J10" s="130">
        <v>685</v>
      </c>
    </row>
    <row r="11" spans="1:10" ht="12.75">
      <c r="A11" s="127">
        <v>1987</v>
      </c>
      <c r="B11" s="180">
        <v>22</v>
      </c>
      <c r="C11" s="180">
        <v>18.6</v>
      </c>
      <c r="D11" s="130">
        <v>1314</v>
      </c>
      <c r="E11" s="180">
        <v>29.2</v>
      </c>
      <c r="F11" s="180">
        <v>68.7</v>
      </c>
      <c r="G11" s="266">
        <v>91.3358095032034</v>
      </c>
      <c r="H11" s="49">
        <v>68743.76449941701</v>
      </c>
      <c r="I11" s="130">
        <v>48</v>
      </c>
      <c r="J11" s="130">
        <v>1229</v>
      </c>
    </row>
    <row r="12" spans="1:10" ht="12.75">
      <c r="A12" s="127">
        <v>1988</v>
      </c>
      <c r="B12" s="180">
        <v>22.8</v>
      </c>
      <c r="C12" s="180">
        <v>19.1</v>
      </c>
      <c r="D12" s="130">
        <v>1240</v>
      </c>
      <c r="E12" s="180">
        <v>17.3</v>
      </c>
      <c r="F12" s="180">
        <v>42.9</v>
      </c>
      <c r="G12" s="266">
        <v>76.17227410960056</v>
      </c>
      <c r="H12" s="49">
        <v>41439.78459726179</v>
      </c>
      <c r="I12" s="130">
        <v>96</v>
      </c>
      <c r="J12" s="130">
        <v>3075</v>
      </c>
    </row>
    <row r="13" spans="1:10" ht="12.75">
      <c r="A13" s="127">
        <v>1989</v>
      </c>
      <c r="B13" s="180">
        <v>23.7</v>
      </c>
      <c r="C13" s="180">
        <v>20.2</v>
      </c>
      <c r="D13" s="130">
        <v>1107</v>
      </c>
      <c r="E13" s="180">
        <v>32</v>
      </c>
      <c r="F13" s="180">
        <v>64.7</v>
      </c>
      <c r="G13" s="266">
        <v>78.69652494801245</v>
      </c>
      <c r="H13" s="49">
        <v>50916.651641364064</v>
      </c>
      <c r="I13" s="130">
        <v>82</v>
      </c>
      <c r="J13" s="130">
        <v>985</v>
      </c>
    </row>
    <row r="14" spans="1:10" ht="12.75">
      <c r="A14" s="128">
        <v>1990</v>
      </c>
      <c r="B14" s="135">
        <v>25.3</v>
      </c>
      <c r="C14" s="135">
        <v>21.1</v>
      </c>
      <c r="D14" s="133">
        <v>1030</v>
      </c>
      <c r="E14" s="135">
        <v>20.649289099526065</v>
      </c>
      <c r="F14" s="135">
        <v>54.9</v>
      </c>
      <c r="G14" s="136">
        <v>126.06228889449834</v>
      </c>
      <c r="H14" s="137">
        <v>69208.19660307959</v>
      </c>
      <c r="I14" s="133">
        <v>354</v>
      </c>
      <c r="J14" s="130">
        <v>352</v>
      </c>
    </row>
    <row r="15" spans="1:10" ht="12.75">
      <c r="A15" s="128">
        <v>1991</v>
      </c>
      <c r="B15" s="135">
        <v>25.7</v>
      </c>
      <c r="C15" s="135">
        <v>21.8</v>
      </c>
      <c r="D15" s="133">
        <v>959</v>
      </c>
      <c r="E15" s="135">
        <v>33.53211009174312</v>
      </c>
      <c r="F15" s="135">
        <v>73.1</v>
      </c>
      <c r="G15" s="136">
        <v>83.90729989301985</v>
      </c>
      <c r="H15" s="137">
        <v>61336.23622179752</v>
      </c>
      <c r="I15" s="133">
        <v>161</v>
      </c>
      <c r="J15" s="130">
        <v>5062</v>
      </c>
    </row>
    <row r="16" spans="1:10" ht="12.75">
      <c r="A16" s="128">
        <v>1992</v>
      </c>
      <c r="B16" s="135">
        <v>26.3</v>
      </c>
      <c r="C16" s="135">
        <v>22.6</v>
      </c>
      <c r="D16" s="133">
        <v>949</v>
      </c>
      <c r="E16" s="135">
        <v>39.5</v>
      </c>
      <c r="F16" s="135">
        <v>89.2</v>
      </c>
      <c r="G16" s="136">
        <v>71.29205582200426</v>
      </c>
      <c r="H16" s="137">
        <v>63592.513793227794</v>
      </c>
      <c r="I16" s="133">
        <v>248</v>
      </c>
      <c r="J16" s="130">
        <v>6233</v>
      </c>
    </row>
    <row r="17" spans="1:10" ht="12.75">
      <c r="A17" s="128">
        <v>1993</v>
      </c>
      <c r="B17" s="135">
        <v>26.3</v>
      </c>
      <c r="C17" s="135">
        <v>22.9</v>
      </c>
      <c r="D17" s="133">
        <v>941</v>
      </c>
      <c r="E17" s="135">
        <v>30.5</v>
      </c>
      <c r="F17" s="135">
        <v>82.3</v>
      </c>
      <c r="G17" s="136">
        <v>87.30301828278822</v>
      </c>
      <c r="H17" s="137">
        <v>71850.38404673469</v>
      </c>
      <c r="I17" s="133">
        <v>162</v>
      </c>
      <c r="J17" s="130">
        <v>7070</v>
      </c>
    </row>
    <row r="18" spans="1:10" ht="12.75">
      <c r="A18" s="128">
        <v>1994</v>
      </c>
      <c r="B18" s="135">
        <v>28</v>
      </c>
      <c r="C18" s="135">
        <v>24.7</v>
      </c>
      <c r="D18" s="133">
        <v>923</v>
      </c>
      <c r="E18" s="135">
        <v>25.3</v>
      </c>
      <c r="F18" s="135">
        <v>71.6</v>
      </c>
      <c r="G18" s="136">
        <v>109.39021311889222</v>
      </c>
      <c r="H18" s="137">
        <v>78323.3925931268</v>
      </c>
      <c r="I18" s="133">
        <v>246</v>
      </c>
      <c r="J18" s="130">
        <v>10000</v>
      </c>
    </row>
    <row r="19" spans="1:10" ht="12.75">
      <c r="A19" s="128">
        <v>1995</v>
      </c>
      <c r="B19" s="135">
        <v>27.8</v>
      </c>
      <c r="C19" s="135">
        <v>24.8</v>
      </c>
      <c r="D19" s="133">
        <v>906</v>
      </c>
      <c r="E19" s="132">
        <v>19.3</v>
      </c>
      <c r="F19" s="135">
        <v>57</v>
      </c>
      <c r="G19" s="136">
        <v>168.656016732177</v>
      </c>
      <c r="H19" s="137">
        <v>96133.92953734088</v>
      </c>
      <c r="I19" s="133">
        <v>783</v>
      </c>
      <c r="J19" s="130">
        <v>8678</v>
      </c>
    </row>
    <row r="20" spans="1:10" ht="12.75">
      <c r="A20" s="128">
        <v>1996</v>
      </c>
      <c r="B20" s="135">
        <v>27.6</v>
      </c>
      <c r="C20" s="135">
        <v>24.9</v>
      </c>
      <c r="D20" s="133">
        <v>849</v>
      </c>
      <c r="E20" s="132">
        <v>25.4</v>
      </c>
      <c r="F20" s="135">
        <v>76</v>
      </c>
      <c r="G20" s="136">
        <v>149.06903225030953</v>
      </c>
      <c r="H20" s="137">
        <v>113292.46451023522</v>
      </c>
      <c r="I20" s="137">
        <v>1600</v>
      </c>
      <c r="J20" s="49">
        <v>8722</v>
      </c>
    </row>
    <row r="21" spans="1:10" ht="12.75">
      <c r="A21" s="128">
        <v>1997</v>
      </c>
      <c r="B21" s="135">
        <v>29.5</v>
      </c>
      <c r="C21" s="135">
        <v>27</v>
      </c>
      <c r="D21" s="137">
        <v>856</v>
      </c>
      <c r="E21" s="135">
        <v>24</v>
      </c>
      <c r="F21" s="135">
        <v>75.9</v>
      </c>
      <c r="G21" s="136">
        <v>121.32631351195414</v>
      </c>
      <c r="H21" s="137">
        <v>92086.67195557318</v>
      </c>
      <c r="I21" s="137">
        <v>855</v>
      </c>
      <c r="J21" s="49">
        <v>13007</v>
      </c>
    </row>
    <row r="22" spans="1:10" ht="12.75">
      <c r="A22" s="128">
        <v>1998</v>
      </c>
      <c r="B22" s="135">
        <v>28.6</v>
      </c>
      <c r="C22" s="135">
        <v>27.3</v>
      </c>
      <c r="D22" s="137">
        <v>757</v>
      </c>
      <c r="E22" s="135">
        <v>19.7</v>
      </c>
      <c r="F22" s="135">
        <v>62.3</v>
      </c>
      <c r="G22" s="136">
        <v>167.44197228132177</v>
      </c>
      <c r="H22" s="137">
        <v>104316.34873126344</v>
      </c>
      <c r="I22" s="137">
        <v>552</v>
      </c>
      <c r="J22" s="49">
        <v>10090</v>
      </c>
    </row>
    <row r="23" spans="1:10" ht="12.75">
      <c r="A23" s="128">
        <v>1999</v>
      </c>
      <c r="B23" s="135">
        <v>28.9</v>
      </c>
      <c r="C23" s="135">
        <v>27.5</v>
      </c>
      <c r="D23" s="137">
        <v>771</v>
      </c>
      <c r="E23" s="135">
        <f>F23/C23*10</f>
        <v>40.07272727272728</v>
      </c>
      <c r="F23" s="135">
        <v>110.2</v>
      </c>
      <c r="G23" s="136">
        <v>109.64864832377725</v>
      </c>
      <c r="H23" s="137">
        <f>F23*G23*10</f>
        <v>120832.81045280253</v>
      </c>
      <c r="I23" s="137">
        <v>1767</v>
      </c>
      <c r="J23" s="49">
        <v>21130</v>
      </c>
    </row>
    <row r="24" spans="1:10" ht="12.75">
      <c r="A24" s="128" t="s">
        <v>240</v>
      </c>
      <c r="B24" s="135">
        <v>28.8</v>
      </c>
      <c r="C24" s="135">
        <v>27.3</v>
      </c>
      <c r="D24" s="137">
        <v>700</v>
      </c>
      <c r="E24" s="135">
        <v>42.7</v>
      </c>
      <c r="F24" s="135">
        <v>113.5</v>
      </c>
      <c r="G24" s="136">
        <v>134.969288281466</v>
      </c>
      <c r="H24" s="137">
        <f>F24*G24*10</f>
        <v>153190.1421994639</v>
      </c>
      <c r="I24" s="137">
        <v>349</v>
      </c>
      <c r="J24" s="49">
        <v>15731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98.4</v>
      </c>
      <c r="G25" s="144">
        <v>170.22</v>
      </c>
      <c r="H25" s="145">
        <f>F25*G25*10</f>
        <v>167496.48</v>
      </c>
      <c r="I25" s="145">
        <v>455</v>
      </c>
      <c r="J25" s="146">
        <v>14821</v>
      </c>
    </row>
    <row r="26" ht="12.75">
      <c r="A26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286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1">
        <v>35</v>
      </c>
      <c r="C9" s="161">
        <v>12</v>
      </c>
      <c r="D9" s="110">
        <v>47</v>
      </c>
      <c r="E9" s="161">
        <v>30</v>
      </c>
      <c r="F9" s="161">
        <v>12</v>
      </c>
      <c r="G9" s="161">
        <v>38000</v>
      </c>
      <c r="H9" s="161">
        <v>6000</v>
      </c>
      <c r="I9" s="161">
        <v>8000</v>
      </c>
      <c r="J9" s="161">
        <v>38</v>
      </c>
      <c r="K9" s="161">
        <v>1720</v>
      </c>
      <c r="L9" s="23"/>
      <c r="M9" s="23"/>
      <c r="N9" s="23"/>
      <c r="R9" s="14"/>
    </row>
    <row r="10" spans="1:18" ht="12.75">
      <c r="A10" s="34" t="s">
        <v>7</v>
      </c>
      <c r="B10" s="155">
        <v>63</v>
      </c>
      <c r="C10" s="155">
        <v>11</v>
      </c>
      <c r="D10" s="155">
        <v>74</v>
      </c>
      <c r="E10" s="155">
        <v>63</v>
      </c>
      <c r="F10" s="155">
        <v>11</v>
      </c>
      <c r="G10" s="155">
        <v>69000</v>
      </c>
      <c r="H10" s="155">
        <v>6000</v>
      </c>
      <c r="I10" s="155">
        <v>8000</v>
      </c>
      <c r="J10" s="155">
        <v>38</v>
      </c>
      <c r="K10" s="155">
        <v>3088</v>
      </c>
      <c r="L10" s="23"/>
      <c r="M10" s="23"/>
      <c r="N10" s="23"/>
      <c r="R10" s="14"/>
    </row>
    <row r="11" spans="1:18" ht="12.75">
      <c r="A11" s="34" t="s">
        <v>8</v>
      </c>
      <c r="B11" s="108" t="s">
        <v>150</v>
      </c>
      <c r="C11" s="108">
        <v>1</v>
      </c>
      <c r="D11" s="108">
        <v>1</v>
      </c>
      <c r="E11" s="108" t="s">
        <v>150</v>
      </c>
      <c r="F11" s="108">
        <v>1</v>
      </c>
      <c r="G11" s="155">
        <v>41667</v>
      </c>
      <c r="H11" s="108" t="s">
        <v>150</v>
      </c>
      <c r="I11" s="108">
        <v>19662</v>
      </c>
      <c r="J11" s="155">
        <v>14</v>
      </c>
      <c r="K11" s="155">
        <v>603</v>
      </c>
      <c r="L11" s="23"/>
      <c r="M11" s="23"/>
      <c r="N11" s="23"/>
      <c r="R11" s="14"/>
    </row>
    <row r="12" spans="1:18" ht="12.75">
      <c r="A12" s="34" t="s">
        <v>9</v>
      </c>
      <c r="B12" s="155">
        <v>29</v>
      </c>
      <c r="C12" s="155">
        <v>26</v>
      </c>
      <c r="D12" s="155">
        <v>55</v>
      </c>
      <c r="E12" s="155">
        <v>14</v>
      </c>
      <c r="F12" s="155">
        <v>21</v>
      </c>
      <c r="G12" s="155">
        <v>50156</v>
      </c>
      <c r="H12" s="155">
        <v>2000</v>
      </c>
      <c r="I12" s="155">
        <v>4000</v>
      </c>
      <c r="J12" s="155">
        <v>20</v>
      </c>
      <c r="K12" s="155">
        <v>1115</v>
      </c>
      <c r="L12" s="23"/>
      <c r="M12" s="23"/>
      <c r="N12" s="23"/>
      <c r="R12" s="14"/>
    </row>
    <row r="13" spans="1:18" ht="12.75">
      <c r="A13" s="100" t="s">
        <v>213</v>
      </c>
      <c r="B13" s="156">
        <v>127</v>
      </c>
      <c r="C13" s="156">
        <v>50</v>
      </c>
      <c r="D13" s="156">
        <v>177</v>
      </c>
      <c r="E13" s="156">
        <v>107</v>
      </c>
      <c r="F13" s="156">
        <v>45</v>
      </c>
      <c r="G13" s="156">
        <v>198823</v>
      </c>
      <c r="H13" s="157">
        <v>5477</v>
      </c>
      <c r="I13" s="157">
        <v>6392</v>
      </c>
      <c r="J13" s="157">
        <v>28</v>
      </c>
      <c r="K13" s="156">
        <v>6526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8" t="s">
        <v>150</v>
      </c>
      <c r="C15" s="158" t="s">
        <v>150</v>
      </c>
      <c r="D15" s="158" t="s">
        <v>150</v>
      </c>
      <c r="E15" s="158" t="s">
        <v>150</v>
      </c>
      <c r="F15" s="158" t="s">
        <v>150</v>
      </c>
      <c r="G15" s="157">
        <v>40000</v>
      </c>
      <c r="H15" s="158" t="s">
        <v>150</v>
      </c>
      <c r="I15" s="158" t="s">
        <v>150</v>
      </c>
      <c r="J15" s="157">
        <v>4</v>
      </c>
      <c r="K15" s="157">
        <v>160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7">
        <v>1</v>
      </c>
      <c r="C17" s="158" t="s">
        <v>150</v>
      </c>
      <c r="D17" s="157">
        <v>1</v>
      </c>
      <c r="E17" s="157">
        <v>1</v>
      </c>
      <c r="F17" s="158" t="s">
        <v>150</v>
      </c>
      <c r="G17" s="157">
        <v>5239</v>
      </c>
      <c r="H17" s="157">
        <v>4000</v>
      </c>
      <c r="I17" s="158" t="s">
        <v>150</v>
      </c>
      <c r="J17" s="157">
        <v>4</v>
      </c>
      <c r="K17" s="157">
        <v>25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55">
        <v>2</v>
      </c>
      <c r="C19" s="108" t="s">
        <v>150</v>
      </c>
      <c r="D19" s="155">
        <v>2</v>
      </c>
      <c r="E19" s="155">
        <v>2</v>
      </c>
      <c r="F19" s="108" t="s">
        <v>150</v>
      </c>
      <c r="G19" s="155">
        <v>11670</v>
      </c>
      <c r="H19" s="155">
        <v>3000</v>
      </c>
      <c r="I19" s="108" t="s">
        <v>150</v>
      </c>
      <c r="J19" s="155">
        <v>11</v>
      </c>
      <c r="K19" s="155">
        <v>134</v>
      </c>
      <c r="L19" s="23"/>
      <c r="M19" s="23"/>
      <c r="N19" s="23"/>
      <c r="R19" s="14"/>
    </row>
    <row r="20" spans="1:18" ht="12.75">
      <c r="A20" s="34" t="s">
        <v>11</v>
      </c>
      <c r="B20" s="155">
        <v>4</v>
      </c>
      <c r="C20" s="108" t="s">
        <v>150</v>
      </c>
      <c r="D20" s="155">
        <v>4</v>
      </c>
      <c r="E20" s="155">
        <v>4</v>
      </c>
      <c r="F20" s="108" t="s">
        <v>150</v>
      </c>
      <c r="G20" s="155">
        <v>10000</v>
      </c>
      <c r="H20" s="155">
        <v>2750</v>
      </c>
      <c r="I20" s="108" t="s">
        <v>150</v>
      </c>
      <c r="J20" s="155">
        <v>10</v>
      </c>
      <c r="K20" s="155">
        <v>111</v>
      </c>
      <c r="L20" s="23"/>
      <c r="M20" s="23"/>
      <c r="N20" s="23"/>
      <c r="R20" s="14"/>
    </row>
    <row r="21" spans="1:18" ht="12.75">
      <c r="A21" s="34" t="s">
        <v>12</v>
      </c>
      <c r="B21" s="155">
        <v>4</v>
      </c>
      <c r="C21" s="108" t="s">
        <v>150</v>
      </c>
      <c r="D21" s="155">
        <v>4</v>
      </c>
      <c r="E21" s="155">
        <v>4</v>
      </c>
      <c r="F21" s="108" t="s">
        <v>150</v>
      </c>
      <c r="G21" s="155">
        <v>7690</v>
      </c>
      <c r="H21" s="155">
        <v>2350</v>
      </c>
      <c r="I21" s="108" t="s">
        <v>150</v>
      </c>
      <c r="J21" s="155">
        <v>12</v>
      </c>
      <c r="K21" s="155">
        <v>102</v>
      </c>
      <c r="L21" s="23"/>
      <c r="M21" s="23"/>
      <c r="N21" s="23"/>
      <c r="R21" s="14"/>
    </row>
    <row r="22" spans="1:18" ht="12.75">
      <c r="A22" s="100" t="s">
        <v>217</v>
      </c>
      <c r="B22" s="156">
        <v>10</v>
      </c>
      <c r="C22" s="158" t="s">
        <v>150</v>
      </c>
      <c r="D22" s="156">
        <v>10</v>
      </c>
      <c r="E22" s="156">
        <v>10</v>
      </c>
      <c r="F22" s="158" t="s">
        <v>150</v>
      </c>
      <c r="G22" s="156">
        <v>29360</v>
      </c>
      <c r="H22" s="157">
        <v>2640</v>
      </c>
      <c r="I22" s="158" t="s">
        <v>150</v>
      </c>
      <c r="J22" s="157">
        <v>11</v>
      </c>
      <c r="K22" s="156">
        <v>347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7">
        <v>135</v>
      </c>
      <c r="C24" s="157">
        <v>175</v>
      </c>
      <c r="D24" s="157">
        <v>310</v>
      </c>
      <c r="E24" s="157">
        <v>115</v>
      </c>
      <c r="F24" s="157">
        <v>156</v>
      </c>
      <c r="G24" s="157">
        <v>6145</v>
      </c>
      <c r="H24" s="157">
        <v>746</v>
      </c>
      <c r="I24" s="157">
        <v>934</v>
      </c>
      <c r="J24" s="157">
        <v>5</v>
      </c>
      <c r="K24" s="157">
        <v>263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7">
        <v>198</v>
      </c>
      <c r="C26" s="157">
        <v>392</v>
      </c>
      <c r="D26" s="157">
        <v>590</v>
      </c>
      <c r="E26" s="157">
        <v>184</v>
      </c>
      <c r="F26" s="157">
        <v>342</v>
      </c>
      <c r="G26" s="157">
        <v>12418</v>
      </c>
      <c r="H26" s="157">
        <v>3000</v>
      </c>
      <c r="I26" s="157">
        <v>5863</v>
      </c>
      <c r="J26" s="157" t="s">
        <v>150</v>
      </c>
      <c r="K26" s="157">
        <v>2557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2">
        <v>45</v>
      </c>
      <c r="C28" s="102">
        <v>253</v>
      </c>
      <c r="D28" s="155">
        <v>298</v>
      </c>
      <c r="E28" s="102">
        <v>19</v>
      </c>
      <c r="F28" s="102">
        <v>232</v>
      </c>
      <c r="G28" s="102" t="s">
        <v>150</v>
      </c>
      <c r="H28" s="155">
        <v>2400</v>
      </c>
      <c r="I28" s="155">
        <v>3618</v>
      </c>
      <c r="J28" s="108" t="s">
        <v>150</v>
      </c>
      <c r="K28" s="102">
        <v>885</v>
      </c>
      <c r="L28" s="23"/>
      <c r="M28" s="23"/>
      <c r="N28" s="23"/>
      <c r="R28" s="14"/>
    </row>
    <row r="29" spans="1:18" ht="12.75">
      <c r="A29" s="34" t="s">
        <v>14</v>
      </c>
      <c r="B29" s="155">
        <v>170</v>
      </c>
      <c r="C29" s="155">
        <v>87</v>
      </c>
      <c r="D29" s="155">
        <v>257</v>
      </c>
      <c r="E29" s="155">
        <v>138</v>
      </c>
      <c r="F29" s="155">
        <v>60</v>
      </c>
      <c r="G29" s="155">
        <v>7233</v>
      </c>
      <c r="H29" s="108">
        <v>700</v>
      </c>
      <c r="I29" s="155">
        <v>3467</v>
      </c>
      <c r="J29" s="155">
        <v>6</v>
      </c>
      <c r="K29" s="155">
        <v>348</v>
      </c>
      <c r="L29" s="23"/>
      <c r="M29" s="23"/>
      <c r="N29" s="23"/>
      <c r="R29" s="14"/>
    </row>
    <row r="30" spans="1:18" ht="12.75">
      <c r="A30" s="34" t="s">
        <v>15</v>
      </c>
      <c r="B30" s="155">
        <v>5560</v>
      </c>
      <c r="C30" s="155">
        <v>2923</v>
      </c>
      <c r="D30" s="155">
        <v>8483</v>
      </c>
      <c r="E30" s="155">
        <v>5298</v>
      </c>
      <c r="F30" s="155">
        <v>2788</v>
      </c>
      <c r="G30" s="108" t="s">
        <v>150</v>
      </c>
      <c r="H30" s="155">
        <v>1750</v>
      </c>
      <c r="I30" s="155">
        <v>6350</v>
      </c>
      <c r="J30" s="108" t="s">
        <v>150</v>
      </c>
      <c r="K30" s="155">
        <v>26975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6">
        <v>5775</v>
      </c>
      <c r="C31" s="156">
        <v>3263</v>
      </c>
      <c r="D31" s="156">
        <v>9038</v>
      </c>
      <c r="E31" s="156">
        <v>5455</v>
      </c>
      <c r="F31" s="156">
        <v>3080</v>
      </c>
      <c r="G31" s="156">
        <v>7233</v>
      </c>
      <c r="H31" s="157">
        <v>1726</v>
      </c>
      <c r="I31" s="157">
        <v>6088</v>
      </c>
      <c r="J31" s="157">
        <v>6</v>
      </c>
      <c r="K31" s="156">
        <v>28208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1168</v>
      </c>
      <c r="C33" s="159">
        <v>72</v>
      </c>
      <c r="D33" s="155">
        <v>1240</v>
      </c>
      <c r="E33" s="159">
        <v>1133</v>
      </c>
      <c r="F33" s="159">
        <v>71</v>
      </c>
      <c r="G33" s="159">
        <v>14485</v>
      </c>
      <c r="H33" s="159">
        <v>3986</v>
      </c>
      <c r="I33" s="159">
        <v>7068</v>
      </c>
      <c r="J33" s="159">
        <v>9</v>
      </c>
      <c r="K33" s="155">
        <v>5148</v>
      </c>
      <c r="L33" s="23"/>
      <c r="M33" s="23"/>
      <c r="N33" s="23"/>
      <c r="R33" s="14"/>
    </row>
    <row r="34" spans="1:18" ht="12.75">
      <c r="A34" s="34" t="s">
        <v>17</v>
      </c>
      <c r="B34" s="159">
        <v>180</v>
      </c>
      <c r="C34" s="159">
        <v>49</v>
      </c>
      <c r="D34" s="155">
        <v>229</v>
      </c>
      <c r="E34" s="159">
        <v>173</v>
      </c>
      <c r="F34" s="159">
        <v>48</v>
      </c>
      <c r="G34" s="159">
        <v>615</v>
      </c>
      <c r="H34" s="159">
        <v>3301</v>
      </c>
      <c r="I34" s="159">
        <v>5208</v>
      </c>
      <c r="J34" s="159">
        <v>11</v>
      </c>
      <c r="K34" s="155">
        <v>828</v>
      </c>
      <c r="L34" s="23"/>
      <c r="M34" s="23"/>
      <c r="N34" s="23"/>
      <c r="R34" s="14"/>
    </row>
    <row r="35" spans="1:18" ht="12.75">
      <c r="A35" s="34" t="s">
        <v>18</v>
      </c>
      <c r="B35" s="159">
        <v>47</v>
      </c>
      <c r="C35" s="159">
        <v>340</v>
      </c>
      <c r="D35" s="155">
        <v>387</v>
      </c>
      <c r="E35" s="159">
        <v>37</v>
      </c>
      <c r="F35" s="159">
        <v>331</v>
      </c>
      <c r="G35" s="159">
        <v>2644</v>
      </c>
      <c r="H35" s="159">
        <v>3243</v>
      </c>
      <c r="I35" s="159">
        <v>7021</v>
      </c>
      <c r="J35" s="159">
        <v>9</v>
      </c>
      <c r="K35" s="155">
        <v>2468</v>
      </c>
      <c r="L35" s="23"/>
      <c r="M35" s="23"/>
      <c r="N35" s="23"/>
      <c r="R35" s="14"/>
    </row>
    <row r="36" spans="1:18" ht="12.75">
      <c r="A36" s="34" t="s">
        <v>19</v>
      </c>
      <c r="B36" s="159">
        <v>540</v>
      </c>
      <c r="C36" s="159">
        <v>810</v>
      </c>
      <c r="D36" s="155">
        <v>1350</v>
      </c>
      <c r="E36" s="159">
        <v>460</v>
      </c>
      <c r="F36" s="159">
        <v>801</v>
      </c>
      <c r="G36" s="159">
        <v>15370</v>
      </c>
      <c r="H36" s="159">
        <v>2059</v>
      </c>
      <c r="I36" s="159">
        <v>3587</v>
      </c>
      <c r="J36" s="159">
        <v>6</v>
      </c>
      <c r="K36" s="155">
        <v>3913</v>
      </c>
      <c r="L36" s="23"/>
      <c r="M36" s="23"/>
      <c r="N36" s="23"/>
      <c r="R36" s="14"/>
    </row>
    <row r="37" spans="1:18" ht="12.75">
      <c r="A37" s="100" t="s">
        <v>204</v>
      </c>
      <c r="B37" s="156">
        <v>1935</v>
      </c>
      <c r="C37" s="156">
        <v>1271</v>
      </c>
      <c r="D37" s="156">
        <v>3206</v>
      </c>
      <c r="E37" s="156">
        <v>1803</v>
      </c>
      <c r="F37" s="156">
        <v>1251</v>
      </c>
      <c r="G37" s="156">
        <v>33114</v>
      </c>
      <c r="H37" s="157">
        <v>3413</v>
      </c>
      <c r="I37" s="157">
        <v>4755</v>
      </c>
      <c r="J37" s="157">
        <v>8</v>
      </c>
      <c r="K37" s="156">
        <v>12357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3</v>
      </c>
      <c r="C39" s="157">
        <v>8</v>
      </c>
      <c r="D39" s="157">
        <v>11</v>
      </c>
      <c r="E39" s="157">
        <v>3</v>
      </c>
      <c r="F39" s="157">
        <v>8</v>
      </c>
      <c r="G39" s="157">
        <v>5280</v>
      </c>
      <c r="H39" s="157">
        <v>2000</v>
      </c>
      <c r="I39" s="157">
        <v>4500</v>
      </c>
      <c r="J39" s="157">
        <v>8</v>
      </c>
      <c r="K39" s="157">
        <v>84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55">
        <v>118</v>
      </c>
      <c r="C41" s="155">
        <v>114</v>
      </c>
      <c r="D41" s="155">
        <v>232</v>
      </c>
      <c r="E41" s="155">
        <v>118</v>
      </c>
      <c r="F41" s="155">
        <v>110</v>
      </c>
      <c r="G41" s="155">
        <v>10559</v>
      </c>
      <c r="H41" s="155">
        <v>4600</v>
      </c>
      <c r="I41" s="155">
        <v>6782</v>
      </c>
      <c r="J41" s="155">
        <v>20</v>
      </c>
      <c r="K41" s="155">
        <v>1500</v>
      </c>
      <c r="L41" s="23"/>
      <c r="M41" s="23"/>
      <c r="N41" s="23"/>
      <c r="R41" s="14"/>
    </row>
    <row r="42" spans="1:18" ht="12.75">
      <c r="A42" s="34" t="s">
        <v>21</v>
      </c>
      <c r="B42" s="155">
        <v>368</v>
      </c>
      <c r="C42" s="155">
        <v>8</v>
      </c>
      <c r="D42" s="155">
        <v>376</v>
      </c>
      <c r="E42" s="155">
        <v>352</v>
      </c>
      <c r="F42" s="155">
        <v>6</v>
      </c>
      <c r="G42" s="155">
        <v>33355</v>
      </c>
      <c r="H42" s="155">
        <v>3800</v>
      </c>
      <c r="I42" s="155">
        <v>4800</v>
      </c>
      <c r="J42" s="155">
        <v>9</v>
      </c>
      <c r="K42" s="155">
        <v>1667</v>
      </c>
      <c r="L42" s="23"/>
      <c r="M42" s="23"/>
      <c r="N42" s="23"/>
      <c r="R42" s="14"/>
    </row>
    <row r="43" spans="1:18" ht="12.75">
      <c r="A43" s="34" t="s">
        <v>22</v>
      </c>
      <c r="B43" s="155">
        <v>20</v>
      </c>
      <c r="C43" s="155">
        <v>46</v>
      </c>
      <c r="D43" s="155">
        <v>66</v>
      </c>
      <c r="E43" s="155">
        <v>20</v>
      </c>
      <c r="F43" s="155">
        <v>46</v>
      </c>
      <c r="G43" s="155">
        <v>38540</v>
      </c>
      <c r="H43" s="155">
        <v>18000</v>
      </c>
      <c r="I43" s="155">
        <v>22000</v>
      </c>
      <c r="J43" s="155">
        <v>55</v>
      </c>
      <c r="K43" s="155">
        <v>3492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08" t="s">
        <v>150</v>
      </c>
      <c r="D44" s="108" t="s">
        <v>150</v>
      </c>
      <c r="E44" s="108" t="s">
        <v>150</v>
      </c>
      <c r="F44" s="108" t="s">
        <v>150</v>
      </c>
      <c r="G44" s="155">
        <v>4353</v>
      </c>
      <c r="H44" s="108" t="s">
        <v>150</v>
      </c>
      <c r="I44" s="108" t="s">
        <v>150</v>
      </c>
      <c r="J44" s="155">
        <v>26</v>
      </c>
      <c r="K44" s="155">
        <v>113</v>
      </c>
      <c r="L44" s="23"/>
      <c r="M44" s="23"/>
      <c r="N44" s="23"/>
      <c r="R44" s="14"/>
    </row>
    <row r="45" spans="1:18" ht="12.75">
      <c r="A45" s="34" t="s">
        <v>24</v>
      </c>
      <c r="B45" s="155">
        <v>566</v>
      </c>
      <c r="C45" s="155">
        <v>125</v>
      </c>
      <c r="D45" s="155">
        <v>691</v>
      </c>
      <c r="E45" s="155">
        <v>522</v>
      </c>
      <c r="F45" s="155">
        <v>113</v>
      </c>
      <c r="G45" s="155">
        <v>69333</v>
      </c>
      <c r="H45" s="155">
        <v>4100</v>
      </c>
      <c r="I45" s="155">
        <v>6500</v>
      </c>
      <c r="J45" s="155">
        <v>20</v>
      </c>
      <c r="K45" s="155">
        <v>4261</v>
      </c>
      <c r="L45" s="23"/>
      <c r="M45" s="23"/>
      <c r="N45" s="23"/>
      <c r="R45" s="14"/>
    </row>
    <row r="46" spans="1:18" ht="12.75">
      <c r="A46" s="34" t="s">
        <v>25</v>
      </c>
      <c r="B46" s="108" t="s">
        <v>150</v>
      </c>
      <c r="C46" s="155">
        <v>52</v>
      </c>
      <c r="D46" s="155">
        <v>52</v>
      </c>
      <c r="E46" s="108" t="s">
        <v>150</v>
      </c>
      <c r="F46" s="155" t="s">
        <v>150</v>
      </c>
      <c r="G46" s="155">
        <v>1596</v>
      </c>
      <c r="H46" s="108" t="s">
        <v>150</v>
      </c>
      <c r="I46" s="155" t="s">
        <v>150</v>
      </c>
      <c r="J46" s="155">
        <v>12</v>
      </c>
      <c r="K46" s="155">
        <v>19</v>
      </c>
      <c r="L46" s="23"/>
      <c r="M46" s="23"/>
      <c r="N46" s="23"/>
      <c r="R46" s="14"/>
    </row>
    <row r="47" spans="1:18" ht="12.75">
      <c r="A47" s="34" t="s">
        <v>26</v>
      </c>
      <c r="B47" s="155">
        <v>4</v>
      </c>
      <c r="C47" s="108" t="s">
        <v>150</v>
      </c>
      <c r="D47" s="155">
        <v>4</v>
      </c>
      <c r="E47" s="155">
        <v>4</v>
      </c>
      <c r="F47" s="108" t="s">
        <v>150</v>
      </c>
      <c r="G47" s="155">
        <v>203</v>
      </c>
      <c r="H47" s="155">
        <v>4500</v>
      </c>
      <c r="I47" s="108" t="s">
        <v>150</v>
      </c>
      <c r="J47" s="155">
        <v>12</v>
      </c>
      <c r="K47" s="155">
        <v>20</v>
      </c>
      <c r="L47" s="23"/>
      <c r="M47" s="23"/>
      <c r="N47" s="23"/>
      <c r="R47" s="14"/>
    </row>
    <row r="48" spans="1:18" ht="12.75">
      <c r="A48" s="34" t="s">
        <v>27</v>
      </c>
      <c r="B48" s="155">
        <v>2</v>
      </c>
      <c r="C48" s="155">
        <v>2</v>
      </c>
      <c r="D48" s="155">
        <v>4</v>
      </c>
      <c r="E48" s="155">
        <v>2</v>
      </c>
      <c r="F48" s="155">
        <v>2</v>
      </c>
      <c r="G48" s="155">
        <v>2175</v>
      </c>
      <c r="H48" s="155">
        <v>800</v>
      </c>
      <c r="I48" s="155">
        <v>1400</v>
      </c>
      <c r="J48" s="155">
        <v>8</v>
      </c>
      <c r="K48" s="155">
        <v>22</v>
      </c>
      <c r="L48" s="23"/>
      <c r="M48" s="23"/>
      <c r="N48" s="23"/>
      <c r="R48" s="14"/>
    </row>
    <row r="49" spans="1:18" ht="12.75">
      <c r="A49" s="34" t="s">
        <v>28</v>
      </c>
      <c r="B49" s="155">
        <v>39</v>
      </c>
      <c r="C49" s="155">
        <v>10</v>
      </c>
      <c r="D49" s="155">
        <v>49</v>
      </c>
      <c r="E49" s="155">
        <v>39</v>
      </c>
      <c r="F49" s="155">
        <v>10</v>
      </c>
      <c r="G49" s="155">
        <v>9224</v>
      </c>
      <c r="H49" s="155">
        <v>1894</v>
      </c>
      <c r="I49" s="155">
        <v>3000</v>
      </c>
      <c r="J49" s="155">
        <v>5</v>
      </c>
      <c r="K49" s="155">
        <v>150</v>
      </c>
      <c r="L49" s="23"/>
      <c r="M49" s="23"/>
      <c r="N49" s="23"/>
      <c r="R49" s="14"/>
    </row>
    <row r="50" spans="1:18" ht="12.75">
      <c r="A50" s="100" t="s">
        <v>205</v>
      </c>
      <c r="B50" s="156">
        <v>1117</v>
      </c>
      <c r="C50" s="156">
        <v>357</v>
      </c>
      <c r="D50" s="156">
        <v>1474</v>
      </c>
      <c r="E50" s="156">
        <v>1057</v>
      </c>
      <c r="F50" s="156">
        <v>287</v>
      </c>
      <c r="G50" s="156">
        <v>169338</v>
      </c>
      <c r="H50" s="157">
        <v>4233</v>
      </c>
      <c r="I50" s="157">
        <v>8899</v>
      </c>
      <c r="J50" s="157">
        <v>25</v>
      </c>
      <c r="K50" s="156">
        <v>11244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7">
        <v>4</v>
      </c>
      <c r="C52" s="158">
        <v>1</v>
      </c>
      <c r="D52" s="157">
        <v>5</v>
      </c>
      <c r="E52" s="157">
        <v>4</v>
      </c>
      <c r="F52" s="158">
        <v>1</v>
      </c>
      <c r="G52" s="158">
        <v>2278</v>
      </c>
      <c r="H52" s="157">
        <v>1500</v>
      </c>
      <c r="I52" s="158" t="s">
        <v>150</v>
      </c>
      <c r="J52" s="158">
        <v>5</v>
      </c>
      <c r="K52" s="157">
        <v>17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08" t="s">
        <v>150</v>
      </c>
      <c r="C54" s="155">
        <v>27</v>
      </c>
      <c r="D54" s="155">
        <v>27</v>
      </c>
      <c r="E54" s="108" t="s">
        <v>150</v>
      </c>
      <c r="F54" s="155">
        <v>25</v>
      </c>
      <c r="G54" s="155">
        <v>10730</v>
      </c>
      <c r="H54" s="108" t="s">
        <v>150</v>
      </c>
      <c r="I54" s="155">
        <v>1000</v>
      </c>
      <c r="J54" s="155">
        <v>3</v>
      </c>
      <c r="K54" s="155">
        <v>57</v>
      </c>
      <c r="L54" s="23"/>
      <c r="M54" s="23"/>
      <c r="N54" s="23"/>
      <c r="R54" s="14"/>
    </row>
    <row r="55" spans="1:18" ht="12.75">
      <c r="A55" s="34" t="s">
        <v>30</v>
      </c>
      <c r="B55" s="108" t="s">
        <v>150</v>
      </c>
      <c r="C55" s="155">
        <v>5</v>
      </c>
      <c r="D55" s="155">
        <v>5</v>
      </c>
      <c r="E55" s="108" t="s">
        <v>150</v>
      </c>
      <c r="F55" s="155">
        <v>5</v>
      </c>
      <c r="G55" s="155">
        <v>3450</v>
      </c>
      <c r="H55" s="108" t="s">
        <v>150</v>
      </c>
      <c r="I55" s="155">
        <v>3840</v>
      </c>
      <c r="J55" s="155">
        <v>4</v>
      </c>
      <c r="K55" s="155">
        <v>33</v>
      </c>
      <c r="L55" s="23"/>
      <c r="M55" s="23"/>
      <c r="N55" s="23"/>
      <c r="R55" s="14"/>
    </row>
    <row r="56" spans="1:18" ht="12.75">
      <c r="A56" s="34" t="s">
        <v>31</v>
      </c>
      <c r="B56" s="155" t="s">
        <v>150</v>
      </c>
      <c r="C56" s="155" t="s">
        <v>150</v>
      </c>
      <c r="D56" s="155" t="s">
        <v>150</v>
      </c>
      <c r="E56" s="155" t="s">
        <v>150</v>
      </c>
      <c r="F56" s="155" t="s">
        <v>150</v>
      </c>
      <c r="G56" s="155">
        <v>27694</v>
      </c>
      <c r="H56" s="155" t="s">
        <v>150</v>
      </c>
      <c r="I56" s="155" t="s">
        <v>150</v>
      </c>
      <c r="J56" s="155">
        <v>1</v>
      </c>
      <c r="K56" s="155">
        <v>27</v>
      </c>
      <c r="L56" s="23"/>
      <c r="M56" s="23"/>
      <c r="N56" s="23"/>
      <c r="R56" s="14"/>
    </row>
    <row r="57" spans="1:18" ht="12.75">
      <c r="A57" s="34" t="s">
        <v>32</v>
      </c>
      <c r="B57" s="155">
        <v>12</v>
      </c>
      <c r="C57" s="155">
        <v>10</v>
      </c>
      <c r="D57" s="155">
        <v>22</v>
      </c>
      <c r="E57" s="155">
        <v>12</v>
      </c>
      <c r="F57" s="155">
        <v>10</v>
      </c>
      <c r="G57" s="155">
        <v>3129</v>
      </c>
      <c r="H57" s="155">
        <v>1700</v>
      </c>
      <c r="I57" s="155">
        <v>3600</v>
      </c>
      <c r="J57" s="155">
        <v>15</v>
      </c>
      <c r="K57" s="155">
        <v>103</v>
      </c>
      <c r="L57" s="23"/>
      <c r="M57" s="23"/>
      <c r="N57" s="23"/>
      <c r="R57" s="14"/>
    </row>
    <row r="58" spans="1:18" ht="12.75">
      <c r="A58" s="34" t="s">
        <v>33</v>
      </c>
      <c r="B58" s="155">
        <v>18</v>
      </c>
      <c r="C58" s="155">
        <v>5</v>
      </c>
      <c r="D58" s="155">
        <v>23</v>
      </c>
      <c r="E58" s="155">
        <v>18</v>
      </c>
      <c r="F58" s="155">
        <v>5</v>
      </c>
      <c r="G58" s="155">
        <v>6226</v>
      </c>
      <c r="H58" s="155">
        <v>1400</v>
      </c>
      <c r="I58" s="155">
        <v>4000</v>
      </c>
      <c r="J58" s="155">
        <v>12</v>
      </c>
      <c r="K58" s="155">
        <v>120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30</v>
      </c>
      <c r="C59" s="156">
        <v>47</v>
      </c>
      <c r="D59" s="156">
        <v>77</v>
      </c>
      <c r="E59" s="156">
        <v>30</v>
      </c>
      <c r="F59" s="156">
        <v>45</v>
      </c>
      <c r="G59" s="156">
        <v>51229</v>
      </c>
      <c r="H59" s="157">
        <v>1520</v>
      </c>
      <c r="I59" s="157">
        <v>2227</v>
      </c>
      <c r="J59" s="157">
        <v>4</v>
      </c>
      <c r="K59" s="156">
        <v>340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9">
        <v>1586</v>
      </c>
      <c r="C61" s="159">
        <v>244</v>
      </c>
      <c r="D61" s="155">
        <v>1830</v>
      </c>
      <c r="E61" s="159">
        <v>1540</v>
      </c>
      <c r="F61" s="159">
        <v>234</v>
      </c>
      <c r="G61" s="159">
        <v>6000</v>
      </c>
      <c r="H61" s="159">
        <v>1500</v>
      </c>
      <c r="I61" s="159">
        <v>3000</v>
      </c>
      <c r="J61" s="159">
        <v>10</v>
      </c>
      <c r="K61" s="155">
        <v>3072</v>
      </c>
      <c r="L61" s="23"/>
      <c r="M61" s="23"/>
      <c r="N61" s="23"/>
      <c r="R61" s="14"/>
    </row>
    <row r="62" spans="1:18" ht="12.75">
      <c r="A62" s="34" t="s">
        <v>35</v>
      </c>
      <c r="B62" s="159">
        <v>691</v>
      </c>
      <c r="C62" s="159">
        <v>177</v>
      </c>
      <c r="D62" s="155">
        <v>868</v>
      </c>
      <c r="E62" s="159">
        <v>603</v>
      </c>
      <c r="F62" s="159">
        <v>173</v>
      </c>
      <c r="G62" s="159">
        <v>40640</v>
      </c>
      <c r="H62" s="159">
        <v>2300</v>
      </c>
      <c r="I62" s="159">
        <v>4500</v>
      </c>
      <c r="J62" s="159">
        <v>5</v>
      </c>
      <c r="K62" s="155">
        <v>2369</v>
      </c>
      <c r="L62" s="23"/>
      <c r="M62" s="23"/>
      <c r="N62" s="23"/>
      <c r="R62" s="14"/>
    </row>
    <row r="63" spans="1:18" ht="12.75">
      <c r="A63" s="34" t="s">
        <v>36</v>
      </c>
      <c r="B63" s="159">
        <v>91</v>
      </c>
      <c r="C63" s="159">
        <v>129</v>
      </c>
      <c r="D63" s="155">
        <v>220</v>
      </c>
      <c r="E63" s="159">
        <v>78</v>
      </c>
      <c r="F63" s="159">
        <v>79</v>
      </c>
      <c r="G63" s="159">
        <v>9500</v>
      </c>
      <c r="H63" s="159">
        <v>600</v>
      </c>
      <c r="I63" s="159">
        <v>6200</v>
      </c>
      <c r="J63" s="159">
        <v>7</v>
      </c>
      <c r="K63" s="155">
        <v>603</v>
      </c>
      <c r="L63" s="23"/>
      <c r="M63" s="23"/>
      <c r="N63" s="23"/>
      <c r="R63" s="14"/>
    </row>
    <row r="64" spans="1:18" ht="12.75">
      <c r="A64" s="100" t="s">
        <v>208</v>
      </c>
      <c r="B64" s="156">
        <v>2368</v>
      </c>
      <c r="C64" s="156">
        <v>550</v>
      </c>
      <c r="D64" s="156">
        <v>2918</v>
      </c>
      <c r="E64" s="156">
        <v>2221</v>
      </c>
      <c r="F64" s="156">
        <v>486</v>
      </c>
      <c r="G64" s="156">
        <v>56140</v>
      </c>
      <c r="H64" s="157">
        <v>1686</v>
      </c>
      <c r="I64" s="157">
        <v>4054</v>
      </c>
      <c r="J64" s="157">
        <v>6</v>
      </c>
      <c r="K64" s="156">
        <v>6044</v>
      </c>
      <c r="L64" s="23"/>
      <c r="M64" s="23"/>
      <c r="N64" s="23"/>
      <c r="R64" s="14"/>
    </row>
    <row r="65" spans="1:18" ht="12.75">
      <c r="A65" s="100"/>
      <c r="B65" s="156"/>
      <c r="C65" s="156"/>
      <c r="D65" s="156"/>
      <c r="E65" s="156"/>
      <c r="F65" s="156"/>
      <c r="G65" s="156"/>
      <c r="H65" s="157"/>
      <c r="I65" s="157"/>
      <c r="J65" s="157"/>
      <c r="K65" s="156"/>
      <c r="L65" s="23"/>
      <c r="M65" s="23"/>
      <c r="N65" s="23"/>
      <c r="R65" s="14"/>
    </row>
    <row r="66" spans="1:18" ht="12.75">
      <c r="A66" s="100" t="s">
        <v>209</v>
      </c>
      <c r="B66" s="158" t="s">
        <v>150</v>
      </c>
      <c r="C66" s="157">
        <v>75</v>
      </c>
      <c r="D66" s="157">
        <v>75</v>
      </c>
      <c r="E66" s="158" t="s">
        <v>150</v>
      </c>
      <c r="F66" s="157">
        <v>64</v>
      </c>
      <c r="G66" s="157">
        <v>861</v>
      </c>
      <c r="H66" s="158" t="s">
        <v>150</v>
      </c>
      <c r="I66" s="157">
        <v>8110</v>
      </c>
      <c r="J66" s="157">
        <v>9</v>
      </c>
      <c r="K66" s="157">
        <v>527</v>
      </c>
      <c r="L66" s="23"/>
      <c r="M66" s="23"/>
      <c r="N66" s="23"/>
      <c r="R66" s="1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50</v>
      </c>
      <c r="D68" s="155">
        <v>50</v>
      </c>
      <c r="E68" s="108" t="s">
        <v>150</v>
      </c>
      <c r="F68" s="155">
        <v>50</v>
      </c>
      <c r="G68" s="155">
        <v>3000</v>
      </c>
      <c r="H68" s="108" t="s">
        <v>150</v>
      </c>
      <c r="I68" s="155">
        <v>5500</v>
      </c>
      <c r="J68" s="155">
        <v>10</v>
      </c>
      <c r="K68" s="155">
        <v>305</v>
      </c>
      <c r="L68" s="23"/>
      <c r="M68" s="23"/>
      <c r="N68" s="23"/>
      <c r="R68" s="14"/>
      <c r="S68" s="21"/>
    </row>
    <row r="69" spans="1:18" ht="12.75">
      <c r="A69" s="34" t="s">
        <v>38</v>
      </c>
      <c r="B69" s="155">
        <v>6840</v>
      </c>
      <c r="C69" s="155">
        <v>320</v>
      </c>
      <c r="D69" s="155">
        <v>7160</v>
      </c>
      <c r="E69" s="155">
        <v>6690</v>
      </c>
      <c r="F69" s="155">
        <v>310</v>
      </c>
      <c r="G69" s="155">
        <v>20000</v>
      </c>
      <c r="H69" s="155">
        <v>4454</v>
      </c>
      <c r="I69" s="155">
        <v>5000</v>
      </c>
      <c r="J69" s="155">
        <v>20</v>
      </c>
      <c r="K69" s="155">
        <v>31750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6">
        <v>6840</v>
      </c>
      <c r="C70" s="156">
        <v>370</v>
      </c>
      <c r="D70" s="156">
        <v>7210</v>
      </c>
      <c r="E70" s="156">
        <v>6690</v>
      </c>
      <c r="F70" s="156">
        <v>360</v>
      </c>
      <c r="G70" s="156">
        <v>23000</v>
      </c>
      <c r="H70" s="157">
        <v>4454</v>
      </c>
      <c r="I70" s="157">
        <v>5069</v>
      </c>
      <c r="J70" s="157">
        <v>19</v>
      </c>
      <c r="K70" s="156">
        <v>32055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41</v>
      </c>
      <c r="D72" s="155">
        <v>41</v>
      </c>
      <c r="E72" s="108" t="s">
        <v>150</v>
      </c>
      <c r="F72" s="155">
        <v>41</v>
      </c>
      <c r="G72" s="108" t="s">
        <v>150</v>
      </c>
      <c r="H72" s="108" t="s">
        <v>150</v>
      </c>
      <c r="I72" s="155">
        <v>3970</v>
      </c>
      <c r="J72" s="108" t="s">
        <v>150</v>
      </c>
      <c r="K72" s="155">
        <v>163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08" t="s">
        <v>150</v>
      </c>
      <c r="D73" s="108" t="s">
        <v>150</v>
      </c>
      <c r="E73" s="108" t="s">
        <v>150</v>
      </c>
      <c r="F73" s="108" t="s">
        <v>150</v>
      </c>
      <c r="G73" s="108" t="s">
        <v>150</v>
      </c>
      <c r="H73" s="108" t="s">
        <v>150</v>
      </c>
      <c r="I73" s="108" t="s">
        <v>150</v>
      </c>
      <c r="J73" s="108" t="s">
        <v>150</v>
      </c>
      <c r="K73" s="108" t="s">
        <v>150</v>
      </c>
      <c r="L73" s="23"/>
      <c r="M73" s="23"/>
      <c r="N73" s="23"/>
      <c r="R73" s="14"/>
    </row>
    <row r="74" spans="1:18" ht="12.75">
      <c r="A74" s="34" t="s">
        <v>41</v>
      </c>
      <c r="B74" s="155">
        <v>10</v>
      </c>
      <c r="C74" s="155">
        <v>98</v>
      </c>
      <c r="D74" s="155">
        <v>108</v>
      </c>
      <c r="E74" s="155">
        <v>8</v>
      </c>
      <c r="F74" s="155">
        <v>97</v>
      </c>
      <c r="G74" s="155">
        <v>4276</v>
      </c>
      <c r="H74" s="155">
        <v>970</v>
      </c>
      <c r="I74" s="155">
        <v>5000</v>
      </c>
      <c r="J74" s="155">
        <v>8</v>
      </c>
      <c r="K74" s="155">
        <v>526</v>
      </c>
      <c r="L74" s="23"/>
      <c r="M74" s="23"/>
      <c r="N74" s="23"/>
      <c r="R74" s="14"/>
    </row>
    <row r="75" spans="1:18" ht="12.75">
      <c r="A75" s="34" t="s">
        <v>42</v>
      </c>
      <c r="B75" s="155">
        <v>290</v>
      </c>
      <c r="C75" s="155">
        <v>1450</v>
      </c>
      <c r="D75" s="155">
        <v>1740</v>
      </c>
      <c r="E75" s="155">
        <v>280</v>
      </c>
      <c r="F75" s="155">
        <v>1400</v>
      </c>
      <c r="G75" s="155">
        <v>25000</v>
      </c>
      <c r="H75" s="155">
        <v>800</v>
      </c>
      <c r="I75" s="155">
        <v>3300</v>
      </c>
      <c r="J75" s="108">
        <v>10</v>
      </c>
      <c r="K75" s="155">
        <v>5094</v>
      </c>
      <c r="L75" s="23"/>
      <c r="M75" s="23"/>
      <c r="N75" s="23"/>
      <c r="R75" s="14"/>
    </row>
    <row r="76" spans="1:18" ht="12.75">
      <c r="A76" s="34" t="s">
        <v>43</v>
      </c>
      <c r="B76" s="155" t="s">
        <v>150</v>
      </c>
      <c r="C76" s="108" t="s">
        <v>150</v>
      </c>
      <c r="D76" s="155" t="s">
        <v>150</v>
      </c>
      <c r="E76" s="155" t="s">
        <v>150</v>
      </c>
      <c r="F76" s="108" t="s">
        <v>150</v>
      </c>
      <c r="G76" s="155">
        <v>5108</v>
      </c>
      <c r="H76" s="155" t="s">
        <v>150</v>
      </c>
      <c r="I76" s="108" t="s">
        <v>150</v>
      </c>
      <c r="J76" s="155">
        <v>5</v>
      </c>
      <c r="K76" s="155">
        <v>26</v>
      </c>
      <c r="L76" s="23"/>
      <c r="M76" s="23"/>
      <c r="N76" s="23"/>
      <c r="R76" s="14"/>
    </row>
    <row r="77" spans="1:18" ht="12.75">
      <c r="A77" s="34" t="s">
        <v>44</v>
      </c>
      <c r="B77" s="155">
        <v>957</v>
      </c>
      <c r="C77" s="155">
        <v>742</v>
      </c>
      <c r="D77" s="155">
        <v>1699</v>
      </c>
      <c r="E77" s="155">
        <v>947</v>
      </c>
      <c r="F77" s="155">
        <v>735</v>
      </c>
      <c r="G77" s="155">
        <v>86539</v>
      </c>
      <c r="H77" s="155">
        <v>1000</v>
      </c>
      <c r="I77" s="155">
        <v>2200</v>
      </c>
      <c r="J77" s="155">
        <v>3</v>
      </c>
      <c r="K77" s="155">
        <v>2823</v>
      </c>
      <c r="L77" s="23"/>
      <c r="M77" s="23"/>
      <c r="N77" s="23"/>
      <c r="R77" s="14"/>
    </row>
    <row r="78" spans="1:18" ht="12.75">
      <c r="A78" s="34" t="s">
        <v>45</v>
      </c>
      <c r="B78" s="155">
        <v>37</v>
      </c>
      <c r="C78" s="155">
        <v>65</v>
      </c>
      <c r="D78" s="155">
        <v>102</v>
      </c>
      <c r="E78" s="155">
        <v>37</v>
      </c>
      <c r="F78" s="155">
        <v>65</v>
      </c>
      <c r="G78" s="108" t="s">
        <v>150</v>
      </c>
      <c r="H78" s="155">
        <v>2000</v>
      </c>
      <c r="I78" s="155">
        <v>5000</v>
      </c>
      <c r="J78" s="108" t="s">
        <v>150</v>
      </c>
      <c r="K78" s="155">
        <v>399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55">
        <v>50</v>
      </c>
      <c r="D79" s="155">
        <v>50</v>
      </c>
      <c r="E79" s="108" t="s">
        <v>150</v>
      </c>
      <c r="F79" s="155">
        <v>50</v>
      </c>
      <c r="G79" s="108" t="s">
        <v>150</v>
      </c>
      <c r="H79" s="108" t="s">
        <v>150</v>
      </c>
      <c r="I79" s="155">
        <v>6500</v>
      </c>
      <c r="J79" s="108" t="s">
        <v>150</v>
      </c>
      <c r="K79" s="155">
        <v>325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1294</v>
      </c>
      <c r="C80" s="156">
        <v>2446</v>
      </c>
      <c r="D80" s="156">
        <v>3740</v>
      </c>
      <c r="E80" s="156">
        <v>1272</v>
      </c>
      <c r="F80" s="156">
        <v>2388</v>
      </c>
      <c r="G80" s="156">
        <v>120923</v>
      </c>
      <c r="H80" s="157">
        <v>985</v>
      </c>
      <c r="I80" s="157">
        <v>3155</v>
      </c>
      <c r="J80" s="157">
        <v>5</v>
      </c>
      <c r="K80" s="156">
        <v>9356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08" t="s">
        <v>150</v>
      </c>
      <c r="C82" s="108" t="s">
        <v>150</v>
      </c>
      <c r="D82" s="108" t="s">
        <v>150</v>
      </c>
      <c r="E82" s="108" t="s">
        <v>150</v>
      </c>
      <c r="F82" s="108" t="s">
        <v>150</v>
      </c>
      <c r="G82" s="155">
        <v>5000</v>
      </c>
      <c r="H82" s="108" t="s">
        <v>150</v>
      </c>
      <c r="I82" s="108" t="s">
        <v>150</v>
      </c>
      <c r="J82" s="155">
        <v>3</v>
      </c>
      <c r="K82" s="155">
        <v>15</v>
      </c>
      <c r="L82" s="23"/>
      <c r="M82" s="23"/>
      <c r="N82" s="23"/>
      <c r="R82" s="14"/>
    </row>
    <row r="83" spans="1:18" ht="12.75">
      <c r="A83" s="34" t="s">
        <v>48</v>
      </c>
      <c r="B83" s="108" t="s">
        <v>150</v>
      </c>
      <c r="C83" s="155">
        <v>4</v>
      </c>
      <c r="D83" s="155">
        <v>4</v>
      </c>
      <c r="E83" s="108" t="s">
        <v>150</v>
      </c>
      <c r="F83" s="155">
        <v>4</v>
      </c>
      <c r="G83" s="155">
        <v>4340</v>
      </c>
      <c r="H83" s="108" t="s">
        <v>150</v>
      </c>
      <c r="I83" s="155">
        <v>1000</v>
      </c>
      <c r="J83" s="155">
        <v>5</v>
      </c>
      <c r="K83" s="155">
        <v>25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8" t="s">
        <v>150</v>
      </c>
      <c r="C84" s="156">
        <v>4</v>
      </c>
      <c r="D84" s="156">
        <v>4</v>
      </c>
      <c r="E84" s="158" t="s">
        <v>150</v>
      </c>
      <c r="F84" s="156">
        <v>4</v>
      </c>
      <c r="G84" s="156">
        <v>9340</v>
      </c>
      <c r="H84" s="158" t="s">
        <v>150</v>
      </c>
      <c r="I84" s="157">
        <v>1000</v>
      </c>
      <c r="J84" s="157">
        <v>4</v>
      </c>
      <c r="K84" s="156">
        <v>40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19837</v>
      </c>
      <c r="C86" s="113">
        <v>9009</v>
      </c>
      <c r="D86" s="113">
        <v>28846</v>
      </c>
      <c r="E86" s="113">
        <v>18952</v>
      </c>
      <c r="F86" s="113">
        <v>8517</v>
      </c>
      <c r="G86" s="113">
        <v>770721</v>
      </c>
      <c r="H86" s="113">
        <v>2962.7408716758127</v>
      </c>
      <c r="I86" s="113">
        <v>4893.803804156393</v>
      </c>
      <c r="J86" s="113">
        <v>15.992239733963393</v>
      </c>
      <c r="K86" s="113">
        <v>110150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3:K3"/>
    <mergeCell ref="A1:K1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2" width="12.00390625" style="5" customWidth="1"/>
    <col min="13" max="13" width="29.8515625" style="5" customWidth="1"/>
    <col min="14" max="19" width="15.0039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287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39">
        <v>60.6</v>
      </c>
      <c r="C9" s="139">
        <v>53.2</v>
      </c>
      <c r="D9" s="182">
        <v>1468</v>
      </c>
      <c r="E9" s="139">
        <v>99.3</v>
      </c>
      <c r="F9" s="139">
        <v>547.6</v>
      </c>
      <c r="G9" s="141">
        <v>33.99324462394673</v>
      </c>
      <c r="H9" s="140">
        <v>178740.99984373685</v>
      </c>
      <c r="I9" s="182">
        <v>518</v>
      </c>
      <c r="J9" s="182">
        <v>29318</v>
      </c>
    </row>
    <row r="10" spans="1:10" ht="12.75">
      <c r="A10" s="127">
        <v>1986</v>
      </c>
      <c r="B10" s="129">
        <v>64.1</v>
      </c>
      <c r="C10" s="129">
        <v>56.9</v>
      </c>
      <c r="D10" s="49">
        <v>1268</v>
      </c>
      <c r="E10" s="129">
        <v>93.7</v>
      </c>
      <c r="F10" s="129">
        <v>549.2</v>
      </c>
      <c r="G10" s="131">
        <v>36.21097928912288</v>
      </c>
      <c r="H10" s="130">
        <v>212307.52587357108</v>
      </c>
      <c r="I10" s="49">
        <v>1438</v>
      </c>
      <c r="J10" s="49">
        <v>34467</v>
      </c>
    </row>
    <row r="11" spans="1:10" ht="12.75">
      <c r="A11" s="127">
        <v>1987</v>
      </c>
      <c r="B11" s="129">
        <v>67.9</v>
      </c>
      <c r="C11" s="129">
        <v>58.6</v>
      </c>
      <c r="D11" s="49">
        <v>1190</v>
      </c>
      <c r="E11" s="129">
        <v>100.6</v>
      </c>
      <c r="F11" s="129">
        <v>604</v>
      </c>
      <c r="G11" s="131">
        <v>30.224898729460413</v>
      </c>
      <c r="H11" s="130">
        <v>174251.43942399</v>
      </c>
      <c r="I11" s="49">
        <v>2249</v>
      </c>
      <c r="J11" s="49">
        <v>54693</v>
      </c>
    </row>
    <row r="12" spans="1:10" ht="12.75">
      <c r="A12" s="127">
        <v>1988</v>
      </c>
      <c r="B12" s="129">
        <v>71.9</v>
      </c>
      <c r="C12" s="129">
        <v>63.1</v>
      </c>
      <c r="D12" s="49">
        <v>1218</v>
      </c>
      <c r="E12" s="129">
        <v>100.4</v>
      </c>
      <c r="F12" s="129">
        <v>649.4</v>
      </c>
      <c r="G12" s="131">
        <v>30.97616385994014</v>
      </c>
      <c r="H12" s="130">
        <v>198063.53899967545</v>
      </c>
      <c r="I12" s="49">
        <v>2352</v>
      </c>
      <c r="J12" s="49">
        <v>54616</v>
      </c>
    </row>
    <row r="13" spans="1:10" ht="12.75">
      <c r="A13" s="127">
        <v>1989</v>
      </c>
      <c r="B13" s="129">
        <v>74.4</v>
      </c>
      <c r="C13" s="129">
        <v>66.9</v>
      </c>
      <c r="D13" s="49">
        <v>1042</v>
      </c>
      <c r="E13" s="129">
        <v>112.7710014947683</v>
      </c>
      <c r="F13" s="129">
        <v>765.9</v>
      </c>
      <c r="G13" s="131">
        <v>29.702018198646524</v>
      </c>
      <c r="H13" s="130">
        <v>227487.7573834337</v>
      </c>
      <c r="I13" s="49">
        <v>3384</v>
      </c>
      <c r="J13" s="49">
        <v>63501</v>
      </c>
    </row>
    <row r="14" spans="1:10" ht="12.75">
      <c r="A14" s="127">
        <v>1990</v>
      </c>
      <c r="B14" s="129">
        <v>76.3</v>
      </c>
      <c r="C14" s="129">
        <v>69.7</v>
      </c>
      <c r="D14" s="49">
        <v>1011</v>
      </c>
      <c r="E14" s="129">
        <v>88.69139167862267</v>
      </c>
      <c r="F14" s="129">
        <v>629.3</v>
      </c>
      <c r="G14" s="131">
        <v>44.23449088264638</v>
      </c>
      <c r="H14" s="130">
        <v>278367.6511244937</v>
      </c>
      <c r="I14" s="49">
        <v>16424</v>
      </c>
      <c r="J14" s="49">
        <v>44830</v>
      </c>
    </row>
    <row r="15" spans="1:10" ht="12.75">
      <c r="A15" s="127">
        <v>1991</v>
      </c>
      <c r="B15" s="129">
        <v>78.6</v>
      </c>
      <c r="C15" s="129">
        <v>71.7</v>
      </c>
      <c r="D15" s="49">
        <v>927</v>
      </c>
      <c r="E15" s="129">
        <v>101.52022315202231</v>
      </c>
      <c r="F15" s="129">
        <v>727.9</v>
      </c>
      <c r="G15" s="131">
        <v>38.96361472720061</v>
      </c>
      <c r="H15" s="130">
        <v>283616.15159929317</v>
      </c>
      <c r="I15" s="49">
        <v>8117</v>
      </c>
      <c r="J15" s="49">
        <v>78225</v>
      </c>
    </row>
    <row r="16" spans="1:10" ht="12.75">
      <c r="A16" s="127">
        <v>1992</v>
      </c>
      <c r="B16" s="129">
        <v>77.7</v>
      </c>
      <c r="C16" s="129">
        <v>71.2</v>
      </c>
      <c r="D16" s="49">
        <v>902</v>
      </c>
      <c r="E16" s="129">
        <v>143.7</v>
      </c>
      <c r="F16" s="129">
        <v>1023.7</v>
      </c>
      <c r="G16" s="131">
        <v>26.540694529587824</v>
      </c>
      <c r="H16" s="130">
        <v>271697.0898993905</v>
      </c>
      <c r="I16" s="49">
        <v>7122</v>
      </c>
      <c r="J16" s="49">
        <v>86290</v>
      </c>
    </row>
    <row r="17" spans="1:10" ht="12.75">
      <c r="A17" s="127">
        <v>1993</v>
      </c>
      <c r="B17" s="129">
        <v>75.9</v>
      </c>
      <c r="C17" s="129">
        <v>70.7</v>
      </c>
      <c r="D17" s="49">
        <v>876</v>
      </c>
      <c r="E17" s="129">
        <v>119.5</v>
      </c>
      <c r="F17" s="129">
        <v>856.9</v>
      </c>
      <c r="G17" s="131">
        <v>32.98955440962581</v>
      </c>
      <c r="H17" s="130">
        <v>282687.4917360836</v>
      </c>
      <c r="I17" s="49">
        <v>3551</v>
      </c>
      <c r="J17" s="49">
        <v>107704</v>
      </c>
    </row>
    <row r="18" spans="1:10" ht="12.75">
      <c r="A18" s="128">
        <v>1994</v>
      </c>
      <c r="B18" s="132">
        <v>75</v>
      </c>
      <c r="C18" s="132">
        <v>70.4</v>
      </c>
      <c r="D18" s="137">
        <v>811</v>
      </c>
      <c r="E18" s="132">
        <v>122.3</v>
      </c>
      <c r="F18" s="132">
        <v>870.6</v>
      </c>
      <c r="G18" s="134">
        <v>38.76528073275396</v>
      </c>
      <c r="H18" s="133">
        <v>337490.5340593559</v>
      </c>
      <c r="I18" s="137">
        <v>2740</v>
      </c>
      <c r="J18" s="49">
        <v>64883</v>
      </c>
    </row>
    <row r="19" spans="1:10" ht="12.75">
      <c r="A19" s="128">
        <v>1995</v>
      </c>
      <c r="B19" s="135">
        <v>74.6</v>
      </c>
      <c r="C19" s="135">
        <v>69.3</v>
      </c>
      <c r="D19" s="133">
        <v>826</v>
      </c>
      <c r="E19" s="132">
        <v>94.2</v>
      </c>
      <c r="F19" s="135">
        <v>661.2</v>
      </c>
      <c r="G19" s="136">
        <v>53.24967244840311</v>
      </c>
      <c r="H19" s="137">
        <v>352086.83422884136</v>
      </c>
      <c r="I19" s="133">
        <v>6610</v>
      </c>
      <c r="J19" s="130">
        <v>96533</v>
      </c>
    </row>
    <row r="20" spans="1:10" ht="12.75">
      <c r="A20" s="128">
        <v>1996</v>
      </c>
      <c r="B20" s="135">
        <v>71.3</v>
      </c>
      <c r="C20" s="135">
        <v>67.7</v>
      </c>
      <c r="D20" s="133">
        <v>797</v>
      </c>
      <c r="E20" s="132">
        <v>127.2</v>
      </c>
      <c r="F20" s="135">
        <v>869.7</v>
      </c>
      <c r="G20" s="136">
        <v>39.07179690598969</v>
      </c>
      <c r="H20" s="137">
        <v>339807.41769139236</v>
      </c>
      <c r="I20" s="137">
        <v>3058</v>
      </c>
      <c r="J20" s="49">
        <v>115720</v>
      </c>
    </row>
    <row r="21" spans="1:10" ht="12.75">
      <c r="A21" s="128">
        <v>1997</v>
      </c>
      <c r="B21" s="135">
        <v>70.5</v>
      </c>
      <c r="C21" s="135">
        <v>67</v>
      </c>
      <c r="D21" s="137">
        <v>811</v>
      </c>
      <c r="E21" s="135">
        <v>141.8</v>
      </c>
      <c r="F21" s="135">
        <v>962</v>
      </c>
      <c r="G21" s="136">
        <v>39.3903333213131</v>
      </c>
      <c r="H21" s="137">
        <v>378935.00655103195</v>
      </c>
      <c r="I21" s="137">
        <v>2061</v>
      </c>
      <c r="J21" s="49">
        <v>217362</v>
      </c>
    </row>
    <row r="22" spans="1:10" ht="12.75">
      <c r="A22" s="128">
        <v>1998</v>
      </c>
      <c r="B22" s="135">
        <v>71</v>
      </c>
      <c r="C22" s="135">
        <v>67.1</v>
      </c>
      <c r="D22" s="137">
        <v>697</v>
      </c>
      <c r="E22" s="135">
        <v>134.1</v>
      </c>
      <c r="F22" s="135">
        <v>907.4</v>
      </c>
      <c r="G22" s="136">
        <v>57.64307093144856</v>
      </c>
      <c r="H22" s="137">
        <v>523053.22563196416</v>
      </c>
      <c r="I22" s="137">
        <v>2691</v>
      </c>
      <c r="J22" s="49">
        <v>216809</v>
      </c>
    </row>
    <row r="23" spans="1:10" ht="12.75">
      <c r="A23" s="128">
        <v>1999</v>
      </c>
      <c r="B23" s="135">
        <v>70.3</v>
      </c>
      <c r="C23" s="135">
        <v>66.3</v>
      </c>
      <c r="D23" s="137">
        <v>615</v>
      </c>
      <c r="E23" s="135">
        <v>147.1</v>
      </c>
      <c r="F23" s="135">
        <v>982.3</v>
      </c>
      <c r="G23" s="136">
        <v>43.6815597466133</v>
      </c>
      <c r="H23" s="137">
        <f>F23*G23*10</f>
        <v>429083.96139098244</v>
      </c>
      <c r="I23" s="137">
        <v>3213</v>
      </c>
      <c r="J23" s="49">
        <v>223753</v>
      </c>
    </row>
    <row r="24" spans="1:10" ht="12.75">
      <c r="A24" s="128" t="s">
        <v>240</v>
      </c>
      <c r="B24" s="135">
        <v>66.3</v>
      </c>
      <c r="C24" s="135">
        <v>61.2</v>
      </c>
      <c r="D24" s="137">
        <v>556.6</v>
      </c>
      <c r="E24" s="135">
        <v>169.6</v>
      </c>
      <c r="F24" s="135">
        <v>1027.8</v>
      </c>
      <c r="G24" s="136">
        <v>38.78932121692932</v>
      </c>
      <c r="H24" s="137">
        <f>F24*G24*10</f>
        <v>398676.6434675995</v>
      </c>
      <c r="I24" s="137">
        <v>2475</v>
      </c>
      <c r="J24" s="49">
        <v>289649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1030.8</v>
      </c>
      <c r="G25" s="144">
        <v>50.5</v>
      </c>
      <c r="H25" s="145">
        <f>F25*G25*10</f>
        <v>520553.99999999994</v>
      </c>
      <c r="I25" s="145">
        <v>3989</v>
      </c>
      <c r="J25" s="146">
        <v>275654</v>
      </c>
    </row>
    <row r="26" ht="12.75">
      <c r="A26" s="5" t="s">
        <v>244</v>
      </c>
    </row>
    <row r="27" ht="12.75">
      <c r="A27" s="5" t="s">
        <v>288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/>
  <dimension ref="A1:I81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7" width="12.7109375" style="1" customWidth="1"/>
    <col min="8" max="16384" width="11.421875" style="1" customWidth="1"/>
  </cols>
  <sheetData>
    <row r="1" spans="1:9" s="56" customFormat="1" ht="18">
      <c r="A1" s="307" t="s">
        <v>149</v>
      </c>
      <c r="B1" s="307"/>
      <c r="C1" s="307"/>
      <c r="D1" s="307"/>
      <c r="E1" s="307"/>
      <c r="F1" s="307"/>
      <c r="G1" s="307"/>
      <c r="H1" s="55"/>
      <c r="I1" s="55"/>
    </row>
    <row r="3" spans="1:7" s="65" customFormat="1" ht="15">
      <c r="A3" s="308" t="s">
        <v>268</v>
      </c>
      <c r="B3" s="308"/>
      <c r="C3" s="308"/>
      <c r="D3" s="308"/>
      <c r="E3" s="308"/>
      <c r="F3" s="308"/>
      <c r="G3" s="308"/>
    </row>
    <row r="4" s="65" customFormat="1" ht="14.25"/>
    <row r="5" spans="1:7" ht="12.75">
      <c r="A5" s="309" t="s">
        <v>95</v>
      </c>
      <c r="B5" s="312" t="s">
        <v>143</v>
      </c>
      <c r="C5" s="315"/>
      <c r="D5" s="316"/>
      <c r="E5" s="312" t="s">
        <v>144</v>
      </c>
      <c r="F5" s="315"/>
      <c r="G5" s="315"/>
    </row>
    <row r="6" spans="1:7" ht="13.5" thickBot="1">
      <c r="A6" s="310"/>
      <c r="B6" s="169">
        <v>1997</v>
      </c>
      <c r="C6" s="169">
        <v>1998</v>
      </c>
      <c r="D6" s="169">
        <v>1999</v>
      </c>
      <c r="E6" s="169">
        <v>1997</v>
      </c>
      <c r="F6" s="170">
        <v>1998</v>
      </c>
      <c r="G6" s="170">
        <v>1999</v>
      </c>
    </row>
    <row r="7" spans="1:7" ht="12.75">
      <c r="A7" s="187" t="s">
        <v>145</v>
      </c>
      <c r="B7" s="188">
        <v>2061.256999999999</v>
      </c>
      <c r="C7" s="188">
        <v>2691.2024</v>
      </c>
      <c r="D7" s="188">
        <v>3213.1504999999997</v>
      </c>
      <c r="E7" s="188">
        <v>217361.6967800001</v>
      </c>
      <c r="F7" s="188">
        <v>216808.58959</v>
      </c>
      <c r="G7" s="189">
        <v>223752.8538</v>
      </c>
    </row>
    <row r="8" spans="1:7" ht="12.75">
      <c r="A8" s="3"/>
      <c r="B8" s="166"/>
      <c r="C8" s="166"/>
      <c r="D8" s="166"/>
      <c r="E8" s="166"/>
      <c r="F8" s="166"/>
      <c r="G8" s="167"/>
    </row>
    <row r="9" spans="1:7" ht="12.75">
      <c r="A9" s="3" t="s">
        <v>102</v>
      </c>
      <c r="B9" s="166"/>
      <c r="C9" s="166"/>
      <c r="D9" s="166"/>
      <c r="E9" s="166"/>
      <c r="F9" s="166"/>
      <c r="G9" s="167"/>
    </row>
    <row r="10" spans="1:7" ht="12.75">
      <c r="A10" s="2" t="s">
        <v>103</v>
      </c>
      <c r="B10" s="168">
        <v>972.07</v>
      </c>
      <c r="C10" s="166">
        <v>1941.18</v>
      </c>
      <c r="D10" s="166">
        <v>2162.609</v>
      </c>
      <c r="E10" s="168">
        <v>202461.97277999998</v>
      </c>
      <c r="F10" s="166">
        <v>205304.61658999996</v>
      </c>
      <c r="G10" s="167">
        <v>210029.12</v>
      </c>
    </row>
    <row r="11" spans="1:7" ht="12.75">
      <c r="A11" s="2" t="s">
        <v>181</v>
      </c>
      <c r="B11" s="168">
        <v>4.323</v>
      </c>
      <c r="C11" s="166">
        <v>359.84299999999996</v>
      </c>
      <c r="D11" s="166">
        <v>470.485</v>
      </c>
      <c r="E11" s="168">
        <v>51985.377</v>
      </c>
      <c r="F11" s="166">
        <v>53746.43475</v>
      </c>
      <c r="G11" s="167">
        <v>48937.2282</v>
      </c>
    </row>
    <row r="12" spans="1:7" ht="12.75">
      <c r="A12" s="2" t="s">
        <v>105</v>
      </c>
      <c r="B12" s="168" t="s">
        <v>150</v>
      </c>
      <c r="C12" s="168" t="s">
        <v>150</v>
      </c>
      <c r="D12" s="168" t="s">
        <v>150</v>
      </c>
      <c r="E12" s="168">
        <v>2814.518</v>
      </c>
      <c r="F12" s="166">
        <v>1855.779</v>
      </c>
      <c r="G12" s="167">
        <v>1139.516</v>
      </c>
    </row>
    <row r="13" spans="1:7" ht="12.75">
      <c r="A13" s="2" t="s">
        <v>182</v>
      </c>
      <c r="B13" s="168">
        <v>27.249000000000002</v>
      </c>
      <c r="C13" s="166">
        <v>9.952000000000002</v>
      </c>
      <c r="D13" s="166">
        <v>218.896</v>
      </c>
      <c r="E13" s="168">
        <v>13022.326099999998</v>
      </c>
      <c r="F13" s="166">
        <v>10893.117</v>
      </c>
      <c r="G13" s="167">
        <v>10407.5503</v>
      </c>
    </row>
    <row r="14" spans="1:7" ht="12.75">
      <c r="A14" s="2" t="s">
        <v>183</v>
      </c>
      <c r="B14" s="168" t="s">
        <v>150</v>
      </c>
      <c r="C14" s="168" t="s">
        <v>150</v>
      </c>
      <c r="D14" s="168" t="s">
        <v>150</v>
      </c>
      <c r="E14" s="168">
        <v>897.303</v>
      </c>
      <c r="F14" s="166">
        <v>838.897</v>
      </c>
      <c r="G14" s="167">
        <v>1553.7939999999999</v>
      </c>
    </row>
    <row r="15" spans="1:7" ht="12.75">
      <c r="A15" s="2" t="s">
        <v>109</v>
      </c>
      <c r="B15" s="168" t="s">
        <v>150</v>
      </c>
      <c r="C15" s="168" t="s">
        <v>150</v>
      </c>
      <c r="D15" s="168" t="s">
        <v>150</v>
      </c>
      <c r="E15" s="168">
        <v>267.661</v>
      </c>
      <c r="F15" s="166">
        <v>482.011</v>
      </c>
      <c r="G15" s="167">
        <v>369.678</v>
      </c>
    </row>
    <row r="16" spans="1:7" ht="12.75">
      <c r="A16" s="2" t="s">
        <v>184</v>
      </c>
      <c r="B16" s="168">
        <v>207.24299999999997</v>
      </c>
      <c r="C16" s="166">
        <v>490.12200000000007</v>
      </c>
      <c r="D16" s="166">
        <v>698.3190000000001</v>
      </c>
      <c r="E16" s="168">
        <v>40015.65388</v>
      </c>
      <c r="F16" s="166">
        <v>55635.378840000005</v>
      </c>
      <c r="G16" s="167">
        <v>50279.13715</v>
      </c>
    </row>
    <row r="17" spans="1:7" ht="12.75">
      <c r="A17" s="2" t="s">
        <v>185</v>
      </c>
      <c r="B17" s="168">
        <v>18.19</v>
      </c>
      <c r="C17" s="166" t="s">
        <v>150</v>
      </c>
      <c r="D17" s="168" t="s">
        <v>150</v>
      </c>
      <c r="E17" s="168">
        <v>2466.7914000000005</v>
      </c>
      <c r="F17" s="166">
        <v>183.75300000000001</v>
      </c>
      <c r="G17" s="167">
        <v>47.534</v>
      </c>
    </row>
    <row r="18" spans="1:7" ht="12.75">
      <c r="A18" s="2" t="s">
        <v>186</v>
      </c>
      <c r="B18" s="168" t="s">
        <v>150</v>
      </c>
      <c r="C18" s="168" t="s">
        <v>150</v>
      </c>
      <c r="D18" s="168" t="s">
        <v>150</v>
      </c>
      <c r="E18" s="168">
        <v>72.80600000000001</v>
      </c>
      <c r="F18" s="166">
        <v>80.968</v>
      </c>
      <c r="G18" s="167">
        <v>67.09</v>
      </c>
    </row>
    <row r="19" spans="1:7" ht="12.75">
      <c r="A19" s="2" t="s">
        <v>114</v>
      </c>
      <c r="B19" s="168">
        <v>95.56899999999999</v>
      </c>
      <c r="C19" s="166">
        <v>739.39</v>
      </c>
      <c r="D19" s="166">
        <v>195.256</v>
      </c>
      <c r="E19" s="168">
        <v>47701.54430000001</v>
      </c>
      <c r="F19" s="166">
        <v>27055.361600000004</v>
      </c>
      <c r="G19" s="167">
        <v>33369.29975</v>
      </c>
    </row>
    <row r="20" spans="1:7" ht="12.75">
      <c r="A20" s="2" t="s">
        <v>187</v>
      </c>
      <c r="B20" s="168">
        <v>263.063</v>
      </c>
      <c r="C20" s="166">
        <v>68.027</v>
      </c>
      <c r="D20" s="166">
        <v>157.911</v>
      </c>
      <c r="E20" s="168">
        <v>17567.604</v>
      </c>
      <c r="F20" s="166">
        <v>16607.612</v>
      </c>
      <c r="G20" s="167">
        <v>18268.2607</v>
      </c>
    </row>
    <row r="21" spans="1:7" ht="12.75">
      <c r="A21" s="2" t="s">
        <v>188</v>
      </c>
      <c r="B21" s="168">
        <v>317.11800000000005</v>
      </c>
      <c r="C21" s="166">
        <v>197.29</v>
      </c>
      <c r="D21" s="166">
        <v>379.055</v>
      </c>
      <c r="E21" s="168">
        <v>13000.0991</v>
      </c>
      <c r="F21" s="166">
        <v>24967.3814</v>
      </c>
      <c r="G21" s="167">
        <v>25274.2733</v>
      </c>
    </row>
    <row r="22" spans="1:7" ht="12.75">
      <c r="A22" s="2" t="s">
        <v>189</v>
      </c>
      <c r="B22" s="168">
        <v>39.315</v>
      </c>
      <c r="C22" s="166">
        <v>76.55600000000001</v>
      </c>
      <c r="D22" s="166">
        <v>42.687000000000005</v>
      </c>
      <c r="E22" s="168">
        <v>11828.917000000001</v>
      </c>
      <c r="F22" s="166">
        <v>12761.773000000001</v>
      </c>
      <c r="G22" s="167">
        <v>19599.8526</v>
      </c>
    </row>
    <row r="23" spans="1:7" ht="12.75">
      <c r="A23" s="2" t="s">
        <v>117</v>
      </c>
      <c r="B23" s="168" t="s">
        <v>150</v>
      </c>
      <c r="C23" s="168" t="s">
        <v>150</v>
      </c>
      <c r="D23" s="168" t="s">
        <v>150</v>
      </c>
      <c r="E23" s="168">
        <v>821.3720000000001</v>
      </c>
      <c r="F23" s="166">
        <v>196.15</v>
      </c>
      <c r="G23" s="167">
        <v>715.9060000000001</v>
      </c>
    </row>
    <row r="24" spans="1:7" ht="12.75">
      <c r="A24" s="3"/>
      <c r="B24" s="166"/>
      <c r="C24" s="166"/>
      <c r="D24" s="166"/>
      <c r="E24" s="166"/>
      <c r="F24" s="166"/>
      <c r="G24" s="167"/>
    </row>
    <row r="25" spans="1:7" ht="12.75">
      <c r="A25" s="2" t="s">
        <v>190</v>
      </c>
      <c r="B25" s="168"/>
      <c r="C25" s="168"/>
      <c r="D25" s="166"/>
      <c r="E25" s="166"/>
      <c r="F25" s="166"/>
      <c r="G25" s="167"/>
    </row>
    <row r="26" spans="1:7" ht="12.75">
      <c r="A26" s="3" t="s">
        <v>118</v>
      </c>
      <c r="B26" s="168" t="s">
        <v>150</v>
      </c>
      <c r="C26" s="168">
        <v>15.9</v>
      </c>
      <c r="D26" s="166" t="s">
        <v>150</v>
      </c>
      <c r="E26" s="168" t="s">
        <v>150</v>
      </c>
      <c r="F26" s="168" t="s">
        <v>150</v>
      </c>
      <c r="G26" s="186" t="s">
        <v>150</v>
      </c>
    </row>
    <row r="27" spans="1:7" ht="12.75">
      <c r="A27" s="2" t="s">
        <v>119</v>
      </c>
      <c r="B27" s="168" t="s">
        <v>150</v>
      </c>
      <c r="C27" s="168" t="s">
        <v>150</v>
      </c>
      <c r="D27" s="168" t="s">
        <v>150</v>
      </c>
      <c r="E27" s="168">
        <v>136.962</v>
      </c>
      <c r="F27" s="166">
        <v>6.474</v>
      </c>
      <c r="G27" s="167">
        <v>2.427</v>
      </c>
    </row>
    <row r="28" spans="1:7" ht="12.75">
      <c r="A28" s="2" t="s">
        <v>120</v>
      </c>
      <c r="B28" s="168" t="s">
        <v>150</v>
      </c>
      <c r="C28" s="168" t="s">
        <v>150</v>
      </c>
      <c r="D28" s="168" t="s">
        <v>150</v>
      </c>
      <c r="E28" s="168">
        <v>341.323</v>
      </c>
      <c r="F28" s="166">
        <v>117.114</v>
      </c>
      <c r="G28" s="167">
        <v>103.93</v>
      </c>
    </row>
    <row r="29" spans="1:7" ht="12.75">
      <c r="A29" s="2" t="s">
        <v>121</v>
      </c>
      <c r="B29" s="168" t="s">
        <v>150</v>
      </c>
      <c r="C29" s="168">
        <v>7.665</v>
      </c>
      <c r="D29" s="166" t="s">
        <v>150</v>
      </c>
      <c r="E29" s="168">
        <v>511.09299999999996</v>
      </c>
      <c r="F29" s="166">
        <v>339.15600000000006</v>
      </c>
      <c r="G29" s="167">
        <v>180.333</v>
      </c>
    </row>
    <row r="30" spans="1:7" ht="12.75">
      <c r="A30" s="2" t="s">
        <v>122</v>
      </c>
      <c r="B30" s="168" t="s">
        <v>150</v>
      </c>
      <c r="C30" s="168" t="s">
        <v>150</v>
      </c>
      <c r="D30" s="168" t="s">
        <v>150</v>
      </c>
      <c r="E30" s="168">
        <v>268.193</v>
      </c>
      <c r="F30" s="166">
        <v>221.873</v>
      </c>
      <c r="G30" s="167">
        <v>159.685</v>
      </c>
    </row>
    <row r="31" spans="1:7" ht="12.75">
      <c r="A31" s="2" t="s">
        <v>123</v>
      </c>
      <c r="B31" s="168" t="s">
        <v>150</v>
      </c>
      <c r="C31" s="168" t="s">
        <v>150</v>
      </c>
      <c r="D31" s="168" t="s">
        <v>150</v>
      </c>
      <c r="E31" s="168">
        <v>97.19900000000001</v>
      </c>
      <c r="F31" s="166">
        <v>101.617</v>
      </c>
      <c r="G31" s="167">
        <v>241.202</v>
      </c>
    </row>
    <row r="32" spans="1:7" ht="12.75">
      <c r="A32" s="2" t="s">
        <v>124</v>
      </c>
      <c r="B32" s="168" t="s">
        <v>150</v>
      </c>
      <c r="C32" s="168" t="s">
        <v>150</v>
      </c>
      <c r="D32" s="168" t="s">
        <v>150</v>
      </c>
      <c r="E32" s="168">
        <v>286.692</v>
      </c>
      <c r="F32" s="166">
        <v>153.79700000000003</v>
      </c>
      <c r="G32" s="167">
        <v>311.846</v>
      </c>
    </row>
    <row r="33" spans="1:7" ht="12.75">
      <c r="A33" s="2" t="s">
        <v>125</v>
      </c>
      <c r="B33" s="168" t="s">
        <v>150</v>
      </c>
      <c r="C33" s="168" t="s">
        <v>150</v>
      </c>
      <c r="D33" s="168" t="s">
        <v>150</v>
      </c>
      <c r="E33" s="168">
        <v>511.83</v>
      </c>
      <c r="F33" s="166">
        <v>325.945</v>
      </c>
      <c r="G33" s="167">
        <v>475.903</v>
      </c>
    </row>
    <row r="34" spans="1:7" ht="12.75">
      <c r="A34" s="2" t="s">
        <v>126</v>
      </c>
      <c r="B34" s="168" t="s">
        <v>150</v>
      </c>
      <c r="C34" s="168" t="s">
        <v>150</v>
      </c>
      <c r="D34" s="168" t="s">
        <v>150</v>
      </c>
      <c r="E34" s="168">
        <v>2750.0009999999997</v>
      </c>
      <c r="F34" s="166">
        <v>3186.2380000000003</v>
      </c>
      <c r="G34" s="167">
        <v>3649.684</v>
      </c>
    </row>
    <row r="35" spans="1:7" ht="12.75">
      <c r="A35" s="2" t="s">
        <v>127</v>
      </c>
      <c r="B35" s="168" t="s">
        <v>150</v>
      </c>
      <c r="C35" s="168" t="s">
        <v>150</v>
      </c>
      <c r="D35" s="168" t="s">
        <v>150</v>
      </c>
      <c r="E35" s="168">
        <v>2748.492</v>
      </c>
      <c r="F35" s="166">
        <v>1019.914</v>
      </c>
      <c r="G35" s="167">
        <v>779.392</v>
      </c>
    </row>
    <row r="36" spans="1:7" ht="12.75">
      <c r="A36" s="3" t="s">
        <v>191</v>
      </c>
      <c r="B36" s="168" t="s">
        <v>150</v>
      </c>
      <c r="C36" s="168" t="s">
        <v>150</v>
      </c>
      <c r="D36" s="168" t="s">
        <v>150</v>
      </c>
      <c r="E36" s="168" t="s">
        <v>150</v>
      </c>
      <c r="F36" s="168" t="s">
        <v>150</v>
      </c>
      <c r="G36" s="186">
        <v>7.535</v>
      </c>
    </row>
    <row r="37" spans="1:7" ht="12.75">
      <c r="A37" s="2" t="s">
        <v>192</v>
      </c>
      <c r="B37" s="168" t="s">
        <v>150</v>
      </c>
      <c r="C37" s="168" t="s">
        <v>150</v>
      </c>
      <c r="D37" s="168" t="s">
        <v>150</v>
      </c>
      <c r="E37" s="168">
        <v>11.115</v>
      </c>
      <c r="F37" s="166">
        <v>7.672000000000001</v>
      </c>
      <c r="G37" s="167" t="s">
        <v>150</v>
      </c>
    </row>
    <row r="38" spans="1:7" ht="12.75">
      <c r="A38" s="3" t="s">
        <v>146</v>
      </c>
      <c r="B38" s="166"/>
      <c r="C38" s="166"/>
      <c r="D38" s="166"/>
      <c r="E38" s="168"/>
      <c r="F38" s="166"/>
      <c r="G38" s="167"/>
    </row>
    <row r="39" spans="1:7" ht="12.75">
      <c r="A39" s="3" t="s">
        <v>130</v>
      </c>
      <c r="B39" s="166"/>
      <c r="C39" s="166"/>
      <c r="D39" s="166"/>
      <c r="E39" s="166"/>
      <c r="F39" s="166"/>
      <c r="G39" s="167"/>
    </row>
    <row r="40" spans="1:7" ht="12.75">
      <c r="A40" s="2" t="s">
        <v>193</v>
      </c>
      <c r="B40" s="168">
        <v>17.082</v>
      </c>
      <c r="C40" s="166">
        <v>177.264</v>
      </c>
      <c r="D40" s="166">
        <v>246.89700000000002</v>
      </c>
      <c r="E40" s="168" t="s">
        <v>150</v>
      </c>
      <c r="F40" s="168">
        <v>2.008</v>
      </c>
      <c r="G40" s="167">
        <v>121.885</v>
      </c>
    </row>
    <row r="41" spans="1:7" ht="12.75">
      <c r="A41" s="2" t="s">
        <v>195</v>
      </c>
      <c r="B41" s="168" t="s">
        <v>150</v>
      </c>
      <c r="C41" s="168" t="s">
        <v>150</v>
      </c>
      <c r="D41" s="168">
        <v>24.864</v>
      </c>
      <c r="E41" s="168">
        <v>993.6490000000001</v>
      </c>
      <c r="F41" s="166">
        <v>2366.0020000000004</v>
      </c>
      <c r="G41" s="167">
        <v>2279.56</v>
      </c>
    </row>
    <row r="42" spans="1:7" ht="12.75">
      <c r="A42" s="2" t="s">
        <v>197</v>
      </c>
      <c r="B42" s="168" t="s">
        <v>150</v>
      </c>
      <c r="C42" s="168" t="s">
        <v>150</v>
      </c>
      <c r="D42" s="168" t="s">
        <v>150</v>
      </c>
      <c r="E42" s="168" t="s">
        <v>150</v>
      </c>
      <c r="F42" s="168">
        <v>1.741</v>
      </c>
      <c r="G42" s="167" t="s">
        <v>150</v>
      </c>
    </row>
    <row r="43" spans="1:7" ht="12.75">
      <c r="A43" s="2" t="s">
        <v>198</v>
      </c>
      <c r="B43" s="168" t="s">
        <v>150</v>
      </c>
      <c r="C43" s="168" t="s">
        <v>150</v>
      </c>
      <c r="D43" s="168" t="s">
        <v>150</v>
      </c>
      <c r="E43" s="168">
        <v>276.847</v>
      </c>
      <c r="F43" s="166">
        <v>274.448</v>
      </c>
      <c r="G43" s="167">
        <v>571.654</v>
      </c>
    </row>
    <row r="44" spans="1:7" ht="13.5" thickBot="1">
      <c r="A44" s="174" t="s">
        <v>200</v>
      </c>
      <c r="B44" s="205" t="s">
        <v>150</v>
      </c>
      <c r="C44" s="205" t="s">
        <v>150</v>
      </c>
      <c r="D44" s="205" t="s">
        <v>150</v>
      </c>
      <c r="E44" s="205">
        <v>2428.061</v>
      </c>
      <c r="F44" s="175">
        <v>1751.2380000000003</v>
      </c>
      <c r="G44" s="176">
        <v>3009.577</v>
      </c>
    </row>
    <row r="45" ht="12.75">
      <c r="A45" s="1" t="s">
        <v>148</v>
      </c>
    </row>
    <row r="46" ht="12.75">
      <c r="A46" s="1" t="s">
        <v>146</v>
      </c>
    </row>
    <row r="47" ht="12.75">
      <c r="A47" s="1" t="s">
        <v>146</v>
      </c>
    </row>
    <row r="48" ht="12.75">
      <c r="A48" s="1" t="s">
        <v>146</v>
      </c>
    </row>
    <row r="49" ht="12.75">
      <c r="A49" s="1" t="s">
        <v>146</v>
      </c>
    </row>
    <row r="50" ht="12.75">
      <c r="A50" s="1" t="s">
        <v>146</v>
      </c>
    </row>
    <row r="51" ht="12.75">
      <c r="A51" s="1" t="s">
        <v>146</v>
      </c>
    </row>
    <row r="52" ht="12.75">
      <c r="A52" s="1" t="s">
        <v>146</v>
      </c>
    </row>
    <row r="53" ht="12.75">
      <c r="A53" s="1" t="s">
        <v>146</v>
      </c>
    </row>
    <row r="54" ht="12.75">
      <c r="A54" s="1" t="s">
        <v>146</v>
      </c>
    </row>
    <row r="55" ht="12.75">
      <c r="A55" s="1" t="s">
        <v>146</v>
      </c>
    </row>
    <row r="56" ht="12.75">
      <c r="A56" s="1" t="s">
        <v>146</v>
      </c>
    </row>
    <row r="57" ht="12.75">
      <c r="A57" s="1" t="s">
        <v>146</v>
      </c>
    </row>
    <row r="58" ht="12.75">
      <c r="A58" s="1" t="s">
        <v>146</v>
      </c>
    </row>
    <row r="59" ht="12.75">
      <c r="A59" s="1" t="s">
        <v>146</v>
      </c>
    </row>
    <row r="60" ht="12.75">
      <c r="A60" s="1" t="s">
        <v>146</v>
      </c>
    </row>
    <row r="61" ht="12.75">
      <c r="A61" s="1" t="s">
        <v>146</v>
      </c>
    </row>
    <row r="62" ht="12.75">
      <c r="A62" s="1" t="s">
        <v>146</v>
      </c>
    </row>
    <row r="63" ht="12.75">
      <c r="A63" s="1" t="s">
        <v>146</v>
      </c>
    </row>
    <row r="64" ht="12.75">
      <c r="A64" s="1" t="s">
        <v>146</v>
      </c>
    </row>
    <row r="65" ht="12.75">
      <c r="A65" s="1" t="s">
        <v>146</v>
      </c>
    </row>
    <row r="66" ht="12.75">
      <c r="A66" s="1" t="s">
        <v>146</v>
      </c>
    </row>
    <row r="67" ht="12.75">
      <c r="A67" s="1" t="s">
        <v>146</v>
      </c>
    </row>
    <row r="68" ht="12.75">
      <c r="A68" s="1" t="s">
        <v>146</v>
      </c>
    </row>
    <row r="69" ht="12.75">
      <c r="A69" s="1" t="s">
        <v>146</v>
      </c>
    </row>
    <row r="70" ht="12.75">
      <c r="A70" s="1" t="s">
        <v>146</v>
      </c>
    </row>
    <row r="71" ht="12.75">
      <c r="A71" s="1" t="s">
        <v>146</v>
      </c>
    </row>
    <row r="72" ht="12.75">
      <c r="A72" s="1" t="s">
        <v>146</v>
      </c>
    </row>
    <row r="73" ht="12.75">
      <c r="A73" s="1" t="s">
        <v>146</v>
      </c>
    </row>
    <row r="74" ht="12.75">
      <c r="A74" s="1" t="s">
        <v>146</v>
      </c>
    </row>
    <row r="75" ht="12.75">
      <c r="A75" s="1" t="s">
        <v>146</v>
      </c>
    </row>
    <row r="76" ht="12.75">
      <c r="A76" s="1" t="s">
        <v>146</v>
      </c>
    </row>
    <row r="77" ht="12.75">
      <c r="A77" s="1" t="s">
        <v>146</v>
      </c>
    </row>
    <row r="78" ht="12.75">
      <c r="A78" s="1" t="s">
        <v>146</v>
      </c>
    </row>
    <row r="79" ht="12.75">
      <c r="A79" s="1" t="s">
        <v>146</v>
      </c>
    </row>
    <row r="80" ht="12.75">
      <c r="A80" s="1" t="s">
        <v>146</v>
      </c>
    </row>
    <row r="81" ht="12.75">
      <c r="A81" s="1" t="s">
        <v>146</v>
      </c>
    </row>
  </sheetData>
  <mergeCells count="5">
    <mergeCell ref="A1:G1"/>
    <mergeCell ref="E5:G5"/>
    <mergeCell ref="B5:D5"/>
    <mergeCell ref="A5:A6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1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289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10">
        <v>58</v>
      </c>
      <c r="C9" s="110">
        <v>10</v>
      </c>
      <c r="D9" s="110">
        <v>68</v>
      </c>
      <c r="E9" s="110">
        <v>40</v>
      </c>
      <c r="F9" s="110">
        <v>8</v>
      </c>
      <c r="G9" s="110">
        <v>60000</v>
      </c>
      <c r="H9" s="161">
        <v>8000</v>
      </c>
      <c r="I9" s="161">
        <v>15000</v>
      </c>
      <c r="J9" s="161">
        <v>18</v>
      </c>
      <c r="K9" s="110">
        <v>1520</v>
      </c>
      <c r="L9" s="23"/>
      <c r="M9" s="23"/>
      <c r="N9" s="23"/>
      <c r="R9" s="14"/>
    </row>
    <row r="10" spans="1:18" ht="12.75">
      <c r="A10" s="34" t="s">
        <v>7</v>
      </c>
      <c r="B10" s="155">
        <v>28</v>
      </c>
      <c r="C10" s="155" t="s">
        <v>150</v>
      </c>
      <c r="D10" s="155">
        <v>28</v>
      </c>
      <c r="E10" s="155">
        <v>28</v>
      </c>
      <c r="F10" s="155" t="s">
        <v>150</v>
      </c>
      <c r="G10" s="155">
        <v>17000</v>
      </c>
      <c r="H10" s="155">
        <v>8000</v>
      </c>
      <c r="I10" s="155" t="s">
        <v>150</v>
      </c>
      <c r="J10" s="155">
        <v>20</v>
      </c>
      <c r="K10" s="155">
        <v>564</v>
      </c>
      <c r="L10" s="23"/>
      <c r="M10" s="23"/>
      <c r="N10" s="23"/>
      <c r="R10" s="14"/>
    </row>
    <row r="11" spans="1:18" ht="12.75">
      <c r="A11" s="34" t="s">
        <v>8</v>
      </c>
      <c r="B11" s="155" t="s">
        <v>150</v>
      </c>
      <c r="C11" s="155" t="s">
        <v>150</v>
      </c>
      <c r="D11" s="155" t="s">
        <v>150</v>
      </c>
      <c r="E11" s="155" t="s">
        <v>150</v>
      </c>
      <c r="F11" s="155" t="s">
        <v>150</v>
      </c>
      <c r="G11" s="102">
        <v>17500</v>
      </c>
      <c r="H11" s="155" t="s">
        <v>150</v>
      </c>
      <c r="I11" s="155" t="s">
        <v>150</v>
      </c>
      <c r="J11" s="155">
        <v>24</v>
      </c>
      <c r="K11" s="102">
        <v>420</v>
      </c>
      <c r="L11" s="23"/>
      <c r="M11" s="23"/>
      <c r="N11" s="23"/>
      <c r="R11" s="14"/>
    </row>
    <row r="12" spans="1:18" ht="12.75">
      <c r="A12" s="34" t="s">
        <v>9</v>
      </c>
      <c r="B12" s="155" t="s">
        <v>150</v>
      </c>
      <c r="C12" s="155" t="s">
        <v>150</v>
      </c>
      <c r="D12" s="155" t="s">
        <v>150</v>
      </c>
      <c r="E12" s="155" t="s">
        <v>150</v>
      </c>
      <c r="F12" s="155" t="s">
        <v>150</v>
      </c>
      <c r="G12" s="102" t="s">
        <v>150</v>
      </c>
      <c r="H12" s="155" t="s">
        <v>150</v>
      </c>
      <c r="I12" s="155" t="s">
        <v>150</v>
      </c>
      <c r="J12" s="155" t="s">
        <v>150</v>
      </c>
      <c r="K12" s="102" t="s">
        <v>150</v>
      </c>
      <c r="L12" s="23"/>
      <c r="M12" s="23"/>
      <c r="N12" s="23"/>
      <c r="R12" s="14"/>
    </row>
    <row r="13" spans="1:18" ht="12.75">
      <c r="A13" s="100" t="s">
        <v>213</v>
      </c>
      <c r="B13" s="156">
        <v>86</v>
      </c>
      <c r="C13" s="156">
        <v>10</v>
      </c>
      <c r="D13" s="156">
        <v>96</v>
      </c>
      <c r="E13" s="156">
        <v>68</v>
      </c>
      <c r="F13" s="156">
        <v>8</v>
      </c>
      <c r="G13" s="156">
        <v>94500</v>
      </c>
      <c r="H13" s="157">
        <v>8000</v>
      </c>
      <c r="I13" s="157">
        <v>15000</v>
      </c>
      <c r="J13" s="157">
        <v>19.47089947089947</v>
      </c>
      <c r="K13" s="156">
        <v>2504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7" t="s">
        <v>150</v>
      </c>
      <c r="C15" s="157" t="s">
        <v>150</v>
      </c>
      <c r="D15" s="157" t="s">
        <v>150</v>
      </c>
      <c r="E15" s="157" t="s">
        <v>150</v>
      </c>
      <c r="F15" s="157" t="s">
        <v>150</v>
      </c>
      <c r="G15" s="157">
        <v>43000</v>
      </c>
      <c r="H15" s="157" t="s">
        <v>150</v>
      </c>
      <c r="I15" s="158" t="s">
        <v>150</v>
      </c>
      <c r="J15" s="157">
        <v>10</v>
      </c>
      <c r="K15" s="157">
        <v>430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6">
        <v>1</v>
      </c>
      <c r="C17" s="157" t="s">
        <v>150</v>
      </c>
      <c r="D17" s="157">
        <v>1</v>
      </c>
      <c r="E17" s="156">
        <v>1</v>
      </c>
      <c r="F17" s="157" t="s">
        <v>150</v>
      </c>
      <c r="G17" s="156">
        <v>6250</v>
      </c>
      <c r="H17" s="157">
        <v>3500</v>
      </c>
      <c r="I17" s="157" t="s">
        <v>150</v>
      </c>
      <c r="J17" s="157">
        <v>6</v>
      </c>
      <c r="K17" s="156">
        <v>41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55">
        <v>1</v>
      </c>
      <c r="C19" s="155" t="s">
        <v>150</v>
      </c>
      <c r="D19" s="155">
        <v>1</v>
      </c>
      <c r="E19" s="155">
        <v>1</v>
      </c>
      <c r="F19" s="155" t="s">
        <v>150</v>
      </c>
      <c r="G19" s="155">
        <v>2124</v>
      </c>
      <c r="H19" s="155">
        <v>3250</v>
      </c>
      <c r="I19" s="155" t="s">
        <v>150</v>
      </c>
      <c r="J19" s="155">
        <v>9</v>
      </c>
      <c r="K19" s="155">
        <v>22</v>
      </c>
      <c r="L19" s="23"/>
      <c r="M19" s="23"/>
      <c r="N19" s="23"/>
      <c r="R19" s="14"/>
    </row>
    <row r="20" spans="1:18" ht="12.75">
      <c r="A20" s="34" t="s">
        <v>11</v>
      </c>
      <c r="B20" s="155">
        <v>1</v>
      </c>
      <c r="C20" s="155" t="s">
        <v>150</v>
      </c>
      <c r="D20" s="155">
        <v>1</v>
      </c>
      <c r="E20" s="102">
        <v>1</v>
      </c>
      <c r="F20" s="155" t="s">
        <v>150</v>
      </c>
      <c r="G20" s="155">
        <v>6000</v>
      </c>
      <c r="H20" s="155">
        <v>2250</v>
      </c>
      <c r="I20" s="108" t="s">
        <v>150</v>
      </c>
      <c r="J20" s="155">
        <v>6</v>
      </c>
      <c r="K20" s="155">
        <v>38</v>
      </c>
      <c r="L20" s="23"/>
      <c r="M20" s="23"/>
      <c r="N20" s="23"/>
      <c r="R20" s="14"/>
    </row>
    <row r="21" spans="1:18" ht="12.75">
      <c r="A21" s="34" t="s">
        <v>12</v>
      </c>
      <c r="B21" s="155">
        <v>9</v>
      </c>
      <c r="C21" s="155" t="s">
        <v>150</v>
      </c>
      <c r="D21" s="155">
        <v>9</v>
      </c>
      <c r="E21" s="155">
        <v>9</v>
      </c>
      <c r="F21" s="155" t="s">
        <v>150</v>
      </c>
      <c r="G21" s="155">
        <v>4834</v>
      </c>
      <c r="H21" s="155">
        <v>2350</v>
      </c>
      <c r="I21" s="155" t="s">
        <v>150</v>
      </c>
      <c r="J21" s="155">
        <v>8</v>
      </c>
      <c r="K21" s="155">
        <v>60</v>
      </c>
      <c r="L21" s="23"/>
      <c r="M21" s="23"/>
      <c r="N21" s="23"/>
      <c r="R21" s="14"/>
    </row>
    <row r="22" spans="1:18" ht="12.75">
      <c r="A22" s="100" t="s">
        <v>217</v>
      </c>
      <c r="B22" s="156">
        <v>11</v>
      </c>
      <c r="C22" s="157" t="s">
        <v>150</v>
      </c>
      <c r="D22" s="156">
        <v>11</v>
      </c>
      <c r="E22" s="156">
        <v>11</v>
      </c>
      <c r="F22" s="157" t="s">
        <v>150</v>
      </c>
      <c r="G22" s="156">
        <v>12958</v>
      </c>
      <c r="H22" s="157">
        <v>2422.7272727272725</v>
      </c>
      <c r="I22" s="157" t="s">
        <v>150</v>
      </c>
      <c r="J22" s="157">
        <v>7.23784534650409</v>
      </c>
      <c r="K22" s="156">
        <v>120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7">
        <v>72</v>
      </c>
      <c r="C24" s="157">
        <v>1252</v>
      </c>
      <c r="D24" s="157">
        <v>1324</v>
      </c>
      <c r="E24" s="157">
        <v>60</v>
      </c>
      <c r="F24" s="157">
        <v>1137</v>
      </c>
      <c r="G24" s="157">
        <v>6876</v>
      </c>
      <c r="H24" s="157">
        <v>452</v>
      </c>
      <c r="I24" s="157">
        <v>5457</v>
      </c>
      <c r="J24" s="157">
        <v>9</v>
      </c>
      <c r="K24" s="157">
        <v>6294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7" t="s">
        <v>150</v>
      </c>
      <c r="C26" s="157">
        <v>1288</v>
      </c>
      <c r="D26" s="157">
        <v>1288</v>
      </c>
      <c r="E26" s="157" t="s">
        <v>150</v>
      </c>
      <c r="F26" s="157">
        <v>1241</v>
      </c>
      <c r="G26" s="157">
        <v>16797</v>
      </c>
      <c r="H26" s="157" t="s">
        <v>150</v>
      </c>
      <c r="I26" s="157">
        <v>11502</v>
      </c>
      <c r="J26" s="157">
        <v>5</v>
      </c>
      <c r="K26" s="157">
        <v>14358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55" t="s">
        <v>150</v>
      </c>
      <c r="C28" s="102">
        <v>8115</v>
      </c>
      <c r="D28" s="155">
        <v>8115</v>
      </c>
      <c r="E28" s="155" t="s">
        <v>150</v>
      </c>
      <c r="F28" s="102">
        <v>7666</v>
      </c>
      <c r="G28" s="108" t="s">
        <v>150</v>
      </c>
      <c r="H28" s="155" t="s">
        <v>150</v>
      </c>
      <c r="I28" s="155">
        <v>15953</v>
      </c>
      <c r="J28" s="108" t="s">
        <v>150</v>
      </c>
      <c r="K28" s="102">
        <v>122295</v>
      </c>
      <c r="L28" s="23"/>
      <c r="M28" s="23"/>
      <c r="N28" s="23"/>
      <c r="R28" s="14"/>
    </row>
    <row r="29" spans="1:18" ht="12.75">
      <c r="A29" s="34" t="s">
        <v>14</v>
      </c>
      <c r="B29" s="155">
        <v>60</v>
      </c>
      <c r="C29" s="155">
        <v>1974</v>
      </c>
      <c r="D29" s="155">
        <v>2034</v>
      </c>
      <c r="E29" s="155">
        <v>52</v>
      </c>
      <c r="F29" s="155">
        <v>1903</v>
      </c>
      <c r="G29" s="155">
        <v>10137</v>
      </c>
      <c r="H29" s="155">
        <v>1700</v>
      </c>
      <c r="I29" s="155">
        <v>7560</v>
      </c>
      <c r="J29" s="155">
        <v>10</v>
      </c>
      <c r="K29" s="155">
        <v>14577</v>
      </c>
      <c r="L29" s="23"/>
      <c r="M29" s="23"/>
      <c r="N29" s="23"/>
      <c r="R29" s="14"/>
    </row>
    <row r="30" spans="1:18" ht="12.75">
      <c r="A30" s="34" t="s">
        <v>15</v>
      </c>
      <c r="B30" s="102">
        <v>231</v>
      </c>
      <c r="C30" s="102">
        <v>6120</v>
      </c>
      <c r="D30" s="155">
        <v>6351</v>
      </c>
      <c r="E30" s="155">
        <v>173</v>
      </c>
      <c r="F30" s="155">
        <v>5932</v>
      </c>
      <c r="G30" s="155" t="s">
        <v>150</v>
      </c>
      <c r="H30" s="155">
        <v>4000</v>
      </c>
      <c r="I30" s="155">
        <v>19500</v>
      </c>
      <c r="J30" s="155" t="s">
        <v>150</v>
      </c>
      <c r="K30" s="155">
        <v>116366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6">
        <v>291</v>
      </c>
      <c r="C31" s="156">
        <v>16209</v>
      </c>
      <c r="D31" s="156">
        <v>16500</v>
      </c>
      <c r="E31" s="156">
        <v>225</v>
      </c>
      <c r="F31" s="156">
        <v>15501</v>
      </c>
      <c r="G31" s="156">
        <v>10137</v>
      </c>
      <c r="H31" s="157">
        <v>3468.4444444444443</v>
      </c>
      <c r="I31" s="157">
        <v>16280.006322172763</v>
      </c>
      <c r="J31" s="157">
        <v>10</v>
      </c>
      <c r="K31" s="156">
        <v>253238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1206</v>
      </c>
      <c r="C33" s="159">
        <v>391</v>
      </c>
      <c r="D33" s="155">
        <v>1597</v>
      </c>
      <c r="E33" s="159">
        <v>1149</v>
      </c>
      <c r="F33" s="159">
        <v>375</v>
      </c>
      <c r="G33" s="155">
        <v>18150</v>
      </c>
      <c r="H33" s="159">
        <v>7829</v>
      </c>
      <c r="I33" s="159">
        <v>16440</v>
      </c>
      <c r="J33" s="159">
        <v>17</v>
      </c>
      <c r="K33" s="159">
        <v>15469</v>
      </c>
      <c r="L33" s="23"/>
      <c r="M33" s="23"/>
      <c r="N33" s="23"/>
      <c r="R33" s="14"/>
    </row>
    <row r="34" spans="1:18" ht="12.75">
      <c r="A34" s="34" t="s">
        <v>17</v>
      </c>
      <c r="B34" s="108" t="s">
        <v>150</v>
      </c>
      <c r="C34" s="159">
        <v>502</v>
      </c>
      <c r="D34" s="155">
        <v>502</v>
      </c>
      <c r="E34" s="108" t="s">
        <v>150</v>
      </c>
      <c r="F34" s="159">
        <v>416</v>
      </c>
      <c r="G34" s="155" t="s">
        <v>150</v>
      </c>
      <c r="H34" s="108" t="s">
        <v>150</v>
      </c>
      <c r="I34" s="159">
        <v>21175.09375</v>
      </c>
      <c r="J34" s="159" t="s">
        <v>150</v>
      </c>
      <c r="K34" s="155">
        <v>8809</v>
      </c>
      <c r="L34" s="23"/>
      <c r="M34" s="23"/>
      <c r="N34" s="23"/>
      <c r="R34" s="14"/>
    </row>
    <row r="35" spans="1:18" ht="12.75">
      <c r="A35" s="34" t="s">
        <v>18</v>
      </c>
      <c r="B35" s="159">
        <v>33</v>
      </c>
      <c r="C35" s="159">
        <v>9429</v>
      </c>
      <c r="D35" s="155">
        <v>9462</v>
      </c>
      <c r="E35" s="159">
        <v>31</v>
      </c>
      <c r="F35" s="159">
        <v>9235</v>
      </c>
      <c r="G35" s="155">
        <v>2100</v>
      </c>
      <c r="H35" s="159">
        <v>11032</v>
      </c>
      <c r="I35" s="159">
        <v>16065.611044937737</v>
      </c>
      <c r="J35" s="159">
        <v>18</v>
      </c>
      <c r="K35" s="155">
        <v>148745</v>
      </c>
      <c r="L35" s="23"/>
      <c r="M35" s="23"/>
      <c r="N35" s="23"/>
      <c r="R35" s="14"/>
    </row>
    <row r="36" spans="1:18" ht="12.75">
      <c r="A36" s="34" t="s">
        <v>19</v>
      </c>
      <c r="B36" s="155">
        <v>274</v>
      </c>
      <c r="C36" s="155">
        <v>2810</v>
      </c>
      <c r="D36" s="155">
        <v>3084</v>
      </c>
      <c r="E36" s="155">
        <v>255</v>
      </c>
      <c r="F36" s="155">
        <v>2700</v>
      </c>
      <c r="G36" s="155">
        <v>33185</v>
      </c>
      <c r="H36" s="155">
        <v>7024</v>
      </c>
      <c r="I36" s="155">
        <v>17031</v>
      </c>
      <c r="J36" s="155">
        <v>13</v>
      </c>
      <c r="K36" s="155">
        <v>48206</v>
      </c>
      <c r="L36" s="23"/>
      <c r="M36" s="23"/>
      <c r="N36" s="23"/>
      <c r="R36" s="14"/>
    </row>
    <row r="37" spans="1:18" ht="12.75">
      <c r="A37" s="100" t="s">
        <v>204</v>
      </c>
      <c r="B37" s="156">
        <v>1513</v>
      </c>
      <c r="C37" s="156">
        <v>13132</v>
      </c>
      <c r="D37" s="156">
        <v>14645</v>
      </c>
      <c r="E37" s="156">
        <v>1435</v>
      </c>
      <c r="F37" s="156">
        <v>12726</v>
      </c>
      <c r="G37" s="156">
        <v>53435</v>
      </c>
      <c r="H37" s="157">
        <v>7755.144947735192</v>
      </c>
      <c r="I37" s="157">
        <v>16448.487898789877</v>
      </c>
      <c r="J37" s="157">
        <v>14.555160475343875</v>
      </c>
      <c r="K37" s="156">
        <v>221229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54</v>
      </c>
      <c r="C39" s="157">
        <v>63</v>
      </c>
      <c r="D39" s="157">
        <v>117</v>
      </c>
      <c r="E39" s="157">
        <v>54</v>
      </c>
      <c r="F39" s="157">
        <v>63</v>
      </c>
      <c r="G39" s="157">
        <v>13000</v>
      </c>
      <c r="H39" s="157">
        <v>4500</v>
      </c>
      <c r="I39" s="157">
        <v>17000</v>
      </c>
      <c r="J39" s="157">
        <v>12</v>
      </c>
      <c r="K39" s="157">
        <v>1470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08" t="s">
        <v>150</v>
      </c>
      <c r="C41" s="155">
        <v>178</v>
      </c>
      <c r="D41" s="155">
        <v>178</v>
      </c>
      <c r="E41" s="108" t="s">
        <v>150</v>
      </c>
      <c r="F41" s="155">
        <v>178</v>
      </c>
      <c r="G41" s="155">
        <v>38644</v>
      </c>
      <c r="H41" s="108" t="s">
        <v>150</v>
      </c>
      <c r="I41" s="155">
        <v>2800</v>
      </c>
      <c r="J41" s="155" t="s">
        <v>150</v>
      </c>
      <c r="K41" s="155">
        <v>498</v>
      </c>
      <c r="L41" s="23"/>
      <c r="M41" s="23"/>
      <c r="N41" s="23"/>
      <c r="R41" s="14"/>
    </row>
    <row r="42" spans="1:18" ht="12.75">
      <c r="A42" s="34" t="s">
        <v>21</v>
      </c>
      <c r="B42" s="108" t="s">
        <v>150</v>
      </c>
      <c r="C42" s="108" t="s">
        <v>150</v>
      </c>
      <c r="D42" s="108" t="s">
        <v>150</v>
      </c>
      <c r="E42" s="108" t="s">
        <v>150</v>
      </c>
      <c r="F42" s="108" t="s">
        <v>150</v>
      </c>
      <c r="G42" s="155">
        <v>3683</v>
      </c>
      <c r="H42" s="155" t="s">
        <v>150</v>
      </c>
      <c r="I42" s="155" t="s">
        <v>150</v>
      </c>
      <c r="J42" s="155">
        <v>9</v>
      </c>
      <c r="K42" s="155">
        <v>33</v>
      </c>
      <c r="L42" s="23"/>
      <c r="M42" s="23"/>
      <c r="N42" s="23"/>
      <c r="R42" s="14"/>
    </row>
    <row r="43" spans="1:18" ht="12.75">
      <c r="A43" s="34" t="s">
        <v>22</v>
      </c>
      <c r="B43" s="155">
        <v>3</v>
      </c>
      <c r="C43" s="155">
        <v>3</v>
      </c>
      <c r="D43" s="155">
        <v>6</v>
      </c>
      <c r="E43" s="155">
        <v>3</v>
      </c>
      <c r="F43" s="155">
        <v>3</v>
      </c>
      <c r="G43" s="155">
        <v>2863</v>
      </c>
      <c r="H43" s="155">
        <v>2500</v>
      </c>
      <c r="I43" s="155">
        <v>5000</v>
      </c>
      <c r="J43" s="155">
        <v>10</v>
      </c>
      <c r="K43" s="155">
        <v>51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08" t="s">
        <v>150</v>
      </c>
      <c r="D44" s="108" t="s">
        <v>150</v>
      </c>
      <c r="E44" s="108" t="s">
        <v>150</v>
      </c>
      <c r="F44" s="108" t="s">
        <v>150</v>
      </c>
      <c r="G44" s="108" t="s">
        <v>150</v>
      </c>
      <c r="H44" s="108" t="s">
        <v>150</v>
      </c>
      <c r="I44" s="155" t="s">
        <v>150</v>
      </c>
      <c r="J44" s="155" t="s">
        <v>150</v>
      </c>
      <c r="K44" s="108" t="s">
        <v>150</v>
      </c>
      <c r="L44" s="23"/>
      <c r="M44" s="23"/>
      <c r="N44" s="23"/>
      <c r="R44" s="14"/>
    </row>
    <row r="45" spans="1:18" ht="12.75">
      <c r="A45" s="34" t="s">
        <v>24</v>
      </c>
      <c r="B45" s="155">
        <v>6</v>
      </c>
      <c r="C45" s="155">
        <v>3</v>
      </c>
      <c r="D45" s="155">
        <v>9</v>
      </c>
      <c r="E45" s="155">
        <v>6</v>
      </c>
      <c r="F45" s="155">
        <v>3</v>
      </c>
      <c r="G45" s="155">
        <v>19143</v>
      </c>
      <c r="H45" s="155">
        <v>3500</v>
      </c>
      <c r="I45" s="155">
        <v>5500</v>
      </c>
      <c r="J45" s="155">
        <v>11</v>
      </c>
      <c r="K45" s="155">
        <v>248</v>
      </c>
      <c r="L45" s="23"/>
      <c r="M45" s="23"/>
      <c r="N45" s="23"/>
      <c r="R45" s="14"/>
    </row>
    <row r="46" spans="1:18" ht="12.75">
      <c r="A46" s="34" t="s">
        <v>25</v>
      </c>
      <c r="B46" s="108" t="s">
        <v>150</v>
      </c>
      <c r="C46" s="108" t="s">
        <v>150</v>
      </c>
      <c r="D46" s="108" t="s">
        <v>150</v>
      </c>
      <c r="E46" s="108" t="s">
        <v>150</v>
      </c>
      <c r="F46" s="108" t="s">
        <v>150</v>
      </c>
      <c r="G46" s="108" t="s">
        <v>150</v>
      </c>
      <c r="H46" s="155" t="s">
        <v>150</v>
      </c>
      <c r="I46" s="155" t="s">
        <v>150</v>
      </c>
      <c r="J46" s="155" t="s">
        <v>150</v>
      </c>
      <c r="K46" s="108" t="s">
        <v>150</v>
      </c>
      <c r="L46" s="23"/>
      <c r="M46" s="23"/>
      <c r="N46" s="23"/>
      <c r="R46" s="14"/>
    </row>
    <row r="47" spans="1:18" ht="12.75">
      <c r="A47" s="34" t="s">
        <v>26</v>
      </c>
      <c r="B47" s="108" t="s">
        <v>150</v>
      </c>
      <c r="C47" s="108" t="s">
        <v>150</v>
      </c>
      <c r="D47" s="108" t="s">
        <v>150</v>
      </c>
      <c r="E47" s="108" t="s">
        <v>150</v>
      </c>
      <c r="F47" s="108" t="s">
        <v>150</v>
      </c>
      <c r="G47" s="155">
        <v>185</v>
      </c>
      <c r="H47" s="155" t="s">
        <v>150</v>
      </c>
      <c r="I47" s="155" t="s">
        <v>150</v>
      </c>
      <c r="J47" s="155">
        <v>10</v>
      </c>
      <c r="K47" s="155">
        <v>2</v>
      </c>
      <c r="L47" s="23"/>
      <c r="M47" s="23"/>
      <c r="N47" s="23"/>
      <c r="R47" s="14"/>
    </row>
    <row r="48" spans="1:18" ht="12.75">
      <c r="A48" s="34" t="s">
        <v>27</v>
      </c>
      <c r="B48" s="108" t="s">
        <v>150</v>
      </c>
      <c r="C48" s="108" t="s">
        <v>150</v>
      </c>
      <c r="D48" s="108" t="s">
        <v>150</v>
      </c>
      <c r="E48" s="108" t="s">
        <v>150</v>
      </c>
      <c r="F48" s="108" t="s">
        <v>150</v>
      </c>
      <c r="G48" s="155">
        <v>267</v>
      </c>
      <c r="H48" s="155" t="s">
        <v>150</v>
      </c>
      <c r="I48" s="155" t="s">
        <v>150</v>
      </c>
      <c r="J48" s="155">
        <v>10</v>
      </c>
      <c r="K48" s="155">
        <v>3</v>
      </c>
      <c r="L48" s="23"/>
      <c r="M48" s="23"/>
      <c r="N48" s="23"/>
      <c r="R48" s="14"/>
    </row>
    <row r="49" spans="1:18" ht="12.75">
      <c r="A49" s="34" t="s">
        <v>28</v>
      </c>
      <c r="B49" s="155">
        <v>18</v>
      </c>
      <c r="C49" s="155">
        <v>1</v>
      </c>
      <c r="D49" s="155">
        <v>19</v>
      </c>
      <c r="E49" s="155">
        <v>18</v>
      </c>
      <c r="F49" s="155">
        <v>1</v>
      </c>
      <c r="G49" s="155">
        <v>3031</v>
      </c>
      <c r="H49" s="155">
        <v>3594</v>
      </c>
      <c r="I49" s="155">
        <v>5000</v>
      </c>
      <c r="J49" s="155">
        <v>10</v>
      </c>
      <c r="K49" s="155">
        <v>100</v>
      </c>
      <c r="L49" s="23"/>
      <c r="M49" s="23"/>
      <c r="N49" s="23"/>
      <c r="R49" s="14"/>
    </row>
    <row r="50" spans="1:18" ht="12.75">
      <c r="A50" s="100" t="s">
        <v>205</v>
      </c>
      <c r="B50" s="156">
        <v>27</v>
      </c>
      <c r="C50" s="156">
        <v>185</v>
      </c>
      <c r="D50" s="156">
        <v>212</v>
      </c>
      <c r="E50" s="156">
        <v>27</v>
      </c>
      <c r="F50" s="156">
        <v>185</v>
      </c>
      <c r="G50" s="156">
        <v>67816</v>
      </c>
      <c r="H50" s="157">
        <v>3451.5555555555557</v>
      </c>
      <c r="I50" s="157">
        <v>2891.3513513513512</v>
      </c>
      <c r="J50" s="157">
        <v>4.529609531673941</v>
      </c>
      <c r="K50" s="156">
        <v>935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8" t="s">
        <v>150</v>
      </c>
      <c r="C52" s="157" t="s">
        <v>150</v>
      </c>
      <c r="D52" s="157" t="s">
        <v>150</v>
      </c>
      <c r="E52" s="158" t="s">
        <v>150</v>
      </c>
      <c r="F52" s="158" t="s">
        <v>150</v>
      </c>
      <c r="G52" s="158">
        <v>1471</v>
      </c>
      <c r="H52" s="158" t="s">
        <v>150</v>
      </c>
      <c r="I52" s="157" t="s">
        <v>150</v>
      </c>
      <c r="J52" s="157">
        <v>15</v>
      </c>
      <c r="K52" s="158">
        <v>22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08">
        <v>35</v>
      </c>
      <c r="C54" s="155">
        <v>356</v>
      </c>
      <c r="D54" s="155">
        <v>391</v>
      </c>
      <c r="E54" s="108">
        <v>35</v>
      </c>
      <c r="F54" s="155">
        <v>345</v>
      </c>
      <c r="G54" s="155">
        <v>22672</v>
      </c>
      <c r="H54" s="108">
        <v>3500</v>
      </c>
      <c r="I54" s="155">
        <v>8700</v>
      </c>
      <c r="J54" s="155">
        <v>10</v>
      </c>
      <c r="K54" s="155">
        <v>3351</v>
      </c>
      <c r="L54" s="23"/>
      <c r="M54" s="23"/>
      <c r="N54" s="23"/>
      <c r="R54" s="14"/>
    </row>
    <row r="55" spans="1:18" ht="12.75">
      <c r="A55" s="34" t="s">
        <v>30</v>
      </c>
      <c r="B55" s="108">
        <v>1</v>
      </c>
      <c r="C55" s="155">
        <v>47</v>
      </c>
      <c r="D55" s="155">
        <v>48</v>
      </c>
      <c r="E55" s="108">
        <v>1</v>
      </c>
      <c r="F55" s="155">
        <v>45</v>
      </c>
      <c r="G55" s="155">
        <v>7998</v>
      </c>
      <c r="H55" s="108">
        <v>1510</v>
      </c>
      <c r="I55" s="155">
        <v>7300</v>
      </c>
      <c r="J55" s="155">
        <v>5</v>
      </c>
      <c r="K55" s="155">
        <v>370</v>
      </c>
      <c r="L55" s="23"/>
      <c r="M55" s="23"/>
      <c r="N55" s="23"/>
      <c r="R55" s="14"/>
    </row>
    <row r="56" spans="1:18" ht="12.75">
      <c r="A56" s="34" t="s">
        <v>31</v>
      </c>
      <c r="B56" s="108" t="s">
        <v>150</v>
      </c>
      <c r="C56" s="155">
        <v>5</v>
      </c>
      <c r="D56" s="155">
        <v>5</v>
      </c>
      <c r="E56" s="108" t="s">
        <v>150</v>
      </c>
      <c r="F56" s="155">
        <v>5</v>
      </c>
      <c r="G56" s="155">
        <v>5240</v>
      </c>
      <c r="H56" s="155" t="s">
        <v>150</v>
      </c>
      <c r="I56" s="155">
        <v>375</v>
      </c>
      <c r="J56" s="155">
        <v>1</v>
      </c>
      <c r="K56" s="155">
        <v>7</v>
      </c>
      <c r="L56" s="23"/>
      <c r="M56" s="23"/>
      <c r="N56" s="23"/>
      <c r="R56" s="14"/>
    </row>
    <row r="57" spans="1:18" ht="12.75">
      <c r="A57" s="34" t="s">
        <v>32</v>
      </c>
      <c r="B57" s="108" t="s">
        <v>150</v>
      </c>
      <c r="C57" s="155">
        <v>1</v>
      </c>
      <c r="D57" s="155">
        <v>1</v>
      </c>
      <c r="E57" s="108" t="s">
        <v>150</v>
      </c>
      <c r="F57" s="155">
        <v>1</v>
      </c>
      <c r="G57" s="155">
        <v>710</v>
      </c>
      <c r="H57" s="155" t="s">
        <v>150</v>
      </c>
      <c r="I57" s="155">
        <v>4400</v>
      </c>
      <c r="J57" s="155">
        <v>13</v>
      </c>
      <c r="K57" s="155">
        <v>14</v>
      </c>
      <c r="L57" s="23"/>
      <c r="M57" s="23"/>
      <c r="N57" s="23"/>
      <c r="R57" s="14"/>
    </row>
    <row r="58" spans="1:18" ht="12.75">
      <c r="A58" s="34" t="s">
        <v>33</v>
      </c>
      <c r="B58" s="155">
        <v>756</v>
      </c>
      <c r="C58" s="155">
        <v>249</v>
      </c>
      <c r="D58" s="155">
        <v>1005</v>
      </c>
      <c r="E58" s="155">
        <v>756</v>
      </c>
      <c r="F58" s="155">
        <v>249</v>
      </c>
      <c r="G58" s="155">
        <v>15995</v>
      </c>
      <c r="H58" s="155">
        <v>1500</v>
      </c>
      <c r="I58" s="155">
        <v>10000</v>
      </c>
      <c r="J58" s="155">
        <v>12</v>
      </c>
      <c r="K58" s="155">
        <v>3816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792</v>
      </c>
      <c r="C59" s="156">
        <v>658</v>
      </c>
      <c r="D59" s="156">
        <v>1450</v>
      </c>
      <c r="E59" s="156">
        <v>792</v>
      </c>
      <c r="F59" s="156">
        <v>645</v>
      </c>
      <c r="G59" s="156">
        <v>52615</v>
      </c>
      <c r="H59" s="157">
        <v>1588.3964646464647</v>
      </c>
      <c r="I59" s="157">
        <v>9032.98449612403</v>
      </c>
      <c r="J59" s="157">
        <v>8.992112515442365</v>
      </c>
      <c r="K59" s="156">
        <v>7558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5">
        <v>610</v>
      </c>
      <c r="C61" s="155">
        <v>337</v>
      </c>
      <c r="D61" s="155">
        <v>947</v>
      </c>
      <c r="E61" s="155">
        <v>610</v>
      </c>
      <c r="F61" s="155">
        <v>337</v>
      </c>
      <c r="G61" s="155">
        <v>11000</v>
      </c>
      <c r="H61" s="155">
        <v>5915</v>
      </c>
      <c r="I61" s="155">
        <v>18469.88724035608</v>
      </c>
      <c r="J61" s="155">
        <v>15</v>
      </c>
      <c r="K61" s="155">
        <v>9998</v>
      </c>
      <c r="L61" s="23"/>
      <c r="M61" s="23"/>
      <c r="N61" s="23"/>
      <c r="R61" s="14"/>
    </row>
    <row r="62" spans="1:18" ht="12.75">
      <c r="A62" s="34" t="s">
        <v>35</v>
      </c>
      <c r="B62" s="155">
        <v>716</v>
      </c>
      <c r="C62" s="155">
        <v>248</v>
      </c>
      <c r="D62" s="155">
        <v>964</v>
      </c>
      <c r="E62" s="155">
        <v>698</v>
      </c>
      <c r="F62" s="155">
        <v>243</v>
      </c>
      <c r="G62" s="155">
        <v>18395</v>
      </c>
      <c r="H62" s="155">
        <v>5861.916905444126</v>
      </c>
      <c r="I62" s="155">
        <v>11721.111111111111</v>
      </c>
      <c r="J62" s="155">
        <v>8</v>
      </c>
      <c r="K62" s="155">
        <v>7087</v>
      </c>
      <c r="L62" s="23"/>
      <c r="M62" s="23"/>
      <c r="N62" s="23"/>
      <c r="R62" s="14"/>
    </row>
    <row r="63" spans="1:18" ht="12.75">
      <c r="A63" s="34" t="s">
        <v>36</v>
      </c>
      <c r="B63" s="155">
        <v>1009</v>
      </c>
      <c r="C63" s="155">
        <v>5252</v>
      </c>
      <c r="D63" s="155">
        <v>6261</v>
      </c>
      <c r="E63" s="155">
        <v>777</v>
      </c>
      <c r="F63" s="155">
        <v>4390</v>
      </c>
      <c r="G63" s="155">
        <v>25500</v>
      </c>
      <c r="H63" s="155">
        <v>2800</v>
      </c>
      <c r="I63" s="155">
        <v>14000</v>
      </c>
      <c r="J63" s="155">
        <v>10</v>
      </c>
      <c r="K63" s="155">
        <v>63891</v>
      </c>
      <c r="L63" s="23"/>
      <c r="M63" s="23"/>
      <c r="N63" s="23"/>
      <c r="R63" s="14"/>
    </row>
    <row r="64" spans="1:18" s="153" customFormat="1" ht="12.75">
      <c r="A64" s="100" t="s">
        <v>208</v>
      </c>
      <c r="B64" s="156">
        <v>2335</v>
      </c>
      <c r="C64" s="156">
        <v>5837</v>
      </c>
      <c r="D64" s="156">
        <v>8172</v>
      </c>
      <c r="E64" s="156">
        <v>2085</v>
      </c>
      <c r="F64" s="156">
        <v>4970</v>
      </c>
      <c r="G64" s="156">
        <v>54895</v>
      </c>
      <c r="H64" s="157">
        <v>4736.387529976019</v>
      </c>
      <c r="I64" s="157">
        <v>14191.666398390342</v>
      </c>
      <c r="J64" s="157">
        <v>10.33172420074688</v>
      </c>
      <c r="K64" s="156">
        <v>80976</v>
      </c>
      <c r="L64" s="152"/>
      <c r="M64" s="152"/>
      <c r="N64" s="152"/>
      <c r="R64" s="154"/>
    </row>
    <row r="65" spans="1:18" ht="12.75">
      <c r="A65" s="34"/>
      <c r="B65" s="102"/>
      <c r="C65" s="102"/>
      <c r="D65" s="102"/>
      <c r="E65" s="102"/>
      <c r="F65" s="102"/>
      <c r="G65" s="102"/>
      <c r="H65" s="155"/>
      <c r="I65" s="155"/>
      <c r="J65" s="155"/>
      <c r="K65" s="102"/>
      <c r="L65" s="23"/>
      <c r="M65" s="23"/>
      <c r="N65" s="23"/>
      <c r="R65" s="14"/>
    </row>
    <row r="66" spans="1:18" s="153" customFormat="1" ht="12.75">
      <c r="A66" s="100" t="s">
        <v>209</v>
      </c>
      <c r="B66" s="157">
        <v>9</v>
      </c>
      <c r="C66" s="157">
        <v>14067</v>
      </c>
      <c r="D66" s="157">
        <v>14076</v>
      </c>
      <c r="E66" s="157">
        <v>9</v>
      </c>
      <c r="F66" s="157">
        <v>13386</v>
      </c>
      <c r="G66" s="157">
        <v>2544</v>
      </c>
      <c r="H66" s="157">
        <v>3810</v>
      </c>
      <c r="I66" s="157">
        <v>17223</v>
      </c>
      <c r="J66" s="157">
        <v>12</v>
      </c>
      <c r="K66" s="157">
        <v>230612</v>
      </c>
      <c r="L66" s="152"/>
      <c r="M66" s="152"/>
      <c r="N66" s="152"/>
      <c r="R66" s="15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2465</v>
      </c>
      <c r="D68" s="155">
        <v>2465</v>
      </c>
      <c r="E68" s="108" t="s">
        <v>150</v>
      </c>
      <c r="F68" s="155">
        <v>2300</v>
      </c>
      <c r="G68" s="155">
        <v>20000</v>
      </c>
      <c r="H68" s="108" t="s">
        <v>150</v>
      </c>
      <c r="I68" s="155">
        <v>19000</v>
      </c>
      <c r="J68" s="155">
        <v>9</v>
      </c>
      <c r="K68" s="155">
        <v>43880</v>
      </c>
      <c r="L68" s="23"/>
      <c r="M68" s="23"/>
      <c r="N68" s="23"/>
      <c r="R68" s="14"/>
      <c r="S68" s="21"/>
    </row>
    <row r="69" spans="1:18" ht="12.75">
      <c r="A69" s="34" t="s">
        <v>38</v>
      </c>
      <c r="B69" s="108" t="s">
        <v>150</v>
      </c>
      <c r="C69" s="155">
        <v>280</v>
      </c>
      <c r="D69" s="155">
        <v>280</v>
      </c>
      <c r="E69" s="108" t="s">
        <v>150</v>
      </c>
      <c r="F69" s="155">
        <v>260</v>
      </c>
      <c r="G69" s="155">
        <v>20000</v>
      </c>
      <c r="H69" s="108" t="s">
        <v>150</v>
      </c>
      <c r="I69" s="155">
        <v>19000</v>
      </c>
      <c r="J69" s="155">
        <v>8</v>
      </c>
      <c r="K69" s="155">
        <v>5100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8" t="s">
        <v>150</v>
      </c>
      <c r="C70" s="156">
        <v>2745</v>
      </c>
      <c r="D70" s="156">
        <v>2745</v>
      </c>
      <c r="E70" s="158" t="s">
        <v>150</v>
      </c>
      <c r="F70" s="156">
        <v>2560</v>
      </c>
      <c r="G70" s="156">
        <v>40000</v>
      </c>
      <c r="H70" s="158" t="s">
        <v>150</v>
      </c>
      <c r="I70" s="157">
        <v>19000</v>
      </c>
      <c r="J70" s="157">
        <v>8.5</v>
      </c>
      <c r="K70" s="156">
        <v>48980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150</v>
      </c>
      <c r="D72" s="155">
        <v>150</v>
      </c>
      <c r="E72" s="108" t="s">
        <v>150</v>
      </c>
      <c r="F72" s="155">
        <v>150</v>
      </c>
      <c r="G72" s="108" t="s">
        <v>150</v>
      </c>
      <c r="H72" s="108" t="s">
        <v>150</v>
      </c>
      <c r="I72" s="155">
        <v>10200</v>
      </c>
      <c r="J72" s="108" t="s">
        <v>150</v>
      </c>
      <c r="K72" s="155">
        <v>1530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28</v>
      </c>
      <c r="D73" s="155">
        <v>28</v>
      </c>
      <c r="E73" s="108" t="s">
        <v>150</v>
      </c>
      <c r="F73" s="155">
        <v>28</v>
      </c>
      <c r="G73" s="108" t="s">
        <v>150</v>
      </c>
      <c r="H73" s="108" t="s">
        <v>150</v>
      </c>
      <c r="I73" s="155">
        <v>5000</v>
      </c>
      <c r="J73" s="108" t="s">
        <v>150</v>
      </c>
      <c r="K73" s="155">
        <v>140</v>
      </c>
      <c r="L73" s="23"/>
      <c r="M73" s="23"/>
      <c r="N73" s="23"/>
      <c r="R73" s="14"/>
    </row>
    <row r="74" spans="1:18" ht="12.75">
      <c r="A74" s="34" t="s">
        <v>41</v>
      </c>
      <c r="B74" s="155">
        <v>5</v>
      </c>
      <c r="C74" s="155">
        <v>601</v>
      </c>
      <c r="D74" s="155">
        <v>606</v>
      </c>
      <c r="E74" s="155">
        <v>5</v>
      </c>
      <c r="F74" s="155">
        <v>565</v>
      </c>
      <c r="G74" s="155">
        <v>9145</v>
      </c>
      <c r="H74" s="155">
        <v>2500</v>
      </c>
      <c r="I74" s="155">
        <v>23900</v>
      </c>
      <c r="J74" s="155">
        <v>9</v>
      </c>
      <c r="K74" s="155">
        <v>13598</v>
      </c>
      <c r="L74" s="23"/>
      <c r="M74" s="23"/>
      <c r="N74" s="23"/>
      <c r="R74" s="14"/>
    </row>
    <row r="75" spans="1:18" ht="12.75">
      <c r="A75" s="34" t="s">
        <v>42</v>
      </c>
      <c r="B75" s="108" t="s">
        <v>150</v>
      </c>
      <c r="C75" s="155">
        <v>1520</v>
      </c>
      <c r="D75" s="155">
        <v>1520</v>
      </c>
      <c r="E75" s="108" t="s">
        <v>150</v>
      </c>
      <c r="F75" s="155">
        <v>1500</v>
      </c>
      <c r="G75" s="155">
        <v>20000</v>
      </c>
      <c r="H75" s="108" t="s">
        <v>150</v>
      </c>
      <c r="I75" s="155">
        <v>7998</v>
      </c>
      <c r="J75" s="155">
        <v>6</v>
      </c>
      <c r="K75" s="155">
        <v>12117</v>
      </c>
      <c r="L75" s="23"/>
      <c r="M75" s="23"/>
      <c r="N75" s="23"/>
      <c r="R75" s="14"/>
    </row>
    <row r="76" spans="1:18" ht="12.75">
      <c r="A76" s="34" t="s">
        <v>43</v>
      </c>
      <c r="B76" s="155">
        <v>450</v>
      </c>
      <c r="C76" s="155">
        <v>1251</v>
      </c>
      <c r="D76" s="155">
        <v>1701</v>
      </c>
      <c r="E76" s="155">
        <v>450</v>
      </c>
      <c r="F76" s="155">
        <v>1086</v>
      </c>
      <c r="G76" s="155">
        <v>11518</v>
      </c>
      <c r="H76" s="155">
        <v>3000</v>
      </c>
      <c r="I76" s="155">
        <v>12138.581952117864</v>
      </c>
      <c r="J76" s="155">
        <v>10.199687445737107</v>
      </c>
      <c r="K76" s="155">
        <v>14650</v>
      </c>
      <c r="L76" s="23"/>
      <c r="M76" s="23"/>
      <c r="N76" s="23"/>
      <c r="R76" s="14"/>
    </row>
    <row r="77" spans="1:18" ht="12.75">
      <c r="A77" s="34" t="s">
        <v>44</v>
      </c>
      <c r="B77" s="155">
        <v>5</v>
      </c>
      <c r="C77" s="155">
        <v>85</v>
      </c>
      <c r="D77" s="155">
        <v>90</v>
      </c>
      <c r="E77" s="155">
        <v>5</v>
      </c>
      <c r="F77" s="155">
        <v>85</v>
      </c>
      <c r="G77" s="155">
        <v>39442</v>
      </c>
      <c r="H77" s="155">
        <v>2000</v>
      </c>
      <c r="I77" s="155">
        <v>7300</v>
      </c>
      <c r="J77" s="155">
        <v>8</v>
      </c>
      <c r="K77" s="155">
        <v>946</v>
      </c>
      <c r="L77" s="23"/>
      <c r="M77" s="23"/>
      <c r="N77" s="23"/>
      <c r="R77" s="14"/>
    </row>
    <row r="78" spans="1:18" ht="12.75">
      <c r="A78" s="34" t="s">
        <v>45</v>
      </c>
      <c r="B78" s="108" t="s">
        <v>150</v>
      </c>
      <c r="C78" s="155">
        <v>102</v>
      </c>
      <c r="D78" s="155">
        <v>102</v>
      </c>
      <c r="E78" s="108" t="s">
        <v>150</v>
      </c>
      <c r="F78" s="155">
        <v>102</v>
      </c>
      <c r="G78" s="108" t="s">
        <v>150</v>
      </c>
      <c r="H78" s="108" t="s">
        <v>150</v>
      </c>
      <c r="I78" s="155">
        <v>7000</v>
      </c>
      <c r="J78" s="155" t="s">
        <v>150</v>
      </c>
      <c r="K78" s="155">
        <v>714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55">
        <v>5381</v>
      </c>
      <c r="D79" s="155">
        <v>5381</v>
      </c>
      <c r="E79" s="108" t="s">
        <v>150</v>
      </c>
      <c r="F79" s="155">
        <v>5065</v>
      </c>
      <c r="G79" s="108" t="s">
        <v>150</v>
      </c>
      <c r="H79" s="108" t="s">
        <v>150</v>
      </c>
      <c r="I79" s="155">
        <v>13578</v>
      </c>
      <c r="J79" s="155" t="s">
        <v>150</v>
      </c>
      <c r="K79" s="155">
        <v>68774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460</v>
      </c>
      <c r="C80" s="156">
        <v>9118</v>
      </c>
      <c r="D80" s="156">
        <v>9578</v>
      </c>
      <c r="E80" s="156">
        <v>460</v>
      </c>
      <c r="F80" s="156">
        <v>8581</v>
      </c>
      <c r="G80" s="156">
        <v>80105</v>
      </c>
      <c r="H80" s="157">
        <v>2983.695652173913</v>
      </c>
      <c r="I80" s="157">
        <v>12872.633725672998</v>
      </c>
      <c r="J80" s="157">
        <v>7.931102927407777</v>
      </c>
      <c r="K80" s="156">
        <v>112469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08">
        <v>1</v>
      </c>
      <c r="C82" s="155">
        <v>46</v>
      </c>
      <c r="D82" s="155">
        <v>47</v>
      </c>
      <c r="E82" s="108">
        <v>1</v>
      </c>
      <c r="F82" s="155">
        <v>46</v>
      </c>
      <c r="G82" s="155">
        <v>15000</v>
      </c>
      <c r="H82" s="108">
        <v>2000</v>
      </c>
      <c r="I82" s="155">
        <v>5000</v>
      </c>
      <c r="J82" s="155">
        <v>7</v>
      </c>
      <c r="K82" s="155">
        <v>337</v>
      </c>
      <c r="L82" s="23"/>
      <c r="M82" s="23"/>
      <c r="N82" s="23"/>
      <c r="R82" s="14"/>
    </row>
    <row r="83" spans="1:18" ht="12.75">
      <c r="A83" s="34" t="s">
        <v>48</v>
      </c>
      <c r="B83" s="155">
        <v>14</v>
      </c>
      <c r="C83" s="155">
        <v>63</v>
      </c>
      <c r="D83" s="155">
        <v>77</v>
      </c>
      <c r="E83" s="155">
        <v>14</v>
      </c>
      <c r="F83" s="155">
        <v>60</v>
      </c>
      <c r="G83" s="155">
        <v>43995</v>
      </c>
      <c r="H83" s="155">
        <v>1000</v>
      </c>
      <c r="I83" s="155">
        <v>5000</v>
      </c>
      <c r="J83" s="155">
        <v>10</v>
      </c>
      <c r="K83" s="155">
        <v>754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15</v>
      </c>
      <c r="C84" s="156">
        <v>109</v>
      </c>
      <c r="D84" s="156">
        <v>124</v>
      </c>
      <c r="E84" s="156">
        <v>15</v>
      </c>
      <c r="F84" s="156">
        <v>106</v>
      </c>
      <c r="G84" s="156">
        <v>58995</v>
      </c>
      <c r="H84" s="157">
        <v>1066.6666666666667</v>
      </c>
      <c r="I84" s="157">
        <v>5000</v>
      </c>
      <c r="J84" s="157">
        <v>9.2372234935164</v>
      </c>
      <c r="K84" s="156">
        <v>1091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5666</v>
      </c>
      <c r="C86" s="113">
        <v>64673</v>
      </c>
      <c r="D86" s="113">
        <v>70339</v>
      </c>
      <c r="E86" s="113">
        <v>5242</v>
      </c>
      <c r="F86" s="113">
        <v>61109</v>
      </c>
      <c r="G86" s="113">
        <v>615394</v>
      </c>
      <c r="H86" s="113">
        <v>4845.986837085082</v>
      </c>
      <c r="I86" s="113">
        <v>15552.86997005351</v>
      </c>
      <c r="J86" s="113">
        <v>10.566573609752451</v>
      </c>
      <c r="K86" s="113">
        <v>982327</v>
      </c>
      <c r="L86" s="23"/>
      <c r="M86" s="23"/>
      <c r="N86" s="23"/>
      <c r="R86" s="14"/>
    </row>
    <row r="87" spans="1:18" ht="12.75">
      <c r="A87" s="5" t="s">
        <v>288</v>
      </c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91"/>
  <dimension ref="A1:F87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26" customWidth="1"/>
    <col min="2" max="5" width="20.7109375" style="26" customWidth="1"/>
    <col min="6" max="16384" width="11.421875" style="26" customWidth="1"/>
  </cols>
  <sheetData>
    <row r="1" spans="1:5" s="277" customFormat="1" ht="18">
      <c r="A1" s="317" t="s">
        <v>149</v>
      </c>
      <c r="B1" s="317"/>
      <c r="C1" s="317"/>
      <c r="D1" s="317"/>
      <c r="E1" s="317"/>
    </row>
    <row r="2" s="278" customFormat="1" ht="14.25"/>
    <row r="3" spans="1:5" s="278" customFormat="1" ht="15">
      <c r="A3" s="287" t="s">
        <v>302</v>
      </c>
      <c r="B3" s="287"/>
      <c r="C3" s="287"/>
      <c r="D3" s="287"/>
      <c r="E3" s="287"/>
    </row>
    <row r="4" spans="1:5" s="278" customFormat="1" ht="15">
      <c r="A4" s="287" t="s">
        <v>301</v>
      </c>
      <c r="B4" s="287"/>
      <c r="C4" s="287"/>
      <c r="D4" s="287"/>
      <c r="E4" s="287"/>
    </row>
    <row r="5" spans="1:5" s="278" customFormat="1" ht="15">
      <c r="A5" s="62"/>
      <c r="B5" s="63"/>
      <c r="C5" s="63"/>
      <c r="D5" s="63"/>
      <c r="E5" s="64"/>
    </row>
    <row r="6" spans="1:5" ht="12.75">
      <c r="A6" s="22" t="s">
        <v>291</v>
      </c>
      <c r="B6" s="46" t="s">
        <v>299</v>
      </c>
      <c r="C6" s="15"/>
      <c r="D6" s="46" t="s">
        <v>300</v>
      </c>
      <c r="E6" s="15"/>
    </row>
    <row r="7" spans="1:5" ht="12.75">
      <c r="A7" s="22" t="s">
        <v>292</v>
      </c>
      <c r="B7" s="9" t="s">
        <v>50</v>
      </c>
      <c r="C7" s="72" t="s">
        <v>303</v>
      </c>
      <c r="D7" s="9" t="s">
        <v>50</v>
      </c>
      <c r="E7" s="72" t="s">
        <v>303</v>
      </c>
    </row>
    <row r="8" spans="1:5" ht="13.5" thickBot="1">
      <c r="A8" s="22" t="s">
        <v>2</v>
      </c>
      <c r="B8" s="72" t="s">
        <v>55</v>
      </c>
      <c r="C8" s="9" t="s">
        <v>5</v>
      </c>
      <c r="D8" s="72" t="s">
        <v>55</v>
      </c>
      <c r="E8" s="9" t="s">
        <v>5</v>
      </c>
    </row>
    <row r="9" spans="1:5" ht="12.75">
      <c r="A9" s="160" t="s">
        <v>6</v>
      </c>
      <c r="B9" s="110">
        <v>68</v>
      </c>
      <c r="C9" s="110">
        <v>1520</v>
      </c>
      <c r="D9" s="110" t="s">
        <v>150</v>
      </c>
      <c r="E9" s="110" t="s">
        <v>150</v>
      </c>
    </row>
    <row r="10" spans="1:5" ht="12.75">
      <c r="A10" s="34" t="s">
        <v>7</v>
      </c>
      <c r="B10" s="102">
        <v>28</v>
      </c>
      <c r="C10" s="102">
        <v>564</v>
      </c>
      <c r="D10" s="102" t="s">
        <v>150</v>
      </c>
      <c r="E10" s="102" t="s">
        <v>150</v>
      </c>
    </row>
    <row r="11" spans="1:5" ht="12.75">
      <c r="A11" s="34" t="s">
        <v>8</v>
      </c>
      <c r="B11" s="102" t="s">
        <v>150</v>
      </c>
      <c r="C11" s="102">
        <v>420</v>
      </c>
      <c r="D11" s="102" t="s">
        <v>150</v>
      </c>
      <c r="E11" s="102" t="s">
        <v>150</v>
      </c>
    </row>
    <row r="12" spans="1:5" ht="12.75">
      <c r="A12" s="34" t="s">
        <v>9</v>
      </c>
      <c r="B12" s="102" t="s">
        <v>150</v>
      </c>
      <c r="C12" s="102" t="s">
        <v>150</v>
      </c>
      <c r="D12" s="102" t="s">
        <v>150</v>
      </c>
      <c r="E12" s="102" t="s">
        <v>150</v>
      </c>
    </row>
    <row r="13" spans="1:5" ht="12.75">
      <c r="A13" s="100" t="s">
        <v>213</v>
      </c>
      <c r="B13" s="156">
        <v>96</v>
      </c>
      <c r="C13" s="156">
        <v>2504</v>
      </c>
      <c r="D13" s="156" t="s">
        <v>150</v>
      </c>
      <c r="E13" s="156" t="s">
        <v>150</v>
      </c>
    </row>
    <row r="14" spans="1:5" ht="12.75">
      <c r="A14" s="100"/>
      <c r="B14" s="156"/>
      <c r="C14" s="156"/>
      <c r="D14" s="156"/>
      <c r="E14" s="156"/>
    </row>
    <row r="15" spans="1:5" ht="12.75">
      <c r="A15" s="100" t="s">
        <v>202</v>
      </c>
      <c r="B15" s="156" t="s">
        <v>150</v>
      </c>
      <c r="C15" s="156">
        <v>430</v>
      </c>
      <c r="D15" s="156" t="s">
        <v>150</v>
      </c>
      <c r="E15" s="156" t="s">
        <v>150</v>
      </c>
    </row>
    <row r="16" spans="1:5" ht="12.75">
      <c r="A16" s="100"/>
      <c r="B16" s="156"/>
      <c r="C16" s="156"/>
      <c r="D16" s="156"/>
      <c r="E16" s="156"/>
    </row>
    <row r="17" spans="1:5" ht="12.75">
      <c r="A17" s="100" t="s">
        <v>216</v>
      </c>
      <c r="B17" s="156">
        <v>1</v>
      </c>
      <c r="C17" s="156">
        <v>41</v>
      </c>
      <c r="D17" s="156" t="s">
        <v>150</v>
      </c>
      <c r="E17" s="156" t="s">
        <v>150</v>
      </c>
    </row>
    <row r="18" spans="1:5" ht="12.75">
      <c r="A18" s="34"/>
      <c r="B18" s="102"/>
      <c r="C18" s="102"/>
      <c r="D18" s="102"/>
      <c r="E18" s="102"/>
    </row>
    <row r="19" spans="1:5" ht="12.75">
      <c r="A19" s="34" t="s">
        <v>10</v>
      </c>
      <c r="B19" s="102">
        <v>1</v>
      </c>
      <c r="C19" s="102">
        <v>22</v>
      </c>
      <c r="D19" s="108" t="s">
        <v>150</v>
      </c>
      <c r="E19" s="108" t="s">
        <v>150</v>
      </c>
    </row>
    <row r="20" spans="1:5" ht="12.75">
      <c r="A20" s="34" t="s">
        <v>11</v>
      </c>
      <c r="B20" s="102">
        <v>1</v>
      </c>
      <c r="C20" s="102">
        <v>38</v>
      </c>
      <c r="D20" s="102" t="s">
        <v>150</v>
      </c>
      <c r="E20" s="102" t="s">
        <v>150</v>
      </c>
    </row>
    <row r="21" spans="1:5" ht="12.75">
      <c r="A21" s="34" t="s">
        <v>12</v>
      </c>
      <c r="B21" s="102">
        <v>9</v>
      </c>
      <c r="C21" s="102">
        <v>60</v>
      </c>
      <c r="D21" s="108" t="s">
        <v>150</v>
      </c>
      <c r="E21" s="108" t="s">
        <v>150</v>
      </c>
    </row>
    <row r="22" spans="1:5" ht="12.75">
      <c r="A22" s="100" t="s">
        <v>293</v>
      </c>
      <c r="B22" s="156">
        <v>11</v>
      </c>
      <c r="C22" s="156">
        <v>120</v>
      </c>
      <c r="D22" s="156" t="s">
        <v>150</v>
      </c>
      <c r="E22" s="156" t="s">
        <v>150</v>
      </c>
    </row>
    <row r="23" spans="1:5" ht="12.75">
      <c r="A23" s="100"/>
      <c r="B23" s="156"/>
      <c r="C23" s="156"/>
      <c r="D23" s="156"/>
      <c r="E23" s="156"/>
    </row>
    <row r="24" spans="1:5" ht="12.75">
      <c r="A24" s="100" t="s">
        <v>203</v>
      </c>
      <c r="B24" s="156">
        <v>1174</v>
      </c>
      <c r="C24" s="156">
        <v>5492</v>
      </c>
      <c r="D24" s="158">
        <v>150</v>
      </c>
      <c r="E24" s="158">
        <v>802</v>
      </c>
    </row>
    <row r="25" spans="1:5" ht="12.75">
      <c r="A25" s="100"/>
      <c r="B25" s="156"/>
      <c r="C25" s="156"/>
      <c r="D25" s="156"/>
      <c r="E25" s="156"/>
    </row>
    <row r="26" spans="1:5" ht="12.75">
      <c r="A26" s="100" t="s">
        <v>214</v>
      </c>
      <c r="B26" s="156">
        <v>1158</v>
      </c>
      <c r="C26" s="156">
        <v>12805</v>
      </c>
      <c r="D26" s="158">
        <v>130</v>
      </c>
      <c r="E26" s="158">
        <v>1553</v>
      </c>
    </row>
    <row r="27" spans="1:5" ht="12.75">
      <c r="A27" s="34"/>
      <c r="B27" s="102"/>
      <c r="C27" s="102"/>
      <c r="D27" s="102"/>
      <c r="E27" s="102"/>
    </row>
    <row r="28" spans="1:5" ht="12.75">
      <c r="A28" s="34" t="s">
        <v>13</v>
      </c>
      <c r="B28" s="102">
        <v>6419</v>
      </c>
      <c r="C28" s="102">
        <v>94655</v>
      </c>
      <c r="D28" s="108">
        <v>1696</v>
      </c>
      <c r="E28" s="108">
        <v>27640</v>
      </c>
    </row>
    <row r="29" spans="1:5" ht="12.75">
      <c r="A29" s="34" t="s">
        <v>14</v>
      </c>
      <c r="B29" s="102">
        <v>1863</v>
      </c>
      <c r="C29" s="102">
        <v>13227</v>
      </c>
      <c r="D29" s="108">
        <v>171</v>
      </c>
      <c r="E29" s="108">
        <v>1350</v>
      </c>
    </row>
    <row r="30" spans="1:5" ht="12.75">
      <c r="A30" s="34" t="s">
        <v>15</v>
      </c>
      <c r="B30" s="102">
        <v>4731</v>
      </c>
      <c r="C30" s="102">
        <v>84443</v>
      </c>
      <c r="D30" s="108">
        <v>1620</v>
      </c>
      <c r="E30" s="108">
        <v>31923</v>
      </c>
    </row>
    <row r="31" spans="1:5" ht="12.75">
      <c r="A31" s="100" t="s">
        <v>294</v>
      </c>
      <c r="B31" s="156">
        <v>13013</v>
      </c>
      <c r="C31" s="156">
        <v>192325</v>
      </c>
      <c r="D31" s="158">
        <v>3487</v>
      </c>
      <c r="E31" s="158">
        <v>60913</v>
      </c>
    </row>
    <row r="32" spans="1:5" ht="12.75">
      <c r="A32" s="34"/>
      <c r="B32" s="102"/>
      <c r="C32" s="102"/>
      <c r="D32" s="102"/>
      <c r="E32" s="102"/>
    </row>
    <row r="33" spans="1:5" ht="12.75">
      <c r="A33" s="34" t="s">
        <v>16</v>
      </c>
      <c r="B33" s="159">
        <v>1419</v>
      </c>
      <c r="C33" s="159">
        <v>13475</v>
      </c>
      <c r="D33" s="108">
        <v>178</v>
      </c>
      <c r="E33" s="108">
        <v>1994</v>
      </c>
    </row>
    <row r="34" spans="1:5" ht="12.75">
      <c r="A34" s="34" t="s">
        <v>17</v>
      </c>
      <c r="B34" s="159">
        <v>336</v>
      </c>
      <c r="C34" s="159">
        <v>5765</v>
      </c>
      <c r="D34" s="108">
        <v>166</v>
      </c>
      <c r="E34" s="108">
        <v>3044</v>
      </c>
    </row>
    <row r="35" spans="1:5" ht="12.75">
      <c r="A35" s="34" t="s">
        <v>18</v>
      </c>
      <c r="B35" s="159">
        <v>7185</v>
      </c>
      <c r="C35" s="159">
        <v>108138</v>
      </c>
      <c r="D35" s="108">
        <v>2277</v>
      </c>
      <c r="E35" s="108">
        <v>40607</v>
      </c>
    </row>
    <row r="36" spans="1:5" ht="12.75">
      <c r="A36" s="34" t="s">
        <v>19</v>
      </c>
      <c r="B36" s="159">
        <v>505</v>
      </c>
      <c r="C36" s="159">
        <v>6862</v>
      </c>
      <c r="D36" s="108">
        <v>2579</v>
      </c>
      <c r="E36" s="108">
        <v>41344</v>
      </c>
    </row>
    <row r="37" spans="1:5" ht="12.75">
      <c r="A37" s="100" t="s">
        <v>204</v>
      </c>
      <c r="B37" s="156">
        <v>9445</v>
      </c>
      <c r="C37" s="156">
        <v>134240</v>
      </c>
      <c r="D37" s="158">
        <v>5200</v>
      </c>
      <c r="E37" s="158">
        <v>86989</v>
      </c>
    </row>
    <row r="38" spans="1:5" ht="12.75">
      <c r="A38" s="100"/>
      <c r="B38" s="156"/>
      <c r="C38" s="156"/>
      <c r="D38" s="156"/>
      <c r="E38" s="156"/>
    </row>
    <row r="39" spans="1:5" ht="12.75">
      <c r="A39" s="100" t="s">
        <v>215</v>
      </c>
      <c r="B39" s="157">
        <v>106</v>
      </c>
      <c r="C39" s="157">
        <v>1319</v>
      </c>
      <c r="D39" s="158">
        <v>11</v>
      </c>
      <c r="E39" s="158">
        <v>151</v>
      </c>
    </row>
    <row r="40" spans="1:5" ht="12.75">
      <c r="A40" s="34"/>
      <c r="B40" s="102"/>
      <c r="C40" s="102"/>
      <c r="D40" s="102"/>
      <c r="E40" s="102"/>
    </row>
    <row r="41" spans="1:5" ht="12.75">
      <c r="A41" s="34" t="s">
        <v>20</v>
      </c>
      <c r="B41" s="155">
        <v>178</v>
      </c>
      <c r="C41" s="155">
        <v>498</v>
      </c>
      <c r="D41" s="108" t="s">
        <v>150</v>
      </c>
      <c r="E41" s="108" t="s">
        <v>150</v>
      </c>
    </row>
    <row r="42" spans="1:5" ht="12.75">
      <c r="A42" s="34" t="s">
        <v>21</v>
      </c>
      <c r="B42" s="102" t="s">
        <v>150</v>
      </c>
      <c r="C42" s="102">
        <v>33</v>
      </c>
      <c r="D42" s="108" t="s">
        <v>150</v>
      </c>
      <c r="E42" s="108" t="s">
        <v>150</v>
      </c>
    </row>
    <row r="43" spans="1:5" ht="12.75">
      <c r="A43" s="34" t="s">
        <v>22</v>
      </c>
      <c r="B43" s="155">
        <v>6</v>
      </c>
      <c r="C43" s="155">
        <v>51</v>
      </c>
      <c r="D43" s="108" t="s">
        <v>150</v>
      </c>
      <c r="E43" s="108" t="s">
        <v>150</v>
      </c>
    </row>
    <row r="44" spans="1:5" ht="12.75">
      <c r="A44" s="34" t="s">
        <v>23</v>
      </c>
      <c r="B44" s="155" t="s">
        <v>150</v>
      </c>
      <c r="C44" s="155" t="s">
        <v>150</v>
      </c>
      <c r="D44" s="108" t="s">
        <v>150</v>
      </c>
      <c r="E44" s="108" t="s">
        <v>150</v>
      </c>
    </row>
    <row r="45" spans="1:5" ht="12.75">
      <c r="A45" s="34" t="s">
        <v>24</v>
      </c>
      <c r="B45" s="155">
        <v>9</v>
      </c>
      <c r="C45" s="155">
        <v>248</v>
      </c>
      <c r="D45" s="108" t="s">
        <v>150</v>
      </c>
      <c r="E45" s="108" t="s">
        <v>150</v>
      </c>
    </row>
    <row r="46" spans="1:5" ht="12.75">
      <c r="A46" s="34" t="s">
        <v>25</v>
      </c>
      <c r="B46" s="155" t="s">
        <v>150</v>
      </c>
      <c r="C46" s="155" t="s">
        <v>150</v>
      </c>
      <c r="D46" s="108" t="s">
        <v>150</v>
      </c>
      <c r="E46" s="108" t="s">
        <v>150</v>
      </c>
    </row>
    <row r="47" spans="1:5" ht="12.75">
      <c r="A47" s="34" t="s">
        <v>26</v>
      </c>
      <c r="B47" s="155" t="s">
        <v>150</v>
      </c>
      <c r="C47" s="155">
        <v>2</v>
      </c>
      <c r="D47" s="108" t="s">
        <v>150</v>
      </c>
      <c r="E47" s="108" t="s">
        <v>150</v>
      </c>
    </row>
    <row r="48" spans="1:5" ht="12.75">
      <c r="A48" s="34" t="s">
        <v>27</v>
      </c>
      <c r="B48" s="155" t="s">
        <v>150</v>
      </c>
      <c r="C48" s="155">
        <v>3</v>
      </c>
      <c r="D48" s="108" t="s">
        <v>150</v>
      </c>
      <c r="E48" s="108" t="s">
        <v>150</v>
      </c>
    </row>
    <row r="49" spans="1:5" ht="12.75">
      <c r="A49" s="34" t="s">
        <v>28</v>
      </c>
      <c r="B49" s="155">
        <v>19</v>
      </c>
      <c r="C49" s="155">
        <v>100</v>
      </c>
      <c r="D49" s="108" t="s">
        <v>150</v>
      </c>
      <c r="E49" s="108" t="s">
        <v>150</v>
      </c>
    </row>
    <row r="50" spans="1:5" ht="12.75">
      <c r="A50" s="100" t="s">
        <v>295</v>
      </c>
      <c r="B50" s="156">
        <v>212</v>
      </c>
      <c r="C50" s="156">
        <v>935</v>
      </c>
      <c r="D50" s="158" t="s">
        <v>150</v>
      </c>
      <c r="E50" s="158" t="s">
        <v>150</v>
      </c>
    </row>
    <row r="51" spans="1:5" ht="12.75">
      <c r="A51" s="34"/>
      <c r="B51" s="156"/>
      <c r="C51" s="156"/>
      <c r="D51" s="156"/>
      <c r="E51" s="156"/>
    </row>
    <row r="52" spans="1:5" ht="12.75">
      <c r="A52" s="100" t="s">
        <v>206</v>
      </c>
      <c r="B52" s="156" t="s">
        <v>150</v>
      </c>
      <c r="C52" s="156">
        <v>22</v>
      </c>
      <c r="D52" s="158" t="s">
        <v>150</v>
      </c>
      <c r="E52" s="158" t="s">
        <v>150</v>
      </c>
    </row>
    <row r="53" spans="1:5" ht="12.75">
      <c r="A53" s="34"/>
      <c r="B53" s="102"/>
      <c r="C53" s="102"/>
      <c r="D53" s="102"/>
      <c r="E53" s="102"/>
    </row>
    <row r="54" spans="1:5" ht="12.75">
      <c r="A54" s="34" t="s">
        <v>29</v>
      </c>
      <c r="B54" s="102">
        <v>375</v>
      </c>
      <c r="C54" s="102">
        <v>3201</v>
      </c>
      <c r="D54" s="108">
        <v>16</v>
      </c>
      <c r="E54" s="108">
        <v>150</v>
      </c>
    </row>
    <row r="55" spans="1:5" ht="12.75">
      <c r="A55" s="34" t="s">
        <v>30</v>
      </c>
      <c r="B55" s="102">
        <v>48</v>
      </c>
      <c r="C55" s="102">
        <v>370</v>
      </c>
      <c r="D55" s="108" t="s">
        <v>150</v>
      </c>
      <c r="E55" s="108" t="s">
        <v>150</v>
      </c>
    </row>
    <row r="56" spans="1:5" ht="12.75">
      <c r="A56" s="34" t="s">
        <v>31</v>
      </c>
      <c r="B56" s="102">
        <v>5</v>
      </c>
      <c r="C56" s="102">
        <v>7</v>
      </c>
      <c r="D56" s="108" t="s">
        <v>150</v>
      </c>
      <c r="E56" s="108" t="s">
        <v>150</v>
      </c>
    </row>
    <row r="57" spans="1:5" ht="12.75">
      <c r="A57" s="34" t="s">
        <v>32</v>
      </c>
      <c r="B57" s="102">
        <v>1</v>
      </c>
      <c r="C57" s="102">
        <v>14</v>
      </c>
      <c r="D57" s="108" t="s">
        <v>150</v>
      </c>
      <c r="E57" s="108" t="s">
        <v>150</v>
      </c>
    </row>
    <row r="58" spans="1:5" ht="12.75">
      <c r="A58" s="34" t="s">
        <v>33</v>
      </c>
      <c r="B58" s="102">
        <v>1005</v>
      </c>
      <c r="C58" s="102">
        <v>3816</v>
      </c>
      <c r="D58" s="108" t="s">
        <v>150</v>
      </c>
      <c r="E58" s="108" t="s">
        <v>150</v>
      </c>
    </row>
    <row r="59" spans="1:5" ht="12.75">
      <c r="A59" s="100" t="s">
        <v>296</v>
      </c>
      <c r="B59" s="156">
        <v>1434</v>
      </c>
      <c r="C59" s="156">
        <v>7408</v>
      </c>
      <c r="D59" s="158">
        <v>16</v>
      </c>
      <c r="E59" s="158">
        <v>150</v>
      </c>
    </row>
    <row r="60" spans="1:5" ht="12.75">
      <c r="A60" s="34"/>
      <c r="B60" s="102"/>
      <c r="C60" s="102"/>
      <c r="D60" s="102"/>
      <c r="E60" s="102"/>
    </row>
    <row r="61" spans="1:5" ht="12.75">
      <c r="A61" s="34" t="s">
        <v>34</v>
      </c>
      <c r="B61" s="155">
        <v>854</v>
      </c>
      <c r="C61" s="155">
        <v>8640</v>
      </c>
      <c r="D61" s="108">
        <v>93</v>
      </c>
      <c r="E61" s="108">
        <v>1358</v>
      </c>
    </row>
    <row r="62" spans="1:5" ht="12.75">
      <c r="A62" s="34" t="s">
        <v>35</v>
      </c>
      <c r="B62" s="155">
        <v>931</v>
      </c>
      <c r="C62" s="155">
        <v>6838</v>
      </c>
      <c r="D62" s="108">
        <v>33</v>
      </c>
      <c r="E62" s="108">
        <v>249</v>
      </c>
    </row>
    <row r="63" spans="1:5" ht="12.75">
      <c r="A63" s="34" t="s">
        <v>36</v>
      </c>
      <c r="B63" s="155">
        <v>5446</v>
      </c>
      <c r="C63" s="155">
        <v>55237</v>
      </c>
      <c r="D63" s="108">
        <v>815</v>
      </c>
      <c r="E63" s="108">
        <v>8654</v>
      </c>
    </row>
    <row r="64" spans="1:5" ht="12.75">
      <c r="A64" s="100" t="s">
        <v>208</v>
      </c>
      <c r="B64" s="156">
        <v>7231</v>
      </c>
      <c r="C64" s="156">
        <v>70715</v>
      </c>
      <c r="D64" s="158">
        <v>941</v>
      </c>
      <c r="E64" s="158">
        <v>10261</v>
      </c>
    </row>
    <row r="65" spans="1:5" ht="12.75">
      <c r="A65" s="100"/>
      <c r="B65" s="156"/>
      <c r="C65" s="156"/>
      <c r="D65" s="156"/>
      <c r="E65" s="156"/>
    </row>
    <row r="66" spans="1:5" ht="12.75">
      <c r="A66" s="100" t="s">
        <v>209</v>
      </c>
      <c r="B66" s="156">
        <v>12502</v>
      </c>
      <c r="C66" s="156">
        <v>209480</v>
      </c>
      <c r="D66" s="158">
        <v>1574</v>
      </c>
      <c r="E66" s="158">
        <v>21132</v>
      </c>
    </row>
    <row r="67" spans="1:5" ht="12.75">
      <c r="A67" s="34"/>
      <c r="B67" s="102"/>
      <c r="C67" s="102"/>
      <c r="D67" s="102"/>
      <c r="E67" s="102"/>
    </row>
    <row r="68" spans="1:5" ht="12.75">
      <c r="A68" s="34" t="s">
        <v>37</v>
      </c>
      <c r="B68" s="155">
        <v>1386</v>
      </c>
      <c r="C68" s="155">
        <v>24896</v>
      </c>
      <c r="D68" s="108">
        <v>1079</v>
      </c>
      <c r="E68" s="108">
        <v>18984</v>
      </c>
    </row>
    <row r="69" spans="1:5" ht="12.75">
      <c r="A69" s="34" t="s">
        <v>38</v>
      </c>
      <c r="B69" s="155">
        <v>280</v>
      </c>
      <c r="C69" s="155">
        <v>5100</v>
      </c>
      <c r="D69" s="108" t="s">
        <v>150</v>
      </c>
      <c r="E69" s="108" t="s">
        <v>150</v>
      </c>
    </row>
    <row r="70" spans="1:5" ht="12.75">
      <c r="A70" s="100" t="s">
        <v>210</v>
      </c>
      <c r="B70" s="156">
        <v>1666</v>
      </c>
      <c r="C70" s="156">
        <v>29996</v>
      </c>
      <c r="D70" s="158">
        <v>1079</v>
      </c>
      <c r="E70" s="158">
        <v>18984</v>
      </c>
    </row>
    <row r="71" spans="1:5" ht="12.75">
      <c r="A71" s="34"/>
      <c r="B71" s="102"/>
      <c r="C71" s="102"/>
      <c r="D71" s="102"/>
      <c r="E71" s="102"/>
    </row>
    <row r="72" spans="1:5" ht="12.75">
      <c r="A72" s="34" t="s">
        <v>39</v>
      </c>
      <c r="B72" s="102">
        <v>120</v>
      </c>
      <c r="C72" s="102">
        <v>1196</v>
      </c>
      <c r="D72" s="108">
        <v>30</v>
      </c>
      <c r="E72" s="108">
        <v>334</v>
      </c>
    </row>
    <row r="73" spans="1:5" ht="12.75">
      <c r="A73" s="34" t="s">
        <v>40</v>
      </c>
      <c r="B73" s="102">
        <v>28</v>
      </c>
      <c r="C73" s="102">
        <v>140</v>
      </c>
      <c r="D73" s="108" t="s">
        <v>150</v>
      </c>
      <c r="E73" s="108" t="s">
        <v>150</v>
      </c>
    </row>
    <row r="74" spans="1:5" ht="12.75">
      <c r="A74" s="34" t="s">
        <v>41</v>
      </c>
      <c r="B74" s="155">
        <v>500</v>
      </c>
      <c r="C74" s="155">
        <v>11031</v>
      </c>
      <c r="D74" s="108">
        <v>106</v>
      </c>
      <c r="E74" s="108">
        <v>2567</v>
      </c>
    </row>
    <row r="75" spans="1:5" ht="12.75">
      <c r="A75" s="34" t="s">
        <v>42</v>
      </c>
      <c r="B75" s="102">
        <v>1430</v>
      </c>
      <c r="C75" s="102">
        <v>10695</v>
      </c>
      <c r="D75" s="108">
        <v>90</v>
      </c>
      <c r="E75" s="108">
        <v>1422</v>
      </c>
    </row>
    <row r="76" spans="1:5" ht="12.75">
      <c r="A76" s="34" t="s">
        <v>43</v>
      </c>
      <c r="B76" s="102">
        <v>1265</v>
      </c>
      <c r="C76" s="102">
        <v>10688</v>
      </c>
      <c r="D76" s="108">
        <v>436</v>
      </c>
      <c r="E76" s="108">
        <v>3962</v>
      </c>
    </row>
    <row r="77" spans="1:5" ht="12.75">
      <c r="A77" s="34" t="s">
        <v>44</v>
      </c>
      <c r="B77" s="102">
        <v>90</v>
      </c>
      <c r="C77" s="102">
        <v>946</v>
      </c>
      <c r="D77" s="102" t="s">
        <v>150</v>
      </c>
      <c r="E77" s="102" t="s">
        <v>150</v>
      </c>
    </row>
    <row r="78" spans="1:5" ht="12.75">
      <c r="A78" s="34" t="s">
        <v>45</v>
      </c>
      <c r="B78" s="102">
        <v>102</v>
      </c>
      <c r="C78" s="102">
        <v>714</v>
      </c>
      <c r="D78" s="102" t="s">
        <v>150</v>
      </c>
      <c r="E78" s="102" t="s">
        <v>150</v>
      </c>
    </row>
    <row r="79" spans="1:5" ht="12.75">
      <c r="A79" s="34" t="s">
        <v>46</v>
      </c>
      <c r="B79" s="155">
        <v>3173</v>
      </c>
      <c r="C79" s="155">
        <v>38918</v>
      </c>
      <c r="D79" s="108">
        <v>2208</v>
      </c>
      <c r="E79" s="108">
        <v>29856</v>
      </c>
    </row>
    <row r="80" spans="1:5" ht="12.75">
      <c r="A80" s="100" t="s">
        <v>297</v>
      </c>
      <c r="B80" s="156">
        <v>6708</v>
      </c>
      <c r="C80" s="156">
        <v>74328</v>
      </c>
      <c r="D80" s="156">
        <v>2870</v>
      </c>
      <c r="E80" s="156">
        <v>38141</v>
      </c>
    </row>
    <row r="81" spans="1:5" ht="12.75">
      <c r="A81" s="34"/>
      <c r="B81" s="102"/>
      <c r="C81" s="102"/>
      <c r="D81" s="102"/>
      <c r="E81" s="102"/>
    </row>
    <row r="82" spans="1:5" ht="12.75">
      <c r="A82" s="34" t="s">
        <v>47</v>
      </c>
      <c r="B82" s="102">
        <v>19</v>
      </c>
      <c r="C82" s="102">
        <v>129</v>
      </c>
      <c r="D82" s="108">
        <v>28</v>
      </c>
      <c r="E82" s="108">
        <v>208</v>
      </c>
    </row>
    <row r="83" spans="1:5" ht="12.75">
      <c r="A83" s="34" t="s">
        <v>48</v>
      </c>
      <c r="B83" s="102">
        <v>77</v>
      </c>
      <c r="C83" s="102">
        <v>754</v>
      </c>
      <c r="D83" s="102" t="s">
        <v>150</v>
      </c>
      <c r="E83" s="102" t="s">
        <v>150</v>
      </c>
    </row>
    <row r="84" spans="1:5" ht="12.75">
      <c r="A84" s="100" t="s">
        <v>212</v>
      </c>
      <c r="B84" s="156">
        <v>96</v>
      </c>
      <c r="C84" s="156">
        <v>883</v>
      </c>
      <c r="D84" s="156">
        <v>28</v>
      </c>
      <c r="E84" s="156">
        <v>208</v>
      </c>
    </row>
    <row r="85" spans="1:5" ht="12.75">
      <c r="A85" s="34"/>
      <c r="B85" s="102"/>
      <c r="C85" s="106"/>
      <c r="D85" s="106"/>
      <c r="E85" s="102"/>
    </row>
    <row r="86" spans="1:6" ht="13.5" thickBot="1">
      <c r="A86" s="117" t="s">
        <v>49</v>
      </c>
      <c r="B86" s="113">
        <v>54853</v>
      </c>
      <c r="C86" s="113">
        <v>743043</v>
      </c>
      <c r="D86" s="113">
        <v>15486</v>
      </c>
      <c r="E86" s="113">
        <v>239284</v>
      </c>
      <c r="F86" s="279"/>
    </row>
    <row r="87" ht="12.75">
      <c r="A87" s="26" t="s">
        <v>298</v>
      </c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/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304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33"/>
      <c r="B5" s="96" t="s">
        <v>225</v>
      </c>
      <c r="C5" s="97"/>
      <c r="D5" s="8" t="s">
        <v>53</v>
      </c>
      <c r="E5" s="8" t="s">
        <v>54</v>
      </c>
      <c r="F5" s="86"/>
      <c r="G5" s="98" t="s">
        <v>226</v>
      </c>
      <c r="H5" s="86"/>
      <c r="I5" s="99" t="s">
        <v>227</v>
      </c>
      <c r="J5" s="97"/>
    </row>
    <row r="6" spans="1:10" ht="12.75">
      <c r="A6" s="74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3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207">
        <v>1985</v>
      </c>
      <c r="B9" s="209">
        <v>17.8</v>
      </c>
      <c r="C9" s="209">
        <v>15.7</v>
      </c>
      <c r="D9" s="215">
        <v>1325</v>
      </c>
      <c r="E9" s="209">
        <v>72.1</v>
      </c>
      <c r="F9" s="209">
        <v>127.7</v>
      </c>
      <c r="G9" s="210">
        <v>23.896241270299186</v>
      </c>
      <c r="H9" s="215">
        <v>31306.72051735122</v>
      </c>
      <c r="I9" s="215" t="s">
        <v>150</v>
      </c>
      <c r="J9" s="216">
        <v>23778</v>
      </c>
    </row>
    <row r="10" spans="1:10" ht="12.75">
      <c r="A10" s="206">
        <v>1986</v>
      </c>
      <c r="B10" s="211">
        <v>18.6</v>
      </c>
      <c r="C10" s="211">
        <v>16.3</v>
      </c>
      <c r="D10" s="166">
        <v>1222</v>
      </c>
      <c r="E10" s="211">
        <v>65.1</v>
      </c>
      <c r="F10" s="211">
        <v>117.1</v>
      </c>
      <c r="G10" s="213">
        <v>39.15593860060342</v>
      </c>
      <c r="H10" s="166">
        <v>41529.93641291936</v>
      </c>
      <c r="I10" s="166">
        <v>15</v>
      </c>
      <c r="J10" s="167">
        <v>22533</v>
      </c>
    </row>
    <row r="11" spans="1:10" ht="12.75">
      <c r="A11" s="206">
        <v>1987</v>
      </c>
      <c r="B11" s="211">
        <v>19.5</v>
      </c>
      <c r="C11" s="211">
        <v>17.6</v>
      </c>
      <c r="D11" s="166">
        <v>1223</v>
      </c>
      <c r="E11" s="211">
        <v>69.3</v>
      </c>
      <c r="F11" s="211">
        <v>133.8</v>
      </c>
      <c r="G11" s="213">
        <v>31.607226569543116</v>
      </c>
      <c r="H11" s="166">
        <v>41145.28866611373</v>
      </c>
      <c r="I11" s="166">
        <v>57</v>
      </c>
      <c r="J11" s="167">
        <v>28626</v>
      </c>
    </row>
    <row r="12" spans="1:10" ht="12.75">
      <c r="A12" s="206">
        <v>1988</v>
      </c>
      <c r="B12" s="211">
        <v>21.6</v>
      </c>
      <c r="C12" s="211">
        <v>18.5</v>
      </c>
      <c r="D12" s="166">
        <v>1154</v>
      </c>
      <c r="E12" s="211">
        <v>58</v>
      </c>
      <c r="F12" s="211">
        <v>120.1</v>
      </c>
      <c r="G12" s="213">
        <v>38.73523012753477</v>
      </c>
      <c r="H12" s="166">
        <v>46404.14457947183</v>
      </c>
      <c r="I12" s="166">
        <v>213</v>
      </c>
      <c r="J12" s="167">
        <v>17397</v>
      </c>
    </row>
    <row r="13" spans="1:10" ht="12.75">
      <c r="A13" s="206">
        <v>1989</v>
      </c>
      <c r="B13" s="211">
        <v>21.6</v>
      </c>
      <c r="C13" s="211">
        <v>18.9</v>
      </c>
      <c r="D13" s="166">
        <v>1023</v>
      </c>
      <c r="E13" s="211">
        <v>69.3</v>
      </c>
      <c r="F13" s="211">
        <v>143.2</v>
      </c>
      <c r="G13" s="213">
        <v>36.349212073131156</v>
      </c>
      <c r="H13" s="166">
        <v>52053.65836067938</v>
      </c>
      <c r="I13" s="166">
        <v>679</v>
      </c>
      <c r="J13" s="167">
        <v>25692</v>
      </c>
    </row>
    <row r="14" spans="1:10" ht="12.75">
      <c r="A14" s="206">
        <v>1990</v>
      </c>
      <c r="B14" s="211">
        <v>21</v>
      </c>
      <c r="C14" s="211">
        <v>18.6</v>
      </c>
      <c r="D14" s="166">
        <v>990</v>
      </c>
      <c r="E14" s="211">
        <v>62</v>
      </c>
      <c r="F14" s="211">
        <v>126.2</v>
      </c>
      <c r="G14" s="213">
        <v>50.21456132126501</v>
      </c>
      <c r="H14" s="166">
        <v>63370.716286226</v>
      </c>
      <c r="I14" s="166">
        <v>1565</v>
      </c>
      <c r="J14" s="167">
        <v>17929</v>
      </c>
    </row>
    <row r="15" spans="1:10" ht="12.75">
      <c r="A15" s="206">
        <v>1991</v>
      </c>
      <c r="B15" s="211">
        <v>21.3</v>
      </c>
      <c r="C15" s="211">
        <v>19</v>
      </c>
      <c r="D15" s="166">
        <v>914</v>
      </c>
      <c r="E15" s="211">
        <v>79.7</v>
      </c>
      <c r="F15" s="211">
        <v>151.4</v>
      </c>
      <c r="G15" s="213">
        <v>49.61354921688123</v>
      </c>
      <c r="H15" s="166">
        <v>75114.49280588511</v>
      </c>
      <c r="I15" s="166">
        <v>2015</v>
      </c>
      <c r="J15" s="167">
        <v>35685</v>
      </c>
    </row>
    <row r="16" spans="1:10" ht="12.75">
      <c r="A16" s="206">
        <v>1992</v>
      </c>
      <c r="B16" s="211">
        <v>21.2</v>
      </c>
      <c r="C16" s="211">
        <v>19</v>
      </c>
      <c r="D16" s="166">
        <v>876</v>
      </c>
      <c r="E16" s="211">
        <v>76.4</v>
      </c>
      <c r="F16" s="211">
        <v>145.5</v>
      </c>
      <c r="G16" s="213">
        <v>34.98491459617997</v>
      </c>
      <c r="H16" s="166">
        <v>50905.72524130636</v>
      </c>
      <c r="I16" s="166">
        <v>3823</v>
      </c>
      <c r="J16" s="167">
        <v>35518</v>
      </c>
    </row>
    <row r="17" spans="1:10" ht="12.75">
      <c r="A17" s="206">
        <v>1993</v>
      </c>
      <c r="B17" s="211">
        <v>21.3</v>
      </c>
      <c r="C17" s="211">
        <v>19</v>
      </c>
      <c r="D17" s="166">
        <v>828</v>
      </c>
      <c r="E17" s="211">
        <v>77.4</v>
      </c>
      <c r="F17" s="211">
        <v>157.1</v>
      </c>
      <c r="G17" s="213">
        <v>33.536475424615055</v>
      </c>
      <c r="H17" s="166">
        <v>52684.72107028235</v>
      </c>
      <c r="I17" s="166">
        <v>2069</v>
      </c>
      <c r="J17" s="167">
        <v>50230</v>
      </c>
    </row>
    <row r="18" spans="1:10" ht="12.75">
      <c r="A18" s="206">
        <v>1994</v>
      </c>
      <c r="B18" s="211">
        <v>21.2</v>
      </c>
      <c r="C18" s="211">
        <v>19.5</v>
      </c>
      <c r="D18" s="166">
        <v>800</v>
      </c>
      <c r="E18" s="211">
        <v>72.1</v>
      </c>
      <c r="F18" s="211">
        <v>148.5</v>
      </c>
      <c r="G18" s="213">
        <v>38.08613705480028</v>
      </c>
      <c r="H18" s="166">
        <v>56555.23902251391</v>
      </c>
      <c r="I18" s="166">
        <v>4970</v>
      </c>
      <c r="J18" s="167">
        <v>44553</v>
      </c>
    </row>
    <row r="19" spans="1:10" ht="12.75">
      <c r="A19" s="206">
        <v>1995</v>
      </c>
      <c r="B19" s="211">
        <v>20.3</v>
      </c>
      <c r="C19" s="211">
        <v>18.7</v>
      </c>
      <c r="D19" s="166">
        <v>857</v>
      </c>
      <c r="E19" s="211">
        <v>62.2</v>
      </c>
      <c r="F19" s="211">
        <v>124.2</v>
      </c>
      <c r="G19" s="213">
        <v>52.8349740963783</v>
      </c>
      <c r="H19" s="166">
        <v>65618.50155662136</v>
      </c>
      <c r="I19" s="166">
        <v>5898</v>
      </c>
      <c r="J19" s="167">
        <v>37079</v>
      </c>
    </row>
    <row r="20" spans="1:10" ht="12.75">
      <c r="A20" s="206">
        <v>1996</v>
      </c>
      <c r="B20" s="211">
        <v>20.3</v>
      </c>
      <c r="C20" s="211">
        <v>18.9</v>
      </c>
      <c r="D20" s="166">
        <v>880</v>
      </c>
      <c r="E20" s="211">
        <v>72.7</v>
      </c>
      <c r="F20" s="211">
        <v>147</v>
      </c>
      <c r="G20" s="213">
        <v>39.76296082603103</v>
      </c>
      <c r="H20" s="166">
        <v>58454.43727236666</v>
      </c>
      <c r="I20" s="166">
        <v>5864</v>
      </c>
      <c r="J20" s="167">
        <v>43370</v>
      </c>
    </row>
    <row r="21" spans="1:10" ht="12.75">
      <c r="A21" s="206">
        <v>1997</v>
      </c>
      <c r="B21" s="211">
        <v>20</v>
      </c>
      <c r="C21" s="211">
        <v>18.5</v>
      </c>
      <c r="D21" s="166">
        <v>848</v>
      </c>
      <c r="E21" s="211">
        <v>79.7</v>
      </c>
      <c r="F21" s="211">
        <v>158.5</v>
      </c>
      <c r="G21" s="213">
        <v>34.37188224970851</v>
      </c>
      <c r="H21" s="166">
        <v>54479.43336578798</v>
      </c>
      <c r="I21" s="166">
        <v>5478</v>
      </c>
      <c r="J21" s="167">
        <v>71731</v>
      </c>
    </row>
    <row r="22" spans="1:10" ht="12.75">
      <c r="A22" s="206">
        <v>1998</v>
      </c>
      <c r="B22" s="212">
        <v>20.1</v>
      </c>
      <c r="C22" s="212">
        <v>18.3</v>
      </c>
      <c r="D22" s="166">
        <v>802</v>
      </c>
      <c r="E22" s="212">
        <v>75.8</v>
      </c>
      <c r="F22" s="212">
        <v>146.5</v>
      </c>
      <c r="G22" s="213">
        <v>53.189571237964735</v>
      </c>
      <c r="H22" s="166">
        <v>77922.72186361832</v>
      </c>
      <c r="I22" s="166">
        <v>5503</v>
      </c>
      <c r="J22" s="167">
        <v>45644</v>
      </c>
    </row>
    <row r="23" spans="1:10" ht="12.75">
      <c r="A23" s="206">
        <v>1999</v>
      </c>
      <c r="B23" s="211">
        <v>20</v>
      </c>
      <c r="C23" s="211">
        <v>18</v>
      </c>
      <c r="D23" s="166">
        <v>718</v>
      </c>
      <c r="E23" s="211">
        <v>83.6</v>
      </c>
      <c r="F23" s="211">
        <v>160.3</v>
      </c>
      <c r="G23" s="213">
        <v>41.09720769776303</v>
      </c>
      <c r="H23" s="166">
        <f>F23*G23*10</f>
        <v>65878.82393951414</v>
      </c>
      <c r="I23" s="166">
        <v>8126</v>
      </c>
      <c r="J23" s="167">
        <v>66370</v>
      </c>
    </row>
    <row r="24" spans="1:10" ht="12.75">
      <c r="A24" s="206" t="s">
        <v>240</v>
      </c>
      <c r="B24" s="211">
        <v>18.1</v>
      </c>
      <c r="C24" s="211">
        <v>16.5</v>
      </c>
      <c r="D24" s="166">
        <v>657</v>
      </c>
      <c r="E24" s="212">
        <v>99.3</v>
      </c>
      <c r="F24" s="211">
        <v>162.6</v>
      </c>
      <c r="G24" s="213">
        <v>39.30018150565553</v>
      </c>
      <c r="H24" s="166">
        <f>F24*G24*10</f>
        <v>63902.095128195884</v>
      </c>
      <c r="I24" s="166">
        <v>7991</v>
      </c>
      <c r="J24" s="167">
        <v>62497</v>
      </c>
    </row>
    <row r="25" spans="1:10" ht="13.5" thickBot="1">
      <c r="A25" s="208" t="s">
        <v>270</v>
      </c>
      <c r="B25" s="214"/>
      <c r="C25" s="214"/>
      <c r="D25" s="175"/>
      <c r="E25" s="214"/>
      <c r="F25" s="214">
        <v>143.4</v>
      </c>
      <c r="G25" s="267">
        <v>42.68</v>
      </c>
      <c r="H25" s="175">
        <f>F25*G25*10</f>
        <v>61203.119999999995</v>
      </c>
      <c r="I25" s="175">
        <v>9457</v>
      </c>
      <c r="J25" s="176">
        <v>68656</v>
      </c>
    </row>
    <row r="26" ht="12.75">
      <c r="A26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7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305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1">
        <v>6</v>
      </c>
      <c r="C9" s="162" t="s">
        <v>150</v>
      </c>
      <c r="D9" s="110">
        <v>6</v>
      </c>
      <c r="E9" s="161">
        <v>4</v>
      </c>
      <c r="F9" s="162" t="s">
        <v>150</v>
      </c>
      <c r="G9" s="161">
        <v>40000</v>
      </c>
      <c r="H9" s="161">
        <v>10000</v>
      </c>
      <c r="I9" s="162" t="s">
        <v>150</v>
      </c>
      <c r="J9" s="161">
        <v>26</v>
      </c>
      <c r="K9" s="161">
        <v>1080</v>
      </c>
      <c r="L9" s="23"/>
      <c r="M9" s="23"/>
      <c r="N9" s="23"/>
      <c r="R9" s="14"/>
    </row>
    <row r="10" spans="1:18" ht="12.75">
      <c r="A10" s="34" t="s">
        <v>7</v>
      </c>
      <c r="B10" s="155">
        <v>48</v>
      </c>
      <c r="C10" s="108" t="s">
        <v>150</v>
      </c>
      <c r="D10" s="155">
        <v>48</v>
      </c>
      <c r="E10" s="155">
        <v>48</v>
      </c>
      <c r="F10" s="108" t="s">
        <v>150</v>
      </c>
      <c r="G10" s="155">
        <v>32000</v>
      </c>
      <c r="H10" s="155">
        <v>9917</v>
      </c>
      <c r="I10" s="108" t="s">
        <v>150</v>
      </c>
      <c r="J10" s="155">
        <v>26</v>
      </c>
      <c r="K10" s="155">
        <v>1308</v>
      </c>
      <c r="L10" s="23"/>
      <c r="M10" s="23"/>
      <c r="N10" s="23"/>
      <c r="R10" s="14"/>
    </row>
    <row r="11" spans="1:18" ht="12.75">
      <c r="A11" s="34" t="s">
        <v>8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55">
        <v>25200</v>
      </c>
      <c r="H11" s="108" t="s">
        <v>150</v>
      </c>
      <c r="I11" s="108" t="s">
        <v>150</v>
      </c>
      <c r="J11" s="155">
        <v>18</v>
      </c>
      <c r="K11" s="155">
        <v>454</v>
      </c>
      <c r="L11" s="23"/>
      <c r="M11" s="23"/>
      <c r="N11" s="23"/>
      <c r="R11" s="14"/>
    </row>
    <row r="12" spans="1:18" ht="12.75">
      <c r="A12" s="34" t="s">
        <v>9</v>
      </c>
      <c r="B12" s="108" t="s">
        <v>150</v>
      </c>
      <c r="C12" s="108" t="s">
        <v>150</v>
      </c>
      <c r="D12" s="108" t="s">
        <v>150</v>
      </c>
      <c r="E12" s="108" t="s">
        <v>150</v>
      </c>
      <c r="F12" s="108" t="s">
        <v>150</v>
      </c>
      <c r="G12" s="155" t="s">
        <v>150</v>
      </c>
      <c r="H12" s="108" t="s">
        <v>150</v>
      </c>
      <c r="I12" s="108" t="s">
        <v>150</v>
      </c>
      <c r="J12" s="155" t="s">
        <v>150</v>
      </c>
      <c r="K12" s="155" t="s">
        <v>150</v>
      </c>
      <c r="L12" s="23"/>
      <c r="M12" s="23"/>
      <c r="N12" s="23"/>
      <c r="R12" s="14"/>
    </row>
    <row r="13" spans="1:18" ht="12.75">
      <c r="A13" s="100" t="s">
        <v>213</v>
      </c>
      <c r="B13" s="156">
        <v>54</v>
      </c>
      <c r="C13" s="158" t="s">
        <v>150</v>
      </c>
      <c r="D13" s="156">
        <v>54</v>
      </c>
      <c r="E13" s="156">
        <v>52</v>
      </c>
      <c r="F13" s="158" t="s">
        <v>150</v>
      </c>
      <c r="G13" s="156">
        <v>97200</v>
      </c>
      <c r="H13" s="157">
        <v>9923.384615384615</v>
      </c>
      <c r="I13" s="158" t="s">
        <v>150</v>
      </c>
      <c r="J13" s="157">
        <v>23.925925925925927</v>
      </c>
      <c r="K13" s="156">
        <v>2842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8" t="s">
        <v>150</v>
      </c>
      <c r="C15" s="158" t="s">
        <v>150</v>
      </c>
      <c r="D15" s="158" t="s">
        <v>150</v>
      </c>
      <c r="E15" s="158" t="s">
        <v>150</v>
      </c>
      <c r="F15" s="158" t="s">
        <v>150</v>
      </c>
      <c r="G15" s="157">
        <v>50000</v>
      </c>
      <c r="H15" s="158" t="s">
        <v>150</v>
      </c>
      <c r="I15" s="158" t="s">
        <v>150</v>
      </c>
      <c r="J15" s="157">
        <v>16</v>
      </c>
      <c r="K15" s="157">
        <v>800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8" t="s">
        <v>150</v>
      </c>
      <c r="C17" s="158" t="s">
        <v>150</v>
      </c>
      <c r="D17" s="158" t="s">
        <v>150</v>
      </c>
      <c r="E17" s="158" t="s">
        <v>150</v>
      </c>
      <c r="F17" s="158" t="s">
        <v>150</v>
      </c>
      <c r="G17" s="157">
        <v>8494</v>
      </c>
      <c r="H17" s="158" t="s">
        <v>150</v>
      </c>
      <c r="I17" s="158" t="s">
        <v>150</v>
      </c>
      <c r="J17" s="157">
        <v>8</v>
      </c>
      <c r="K17" s="157">
        <v>68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55">
        <v>1</v>
      </c>
      <c r="C19" s="108" t="s">
        <v>150</v>
      </c>
      <c r="D19" s="155">
        <v>1</v>
      </c>
      <c r="E19" s="155">
        <v>1</v>
      </c>
      <c r="F19" s="108" t="s">
        <v>150</v>
      </c>
      <c r="G19" s="155">
        <v>14892</v>
      </c>
      <c r="H19" s="155">
        <v>3000</v>
      </c>
      <c r="I19" s="108" t="s">
        <v>150</v>
      </c>
      <c r="J19" s="155">
        <v>11</v>
      </c>
      <c r="K19" s="155">
        <v>167</v>
      </c>
      <c r="L19" s="23"/>
      <c r="M19" s="23"/>
      <c r="N19" s="23"/>
      <c r="R19" s="14"/>
    </row>
    <row r="20" spans="1:18" ht="12.75">
      <c r="A20" s="34" t="s">
        <v>11</v>
      </c>
      <c r="B20" s="155" t="s">
        <v>150</v>
      </c>
      <c r="C20" s="108" t="s">
        <v>150</v>
      </c>
      <c r="D20" s="155" t="s">
        <v>150</v>
      </c>
      <c r="E20" s="155" t="s">
        <v>150</v>
      </c>
      <c r="F20" s="108" t="s">
        <v>150</v>
      </c>
      <c r="G20" s="155" t="s">
        <v>150</v>
      </c>
      <c r="H20" s="155" t="s">
        <v>150</v>
      </c>
      <c r="I20" s="108" t="s">
        <v>150</v>
      </c>
      <c r="J20" s="155" t="s">
        <v>150</v>
      </c>
      <c r="K20" s="155" t="s">
        <v>150</v>
      </c>
      <c r="L20" s="23"/>
      <c r="M20" s="23"/>
      <c r="N20" s="23"/>
      <c r="R20" s="14"/>
    </row>
    <row r="21" spans="1:18" ht="12.75">
      <c r="A21" s="34" t="s">
        <v>12</v>
      </c>
      <c r="B21" s="155">
        <v>5</v>
      </c>
      <c r="C21" s="108" t="s">
        <v>150</v>
      </c>
      <c r="D21" s="155">
        <v>5</v>
      </c>
      <c r="E21" s="155">
        <v>5</v>
      </c>
      <c r="F21" s="108" t="s">
        <v>150</v>
      </c>
      <c r="G21" s="155">
        <v>7348</v>
      </c>
      <c r="H21" s="155">
        <v>2400</v>
      </c>
      <c r="I21" s="108" t="s">
        <v>150</v>
      </c>
      <c r="J21" s="155">
        <v>9</v>
      </c>
      <c r="K21" s="155">
        <v>78</v>
      </c>
      <c r="L21" s="23"/>
      <c r="M21" s="23"/>
      <c r="N21" s="23"/>
      <c r="R21" s="14"/>
    </row>
    <row r="22" spans="1:18" ht="12.75">
      <c r="A22" s="100" t="s">
        <v>217</v>
      </c>
      <c r="B22" s="156">
        <v>6</v>
      </c>
      <c r="C22" s="158" t="s">
        <v>150</v>
      </c>
      <c r="D22" s="156">
        <v>6</v>
      </c>
      <c r="E22" s="156">
        <v>6</v>
      </c>
      <c r="F22" s="158" t="s">
        <v>150</v>
      </c>
      <c r="G22" s="156">
        <v>22240</v>
      </c>
      <c r="H22" s="157">
        <v>2500</v>
      </c>
      <c r="I22" s="158" t="s">
        <v>150</v>
      </c>
      <c r="J22" s="157">
        <v>10</v>
      </c>
      <c r="K22" s="156">
        <v>245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7">
        <v>9</v>
      </c>
      <c r="C24" s="157">
        <v>78</v>
      </c>
      <c r="D24" s="157">
        <v>87</v>
      </c>
      <c r="E24" s="157">
        <v>8</v>
      </c>
      <c r="F24" s="157">
        <v>76</v>
      </c>
      <c r="G24" s="157">
        <v>5611</v>
      </c>
      <c r="H24" s="157">
        <v>125</v>
      </c>
      <c r="I24" s="157">
        <v>343</v>
      </c>
      <c r="J24" s="157">
        <v>3</v>
      </c>
      <c r="K24" s="157">
        <v>44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7">
        <v>13</v>
      </c>
      <c r="C26" s="157">
        <v>532</v>
      </c>
      <c r="D26" s="157">
        <v>545</v>
      </c>
      <c r="E26" s="157">
        <v>13</v>
      </c>
      <c r="F26" s="157">
        <v>493</v>
      </c>
      <c r="G26" s="157">
        <v>12405</v>
      </c>
      <c r="H26" s="157">
        <v>4065</v>
      </c>
      <c r="I26" s="157">
        <v>3733</v>
      </c>
      <c r="J26" s="157">
        <v>5</v>
      </c>
      <c r="K26" s="157">
        <v>1955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8">
        <v>2</v>
      </c>
      <c r="C28" s="102">
        <v>165</v>
      </c>
      <c r="D28" s="155">
        <v>167</v>
      </c>
      <c r="E28" s="108" t="s">
        <v>150</v>
      </c>
      <c r="F28" s="102">
        <v>165</v>
      </c>
      <c r="G28" s="102" t="s">
        <v>150</v>
      </c>
      <c r="H28" s="108" t="s">
        <v>150</v>
      </c>
      <c r="I28" s="155">
        <v>6370</v>
      </c>
      <c r="J28" s="108" t="s">
        <v>150</v>
      </c>
      <c r="K28" s="102">
        <v>1051</v>
      </c>
      <c r="L28" s="23"/>
      <c r="M28" s="23"/>
      <c r="N28" s="23"/>
      <c r="R28" s="14"/>
    </row>
    <row r="29" spans="1:18" ht="12.75">
      <c r="A29" s="34" t="s">
        <v>14</v>
      </c>
      <c r="B29" s="108">
        <v>10</v>
      </c>
      <c r="C29" s="108">
        <v>50</v>
      </c>
      <c r="D29" s="108">
        <v>60</v>
      </c>
      <c r="E29" s="108">
        <v>10</v>
      </c>
      <c r="F29" s="108">
        <v>32</v>
      </c>
      <c r="G29" s="155">
        <v>4197</v>
      </c>
      <c r="H29" s="108">
        <v>1250</v>
      </c>
      <c r="I29" s="108">
        <v>4110</v>
      </c>
      <c r="J29" s="155">
        <v>10</v>
      </c>
      <c r="K29" s="155">
        <v>186</v>
      </c>
      <c r="L29" s="23"/>
      <c r="M29" s="23"/>
      <c r="N29" s="23"/>
      <c r="R29" s="14"/>
    </row>
    <row r="30" spans="1:18" ht="12.75">
      <c r="A30" s="34" t="s">
        <v>15</v>
      </c>
      <c r="B30" s="155">
        <v>263</v>
      </c>
      <c r="C30" s="155">
        <v>1455</v>
      </c>
      <c r="D30" s="155">
        <v>1718</v>
      </c>
      <c r="E30" s="155">
        <v>234</v>
      </c>
      <c r="F30" s="155">
        <v>1429</v>
      </c>
      <c r="G30" s="108" t="s">
        <v>150</v>
      </c>
      <c r="H30" s="155">
        <v>2450</v>
      </c>
      <c r="I30" s="155">
        <v>6750</v>
      </c>
      <c r="J30" s="108" t="s">
        <v>150</v>
      </c>
      <c r="K30" s="155">
        <v>10219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6">
        <v>275</v>
      </c>
      <c r="C31" s="156">
        <v>1670</v>
      </c>
      <c r="D31" s="156">
        <v>1945</v>
      </c>
      <c r="E31" s="156">
        <v>244</v>
      </c>
      <c r="F31" s="156">
        <v>1626</v>
      </c>
      <c r="G31" s="156">
        <v>4197</v>
      </c>
      <c r="H31" s="157">
        <v>2401</v>
      </c>
      <c r="I31" s="157">
        <v>6659</v>
      </c>
      <c r="J31" s="157">
        <v>10</v>
      </c>
      <c r="K31" s="156">
        <v>11456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70</v>
      </c>
      <c r="C33" s="159">
        <v>292</v>
      </c>
      <c r="D33" s="155">
        <v>362</v>
      </c>
      <c r="E33" s="159">
        <v>70</v>
      </c>
      <c r="F33" s="159">
        <v>280</v>
      </c>
      <c r="G33" s="159">
        <v>11380</v>
      </c>
      <c r="H33" s="159">
        <v>7200</v>
      </c>
      <c r="I33" s="159">
        <v>14598</v>
      </c>
      <c r="J33" s="159">
        <v>22</v>
      </c>
      <c r="K33" s="155">
        <v>4842</v>
      </c>
      <c r="L33" s="23"/>
      <c r="M33" s="23"/>
      <c r="N33" s="23"/>
      <c r="R33" s="14"/>
    </row>
    <row r="34" spans="1:18" ht="12.75">
      <c r="A34" s="34" t="s">
        <v>17</v>
      </c>
      <c r="B34" s="159">
        <v>4</v>
      </c>
      <c r="C34" s="159">
        <v>7</v>
      </c>
      <c r="D34" s="155">
        <v>11</v>
      </c>
      <c r="E34" s="159">
        <v>4</v>
      </c>
      <c r="F34" s="159">
        <v>7</v>
      </c>
      <c r="G34" s="159">
        <v>373</v>
      </c>
      <c r="H34" s="159">
        <v>5000</v>
      </c>
      <c r="I34" s="159">
        <v>12143</v>
      </c>
      <c r="J34" s="159">
        <v>16</v>
      </c>
      <c r="K34" s="155">
        <v>111</v>
      </c>
      <c r="L34" s="23"/>
      <c r="M34" s="23"/>
      <c r="N34" s="23"/>
      <c r="R34" s="14"/>
    </row>
    <row r="35" spans="1:18" ht="12.75">
      <c r="A35" s="34" t="s">
        <v>18</v>
      </c>
      <c r="B35" s="159">
        <v>22</v>
      </c>
      <c r="C35" s="159">
        <v>229</v>
      </c>
      <c r="D35" s="155">
        <v>251</v>
      </c>
      <c r="E35" s="159">
        <v>22</v>
      </c>
      <c r="F35" s="159">
        <v>222</v>
      </c>
      <c r="G35" s="159">
        <v>1770</v>
      </c>
      <c r="H35" s="159">
        <v>8000</v>
      </c>
      <c r="I35" s="159">
        <v>17739</v>
      </c>
      <c r="J35" s="159">
        <v>17</v>
      </c>
      <c r="K35" s="155">
        <v>4144</v>
      </c>
      <c r="L35" s="23"/>
      <c r="M35" s="23"/>
      <c r="N35" s="23"/>
      <c r="R35" s="14"/>
    </row>
    <row r="36" spans="1:18" ht="12.75">
      <c r="A36" s="34" t="s">
        <v>19</v>
      </c>
      <c r="B36" s="159">
        <v>12</v>
      </c>
      <c r="C36" s="159">
        <v>157</v>
      </c>
      <c r="D36" s="155">
        <v>169</v>
      </c>
      <c r="E36" s="159">
        <v>12</v>
      </c>
      <c r="F36" s="159">
        <v>156</v>
      </c>
      <c r="G36" s="159">
        <v>6045</v>
      </c>
      <c r="H36" s="159">
        <v>5667</v>
      </c>
      <c r="I36" s="159">
        <v>9756</v>
      </c>
      <c r="J36" s="159">
        <v>12</v>
      </c>
      <c r="K36" s="155">
        <v>1662</v>
      </c>
      <c r="L36" s="23"/>
      <c r="M36" s="23"/>
      <c r="N36" s="23"/>
      <c r="R36" s="14"/>
    </row>
    <row r="37" spans="1:18" ht="12.75">
      <c r="A37" s="100" t="s">
        <v>204</v>
      </c>
      <c r="B37" s="156">
        <v>108</v>
      </c>
      <c r="C37" s="156">
        <v>685</v>
      </c>
      <c r="D37" s="156">
        <v>793</v>
      </c>
      <c r="E37" s="156">
        <v>108</v>
      </c>
      <c r="F37" s="156">
        <v>665</v>
      </c>
      <c r="G37" s="156">
        <v>19568</v>
      </c>
      <c r="H37" s="157">
        <v>7111</v>
      </c>
      <c r="I37" s="157">
        <v>14485</v>
      </c>
      <c r="J37" s="157">
        <v>18</v>
      </c>
      <c r="K37" s="156">
        <v>10759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121</v>
      </c>
      <c r="C39" s="157">
        <v>214</v>
      </c>
      <c r="D39" s="157">
        <v>335</v>
      </c>
      <c r="E39" s="157">
        <v>121</v>
      </c>
      <c r="F39" s="157">
        <v>214</v>
      </c>
      <c r="G39" s="157">
        <v>8600</v>
      </c>
      <c r="H39" s="157">
        <v>3000</v>
      </c>
      <c r="I39" s="157">
        <v>8000</v>
      </c>
      <c r="J39" s="157">
        <v>15</v>
      </c>
      <c r="K39" s="157">
        <v>2204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08" t="s">
        <v>150</v>
      </c>
      <c r="C41" s="155">
        <v>17</v>
      </c>
      <c r="D41" s="155">
        <v>17</v>
      </c>
      <c r="E41" s="108" t="s">
        <v>150</v>
      </c>
      <c r="F41" s="155">
        <v>17</v>
      </c>
      <c r="G41" s="155">
        <v>5483</v>
      </c>
      <c r="H41" s="108" t="s">
        <v>150</v>
      </c>
      <c r="I41" s="155">
        <v>6800</v>
      </c>
      <c r="J41" s="155">
        <v>17</v>
      </c>
      <c r="K41" s="155">
        <v>209</v>
      </c>
      <c r="L41" s="23"/>
      <c r="M41" s="23"/>
      <c r="N41" s="23"/>
      <c r="R41" s="14"/>
    </row>
    <row r="42" spans="1:18" ht="12.75">
      <c r="A42" s="34" t="s">
        <v>21</v>
      </c>
      <c r="B42" s="155">
        <v>10</v>
      </c>
      <c r="C42" s="155">
        <v>3</v>
      </c>
      <c r="D42" s="155">
        <v>13</v>
      </c>
      <c r="E42" s="155">
        <v>10</v>
      </c>
      <c r="F42" s="155">
        <v>3</v>
      </c>
      <c r="G42" s="155">
        <v>40048</v>
      </c>
      <c r="H42" s="155">
        <v>2500</v>
      </c>
      <c r="I42" s="155">
        <v>3600</v>
      </c>
      <c r="J42" s="155">
        <v>10</v>
      </c>
      <c r="K42" s="155">
        <v>436</v>
      </c>
      <c r="L42" s="23"/>
      <c r="M42" s="23"/>
      <c r="N42" s="23"/>
      <c r="R42" s="14"/>
    </row>
    <row r="43" spans="1:18" ht="12.75">
      <c r="A43" s="34" t="s">
        <v>22</v>
      </c>
      <c r="B43" s="155">
        <v>10</v>
      </c>
      <c r="C43" s="155">
        <v>38</v>
      </c>
      <c r="D43" s="155">
        <v>48</v>
      </c>
      <c r="E43" s="155">
        <v>10</v>
      </c>
      <c r="F43" s="155">
        <v>38</v>
      </c>
      <c r="G43" s="155">
        <v>28969</v>
      </c>
      <c r="H43" s="155">
        <v>5500</v>
      </c>
      <c r="I43" s="155">
        <v>8500</v>
      </c>
      <c r="J43" s="155">
        <v>8</v>
      </c>
      <c r="K43" s="155">
        <v>610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08" t="s">
        <v>150</v>
      </c>
      <c r="D44" s="108" t="s">
        <v>150</v>
      </c>
      <c r="E44" s="108" t="s">
        <v>150</v>
      </c>
      <c r="F44" s="108" t="s">
        <v>150</v>
      </c>
      <c r="G44" s="155">
        <v>2530</v>
      </c>
      <c r="H44" s="108" t="s">
        <v>150</v>
      </c>
      <c r="I44" s="108" t="s">
        <v>150</v>
      </c>
      <c r="J44" s="155">
        <v>32</v>
      </c>
      <c r="K44" s="155">
        <v>81</v>
      </c>
      <c r="L44" s="23"/>
      <c r="M44" s="23"/>
      <c r="N44" s="23"/>
      <c r="R44" s="14"/>
    </row>
    <row r="45" spans="1:18" ht="12.75">
      <c r="A45" s="34" t="s">
        <v>24</v>
      </c>
      <c r="B45" s="155">
        <v>22</v>
      </c>
      <c r="C45" s="155">
        <v>5</v>
      </c>
      <c r="D45" s="155">
        <v>27</v>
      </c>
      <c r="E45" s="155">
        <v>22</v>
      </c>
      <c r="F45" s="155">
        <v>5</v>
      </c>
      <c r="G45" s="155">
        <v>16058</v>
      </c>
      <c r="H45" s="155">
        <v>3000</v>
      </c>
      <c r="I45" s="155">
        <v>4500</v>
      </c>
      <c r="J45" s="155">
        <v>13</v>
      </c>
      <c r="K45" s="155">
        <v>297</v>
      </c>
      <c r="L45" s="23"/>
      <c r="M45" s="23"/>
      <c r="N45" s="23"/>
      <c r="R45" s="14"/>
    </row>
    <row r="46" spans="1:18" ht="12.75">
      <c r="A46" s="34" t="s">
        <v>25</v>
      </c>
      <c r="B46" s="155">
        <v>2</v>
      </c>
      <c r="C46" s="155">
        <v>7</v>
      </c>
      <c r="D46" s="155">
        <v>9</v>
      </c>
      <c r="E46" s="102">
        <v>2</v>
      </c>
      <c r="F46" s="155" t="s">
        <v>150</v>
      </c>
      <c r="G46" s="155">
        <v>4592</v>
      </c>
      <c r="H46" s="108">
        <v>2000</v>
      </c>
      <c r="I46" s="155" t="s">
        <v>150</v>
      </c>
      <c r="J46" s="155">
        <v>12</v>
      </c>
      <c r="K46" s="155">
        <v>59</v>
      </c>
      <c r="L46" s="23"/>
      <c r="M46" s="23"/>
      <c r="N46" s="23"/>
      <c r="R46" s="14"/>
    </row>
    <row r="47" spans="1:18" ht="12.75">
      <c r="A47" s="34" t="s">
        <v>26</v>
      </c>
      <c r="B47" s="108" t="s">
        <v>150</v>
      </c>
      <c r="C47" s="108" t="s">
        <v>150</v>
      </c>
      <c r="D47" s="108" t="s">
        <v>150</v>
      </c>
      <c r="E47" s="108" t="s">
        <v>150</v>
      </c>
      <c r="F47" s="108" t="s">
        <v>150</v>
      </c>
      <c r="G47" s="155">
        <v>488</v>
      </c>
      <c r="H47" s="108" t="s">
        <v>150</v>
      </c>
      <c r="I47" s="108" t="s">
        <v>150</v>
      </c>
      <c r="J47" s="155">
        <v>8</v>
      </c>
      <c r="K47" s="155">
        <v>4</v>
      </c>
      <c r="L47" s="23"/>
      <c r="M47" s="23"/>
      <c r="N47" s="23"/>
      <c r="R47" s="14"/>
    </row>
    <row r="48" spans="1:18" ht="12.75">
      <c r="A48" s="34" t="s">
        <v>27</v>
      </c>
      <c r="B48" s="108" t="s">
        <v>150</v>
      </c>
      <c r="C48" s="108" t="s">
        <v>150</v>
      </c>
      <c r="D48" s="108" t="s">
        <v>150</v>
      </c>
      <c r="E48" s="108" t="s">
        <v>150</v>
      </c>
      <c r="F48" s="108" t="s">
        <v>150</v>
      </c>
      <c r="G48" s="155">
        <v>984</v>
      </c>
      <c r="H48" s="108" t="s">
        <v>150</v>
      </c>
      <c r="I48" s="108" t="s">
        <v>150</v>
      </c>
      <c r="J48" s="155">
        <v>20</v>
      </c>
      <c r="K48" s="155">
        <v>20</v>
      </c>
      <c r="L48" s="23"/>
      <c r="M48" s="23"/>
      <c r="N48" s="23"/>
      <c r="R48" s="14"/>
    </row>
    <row r="49" spans="1:18" ht="12.75">
      <c r="A49" s="34" t="s">
        <v>28</v>
      </c>
      <c r="B49" s="155">
        <v>4</v>
      </c>
      <c r="C49" s="155">
        <v>1</v>
      </c>
      <c r="D49" s="155">
        <v>5</v>
      </c>
      <c r="E49" s="155">
        <v>4</v>
      </c>
      <c r="F49" s="155">
        <v>1</v>
      </c>
      <c r="G49" s="155">
        <v>17336</v>
      </c>
      <c r="H49" s="155">
        <v>4250</v>
      </c>
      <c r="I49" s="155">
        <v>5000</v>
      </c>
      <c r="J49" s="155">
        <v>10</v>
      </c>
      <c r="K49" s="155">
        <v>195</v>
      </c>
      <c r="L49" s="23"/>
      <c r="M49" s="23"/>
      <c r="N49" s="23"/>
      <c r="R49" s="14"/>
    </row>
    <row r="50" spans="1:18" ht="12.75">
      <c r="A50" s="100" t="s">
        <v>205</v>
      </c>
      <c r="B50" s="156">
        <v>48</v>
      </c>
      <c r="C50" s="156">
        <v>71</v>
      </c>
      <c r="D50" s="156">
        <v>119</v>
      </c>
      <c r="E50" s="156">
        <v>48</v>
      </c>
      <c r="F50" s="156">
        <v>64</v>
      </c>
      <c r="G50" s="156">
        <v>116488</v>
      </c>
      <c r="H50" s="157">
        <v>3479</v>
      </c>
      <c r="I50" s="157">
        <v>7452</v>
      </c>
      <c r="J50" s="157">
        <v>11</v>
      </c>
      <c r="K50" s="156">
        <v>1911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8" t="s">
        <v>150</v>
      </c>
      <c r="C52" s="157">
        <v>65</v>
      </c>
      <c r="D52" s="157">
        <v>65</v>
      </c>
      <c r="E52" s="158" t="s">
        <v>150</v>
      </c>
      <c r="F52" s="157">
        <v>65</v>
      </c>
      <c r="G52" s="158">
        <v>6652</v>
      </c>
      <c r="H52" s="158" t="s">
        <v>150</v>
      </c>
      <c r="I52" s="157">
        <v>20000</v>
      </c>
      <c r="J52" s="158">
        <v>15</v>
      </c>
      <c r="K52" s="157">
        <v>1400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55">
        <v>713</v>
      </c>
      <c r="C54" s="155">
        <v>185</v>
      </c>
      <c r="D54" s="155">
        <v>898</v>
      </c>
      <c r="E54" s="155">
        <v>713</v>
      </c>
      <c r="F54" s="155">
        <v>185</v>
      </c>
      <c r="G54" s="155">
        <v>15745</v>
      </c>
      <c r="H54" s="155">
        <v>700</v>
      </c>
      <c r="I54" s="155">
        <v>4000</v>
      </c>
      <c r="J54" s="155">
        <v>6</v>
      </c>
      <c r="K54" s="155">
        <v>1334</v>
      </c>
      <c r="L54" s="23"/>
      <c r="M54" s="23"/>
      <c r="N54" s="23"/>
      <c r="R54" s="14"/>
    </row>
    <row r="55" spans="1:18" ht="12.75">
      <c r="A55" s="34" t="s">
        <v>30</v>
      </c>
      <c r="B55" s="155">
        <v>10</v>
      </c>
      <c r="C55" s="155">
        <v>20</v>
      </c>
      <c r="D55" s="155">
        <v>30</v>
      </c>
      <c r="E55" s="155">
        <v>10</v>
      </c>
      <c r="F55" s="155">
        <v>20</v>
      </c>
      <c r="G55" s="155">
        <v>6242</v>
      </c>
      <c r="H55" s="155">
        <v>1210</v>
      </c>
      <c r="I55" s="155">
        <v>6085</v>
      </c>
      <c r="J55" s="155">
        <v>5</v>
      </c>
      <c r="K55" s="155">
        <v>165</v>
      </c>
      <c r="L55" s="23"/>
      <c r="M55" s="23"/>
      <c r="N55" s="23"/>
      <c r="R55" s="14"/>
    </row>
    <row r="56" spans="1:18" ht="12.75">
      <c r="A56" s="34" t="s">
        <v>31</v>
      </c>
      <c r="B56" s="155">
        <v>165</v>
      </c>
      <c r="C56" s="108" t="s">
        <v>150</v>
      </c>
      <c r="D56" s="155">
        <v>165</v>
      </c>
      <c r="E56" s="155">
        <v>165</v>
      </c>
      <c r="F56" s="108" t="s">
        <v>150</v>
      </c>
      <c r="G56" s="155">
        <v>17911</v>
      </c>
      <c r="H56" s="155">
        <v>3375</v>
      </c>
      <c r="I56" s="108" t="s">
        <v>150</v>
      </c>
      <c r="J56" s="155">
        <v>15</v>
      </c>
      <c r="K56" s="155">
        <v>825</v>
      </c>
      <c r="L56" s="23"/>
      <c r="M56" s="23"/>
      <c r="N56" s="23"/>
      <c r="R56" s="14"/>
    </row>
    <row r="57" spans="1:18" ht="12.75">
      <c r="A57" s="34" t="s">
        <v>32</v>
      </c>
      <c r="B57" s="155">
        <v>2</v>
      </c>
      <c r="C57" s="155">
        <v>3</v>
      </c>
      <c r="D57" s="155">
        <v>5</v>
      </c>
      <c r="E57" s="155">
        <v>2</v>
      </c>
      <c r="F57" s="155">
        <v>3</v>
      </c>
      <c r="G57" s="155">
        <v>2031</v>
      </c>
      <c r="H57" s="155">
        <v>1300</v>
      </c>
      <c r="I57" s="155">
        <v>4600</v>
      </c>
      <c r="J57" s="155">
        <v>12</v>
      </c>
      <c r="K57" s="155">
        <v>40</v>
      </c>
      <c r="L57" s="23"/>
      <c r="M57" s="23"/>
      <c r="N57" s="23"/>
      <c r="R57" s="14"/>
    </row>
    <row r="58" spans="1:18" ht="12.75">
      <c r="A58" s="34" t="s">
        <v>33</v>
      </c>
      <c r="B58" s="155">
        <v>38</v>
      </c>
      <c r="C58" s="155">
        <v>29</v>
      </c>
      <c r="D58" s="155">
        <v>67</v>
      </c>
      <c r="E58" s="155">
        <v>38</v>
      </c>
      <c r="F58" s="155">
        <v>27</v>
      </c>
      <c r="G58" s="155">
        <v>22970</v>
      </c>
      <c r="H58" s="155">
        <v>3500</v>
      </c>
      <c r="I58" s="155">
        <v>14000</v>
      </c>
      <c r="J58" s="155">
        <v>14</v>
      </c>
      <c r="K58" s="155">
        <v>833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928</v>
      </c>
      <c r="C59" s="156">
        <v>237</v>
      </c>
      <c r="D59" s="156">
        <v>1165</v>
      </c>
      <c r="E59" s="156">
        <v>928</v>
      </c>
      <c r="F59" s="156">
        <v>235</v>
      </c>
      <c r="G59" s="156">
        <v>64899</v>
      </c>
      <c r="H59" s="157">
        <v>1297</v>
      </c>
      <c r="I59" s="157">
        <v>5334</v>
      </c>
      <c r="J59" s="157">
        <v>11</v>
      </c>
      <c r="K59" s="156">
        <v>3197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5">
        <v>480</v>
      </c>
      <c r="C61" s="155">
        <v>764</v>
      </c>
      <c r="D61" s="155">
        <v>1244</v>
      </c>
      <c r="E61" s="155">
        <v>475</v>
      </c>
      <c r="F61" s="155">
        <v>750</v>
      </c>
      <c r="G61" s="155">
        <v>2400</v>
      </c>
      <c r="H61" s="155">
        <v>4089</v>
      </c>
      <c r="I61" s="155">
        <v>8085</v>
      </c>
      <c r="J61" s="155">
        <v>19</v>
      </c>
      <c r="K61" s="155">
        <v>8052</v>
      </c>
      <c r="L61" s="23"/>
      <c r="M61" s="23"/>
      <c r="N61" s="23"/>
      <c r="R61" s="14"/>
    </row>
    <row r="62" spans="1:18" ht="12.75">
      <c r="A62" s="34" t="s">
        <v>35</v>
      </c>
      <c r="B62" s="155">
        <v>162</v>
      </c>
      <c r="C62" s="155">
        <v>68</v>
      </c>
      <c r="D62" s="155">
        <v>230</v>
      </c>
      <c r="E62" s="155">
        <v>159</v>
      </c>
      <c r="F62" s="155">
        <v>67</v>
      </c>
      <c r="G62" s="155">
        <v>11690</v>
      </c>
      <c r="H62" s="155">
        <v>4854</v>
      </c>
      <c r="I62" s="155">
        <v>9225</v>
      </c>
      <c r="J62" s="155">
        <v>7</v>
      </c>
      <c r="K62" s="155">
        <v>1472</v>
      </c>
      <c r="L62" s="23"/>
      <c r="M62" s="23"/>
      <c r="N62" s="23"/>
      <c r="R62" s="14"/>
    </row>
    <row r="63" spans="1:18" ht="12.75">
      <c r="A63" s="34" t="s">
        <v>36</v>
      </c>
      <c r="B63" s="155">
        <v>4085</v>
      </c>
      <c r="C63" s="155">
        <v>2188</v>
      </c>
      <c r="D63" s="155">
        <v>6273</v>
      </c>
      <c r="E63" s="155">
        <v>3505</v>
      </c>
      <c r="F63" s="155">
        <v>1542</v>
      </c>
      <c r="G63" s="155">
        <v>24000</v>
      </c>
      <c r="H63" s="155">
        <v>2500</v>
      </c>
      <c r="I63" s="155">
        <v>13500</v>
      </c>
      <c r="J63" s="155">
        <v>10</v>
      </c>
      <c r="K63" s="155">
        <v>29820</v>
      </c>
      <c r="L63" s="23"/>
      <c r="M63" s="23"/>
      <c r="N63" s="23"/>
      <c r="R63" s="14"/>
    </row>
    <row r="64" spans="1:18" ht="12.75">
      <c r="A64" s="100" t="s">
        <v>208</v>
      </c>
      <c r="B64" s="156">
        <v>4727</v>
      </c>
      <c r="C64" s="156">
        <v>3020</v>
      </c>
      <c r="D64" s="156">
        <v>7747</v>
      </c>
      <c r="E64" s="156">
        <v>4139</v>
      </c>
      <c r="F64" s="156">
        <v>2359</v>
      </c>
      <c r="G64" s="156">
        <v>38090</v>
      </c>
      <c r="H64" s="157">
        <v>2773</v>
      </c>
      <c r="I64" s="157">
        <v>11657</v>
      </c>
      <c r="J64" s="157">
        <v>10</v>
      </c>
      <c r="K64" s="156">
        <v>39344</v>
      </c>
      <c r="L64" s="23"/>
      <c r="M64" s="23"/>
      <c r="N64" s="23"/>
      <c r="R64" s="14"/>
    </row>
    <row r="65" spans="1:18" ht="12.75">
      <c r="A65" s="100"/>
      <c r="B65" s="156"/>
      <c r="C65" s="156"/>
      <c r="D65" s="156"/>
      <c r="E65" s="156"/>
      <c r="F65" s="156"/>
      <c r="G65" s="156"/>
      <c r="H65" s="157"/>
      <c r="I65" s="157"/>
      <c r="J65" s="157"/>
      <c r="K65" s="156"/>
      <c r="L65" s="23"/>
      <c r="M65" s="23"/>
      <c r="N65" s="23"/>
      <c r="R65" s="14"/>
    </row>
    <row r="66" spans="1:18" ht="12.75">
      <c r="A66" s="100" t="s">
        <v>209</v>
      </c>
      <c r="B66" s="157">
        <v>33</v>
      </c>
      <c r="C66" s="157">
        <v>3786</v>
      </c>
      <c r="D66" s="157">
        <v>3819</v>
      </c>
      <c r="E66" s="157">
        <v>33</v>
      </c>
      <c r="F66" s="157">
        <v>3524</v>
      </c>
      <c r="G66" s="157">
        <v>3219</v>
      </c>
      <c r="H66" s="157">
        <v>2650</v>
      </c>
      <c r="I66" s="157">
        <v>11193</v>
      </c>
      <c r="J66" s="157">
        <v>18</v>
      </c>
      <c r="K66" s="157">
        <v>39590</v>
      </c>
      <c r="L66" s="23"/>
      <c r="M66" s="23"/>
      <c r="N66" s="23"/>
      <c r="R66" s="1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1071</v>
      </c>
      <c r="D68" s="155">
        <v>1071</v>
      </c>
      <c r="E68" s="108" t="s">
        <v>150</v>
      </c>
      <c r="F68" s="155">
        <v>900</v>
      </c>
      <c r="G68" s="155">
        <v>15000</v>
      </c>
      <c r="H68" s="108" t="s">
        <v>150</v>
      </c>
      <c r="I68" s="155">
        <v>20000</v>
      </c>
      <c r="J68" s="155">
        <v>20</v>
      </c>
      <c r="K68" s="155">
        <v>18300</v>
      </c>
      <c r="L68" s="23"/>
      <c r="M68" s="23"/>
      <c r="N68" s="23"/>
      <c r="R68" s="14"/>
      <c r="S68" s="21"/>
    </row>
    <row r="69" spans="1:18" ht="12.75">
      <c r="A69" s="34" t="s">
        <v>38</v>
      </c>
      <c r="B69" s="108" t="s">
        <v>150</v>
      </c>
      <c r="C69" s="155">
        <v>170</v>
      </c>
      <c r="D69" s="155">
        <v>170</v>
      </c>
      <c r="E69" s="108" t="s">
        <v>150</v>
      </c>
      <c r="F69" s="155">
        <v>150</v>
      </c>
      <c r="G69" s="155">
        <v>10000</v>
      </c>
      <c r="H69" s="108" t="s">
        <v>150</v>
      </c>
      <c r="I69" s="155">
        <v>20000</v>
      </c>
      <c r="J69" s="155">
        <v>18</v>
      </c>
      <c r="K69" s="155">
        <v>3180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8" t="s">
        <v>150</v>
      </c>
      <c r="C70" s="156">
        <v>1241</v>
      </c>
      <c r="D70" s="156">
        <v>1241</v>
      </c>
      <c r="E70" s="158" t="s">
        <v>150</v>
      </c>
      <c r="F70" s="156">
        <v>1050</v>
      </c>
      <c r="G70" s="156">
        <v>25000</v>
      </c>
      <c r="H70" s="158" t="s">
        <v>150</v>
      </c>
      <c r="I70" s="157">
        <v>20000</v>
      </c>
      <c r="J70" s="157">
        <v>19</v>
      </c>
      <c r="K70" s="156">
        <v>21480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153</v>
      </c>
      <c r="D72" s="155">
        <v>153</v>
      </c>
      <c r="E72" s="108" t="s">
        <v>150</v>
      </c>
      <c r="F72" s="155">
        <v>153</v>
      </c>
      <c r="G72" s="108" t="s">
        <v>150</v>
      </c>
      <c r="H72" s="108" t="s">
        <v>150</v>
      </c>
      <c r="I72" s="155">
        <v>6340</v>
      </c>
      <c r="J72" s="108" t="s">
        <v>150</v>
      </c>
      <c r="K72" s="155">
        <v>970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23</v>
      </c>
      <c r="D73" s="155">
        <v>23</v>
      </c>
      <c r="E73" s="108" t="s">
        <v>150</v>
      </c>
      <c r="F73" s="155">
        <v>23</v>
      </c>
      <c r="G73" s="108" t="s">
        <v>150</v>
      </c>
      <c r="H73" s="108" t="s">
        <v>150</v>
      </c>
      <c r="I73" s="155">
        <v>4500</v>
      </c>
      <c r="J73" s="108" t="s">
        <v>150</v>
      </c>
      <c r="K73" s="155">
        <v>104</v>
      </c>
      <c r="L73" s="23"/>
      <c r="M73" s="23"/>
      <c r="N73" s="23"/>
      <c r="R73" s="14"/>
    </row>
    <row r="74" spans="1:18" ht="12.75">
      <c r="A74" s="34" t="s">
        <v>41</v>
      </c>
      <c r="B74" s="108" t="s">
        <v>150</v>
      </c>
      <c r="C74" s="155">
        <v>255</v>
      </c>
      <c r="D74" s="155">
        <v>255</v>
      </c>
      <c r="E74" s="108" t="s">
        <v>150</v>
      </c>
      <c r="F74" s="155">
        <v>235</v>
      </c>
      <c r="G74" s="155">
        <v>6703</v>
      </c>
      <c r="H74" s="108" t="s">
        <v>150</v>
      </c>
      <c r="I74" s="155">
        <v>10500</v>
      </c>
      <c r="J74" s="155">
        <v>8</v>
      </c>
      <c r="K74" s="155">
        <v>2521</v>
      </c>
      <c r="L74" s="23"/>
      <c r="M74" s="23"/>
      <c r="N74" s="23"/>
      <c r="R74" s="14"/>
    </row>
    <row r="75" spans="1:18" ht="12.75">
      <c r="A75" s="34" t="s">
        <v>42</v>
      </c>
      <c r="B75" s="108" t="s">
        <v>150</v>
      </c>
      <c r="C75" s="155">
        <v>120</v>
      </c>
      <c r="D75" s="155">
        <v>120</v>
      </c>
      <c r="E75" s="108" t="s">
        <v>150</v>
      </c>
      <c r="F75" s="155">
        <v>120</v>
      </c>
      <c r="G75" s="155">
        <v>15000</v>
      </c>
      <c r="H75" s="108" t="s">
        <v>150</v>
      </c>
      <c r="I75" s="155">
        <v>10000</v>
      </c>
      <c r="J75" s="155">
        <v>20</v>
      </c>
      <c r="K75" s="155">
        <v>1500</v>
      </c>
      <c r="L75" s="23"/>
      <c r="M75" s="23"/>
      <c r="N75" s="23"/>
      <c r="R75" s="14"/>
    </row>
    <row r="76" spans="1:18" ht="12.75">
      <c r="A76" s="34" t="s">
        <v>43</v>
      </c>
      <c r="B76" s="155">
        <v>33</v>
      </c>
      <c r="C76" s="155">
        <v>292</v>
      </c>
      <c r="D76" s="155">
        <v>325</v>
      </c>
      <c r="E76" s="155">
        <v>33</v>
      </c>
      <c r="F76" s="155">
        <v>196</v>
      </c>
      <c r="G76" s="155">
        <v>5617</v>
      </c>
      <c r="H76" s="155">
        <v>2100</v>
      </c>
      <c r="I76" s="155">
        <v>12000</v>
      </c>
      <c r="J76" s="155">
        <v>10</v>
      </c>
      <c r="K76" s="155">
        <v>2477</v>
      </c>
      <c r="L76" s="23"/>
      <c r="M76" s="23"/>
      <c r="N76" s="23"/>
      <c r="R76" s="14"/>
    </row>
    <row r="77" spans="1:18" ht="12.75">
      <c r="A77" s="34" t="s">
        <v>44</v>
      </c>
      <c r="B77" s="155">
        <v>7</v>
      </c>
      <c r="C77" s="155">
        <v>373</v>
      </c>
      <c r="D77" s="155">
        <v>380</v>
      </c>
      <c r="E77" s="155">
        <v>6</v>
      </c>
      <c r="F77" s="155">
        <v>370</v>
      </c>
      <c r="G77" s="155">
        <v>142036</v>
      </c>
      <c r="H77" s="155">
        <v>2500</v>
      </c>
      <c r="I77" s="155">
        <v>8400</v>
      </c>
      <c r="J77" s="155">
        <v>8</v>
      </c>
      <c r="K77" s="155">
        <v>4259</v>
      </c>
      <c r="L77" s="23"/>
      <c r="M77" s="23"/>
      <c r="N77" s="23"/>
      <c r="R77" s="14"/>
    </row>
    <row r="78" spans="1:18" ht="12.75">
      <c r="A78" s="34" t="s">
        <v>45</v>
      </c>
      <c r="B78" s="108" t="s">
        <v>150</v>
      </c>
      <c r="C78" s="155">
        <v>112</v>
      </c>
      <c r="D78" s="155">
        <v>112</v>
      </c>
      <c r="E78" s="108" t="s">
        <v>150</v>
      </c>
      <c r="F78" s="155">
        <v>112</v>
      </c>
      <c r="G78" s="108" t="s">
        <v>150</v>
      </c>
      <c r="H78" s="108" t="s">
        <v>150</v>
      </c>
      <c r="I78" s="155">
        <v>8000</v>
      </c>
      <c r="J78" s="108" t="s">
        <v>150</v>
      </c>
      <c r="K78" s="155">
        <v>896</v>
      </c>
      <c r="L78" s="23"/>
      <c r="M78" s="23"/>
      <c r="N78" s="23"/>
      <c r="R78" s="14"/>
    </row>
    <row r="79" spans="1:18" ht="12.75">
      <c r="A79" s="34" t="s">
        <v>46</v>
      </c>
      <c r="B79" s="102">
        <v>30</v>
      </c>
      <c r="C79" s="155">
        <v>590</v>
      </c>
      <c r="D79" s="155">
        <v>620</v>
      </c>
      <c r="E79" s="102">
        <v>30</v>
      </c>
      <c r="F79" s="155">
        <v>570</v>
      </c>
      <c r="G79" s="108" t="s">
        <v>150</v>
      </c>
      <c r="H79" s="155">
        <v>6300</v>
      </c>
      <c r="I79" s="155">
        <v>14800</v>
      </c>
      <c r="J79" s="108" t="s">
        <v>150</v>
      </c>
      <c r="K79" s="155">
        <v>8625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70</v>
      </c>
      <c r="C80" s="156">
        <v>1918</v>
      </c>
      <c r="D80" s="156">
        <v>1988</v>
      </c>
      <c r="E80" s="156">
        <v>69</v>
      </c>
      <c r="F80" s="156">
        <v>1779</v>
      </c>
      <c r="G80" s="156">
        <v>169356</v>
      </c>
      <c r="H80" s="157">
        <v>3961</v>
      </c>
      <c r="I80" s="157">
        <v>10980</v>
      </c>
      <c r="J80" s="157">
        <v>9</v>
      </c>
      <c r="K80" s="157">
        <v>21352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02">
        <v>20</v>
      </c>
      <c r="C82" s="155">
        <v>62</v>
      </c>
      <c r="D82" s="155">
        <v>82</v>
      </c>
      <c r="E82" s="102">
        <v>20</v>
      </c>
      <c r="F82" s="155">
        <v>62</v>
      </c>
      <c r="G82" s="155">
        <v>30000</v>
      </c>
      <c r="H82" s="155">
        <v>3000</v>
      </c>
      <c r="I82" s="155">
        <v>10000</v>
      </c>
      <c r="J82" s="155">
        <v>15</v>
      </c>
      <c r="K82" s="155">
        <v>1130</v>
      </c>
      <c r="L82" s="23"/>
      <c r="M82" s="23"/>
      <c r="N82" s="23"/>
      <c r="R82" s="14"/>
    </row>
    <row r="83" spans="1:18" ht="12.75">
      <c r="A83" s="34" t="s">
        <v>48</v>
      </c>
      <c r="B83" s="155">
        <v>24</v>
      </c>
      <c r="C83" s="155">
        <v>15</v>
      </c>
      <c r="D83" s="155">
        <v>39</v>
      </c>
      <c r="E83" s="155">
        <v>23</v>
      </c>
      <c r="F83" s="155">
        <v>15</v>
      </c>
      <c r="G83" s="155">
        <v>37700</v>
      </c>
      <c r="H83" s="155">
        <v>1000</v>
      </c>
      <c r="I83" s="155">
        <v>4867</v>
      </c>
      <c r="J83" s="155">
        <v>10</v>
      </c>
      <c r="K83" s="155">
        <v>473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44</v>
      </c>
      <c r="C84" s="156">
        <v>77</v>
      </c>
      <c r="D84" s="156">
        <v>121</v>
      </c>
      <c r="E84" s="156">
        <v>43</v>
      </c>
      <c r="F84" s="156">
        <v>77</v>
      </c>
      <c r="G84" s="156">
        <v>67700</v>
      </c>
      <c r="H84" s="157">
        <v>1930</v>
      </c>
      <c r="I84" s="157">
        <v>9000</v>
      </c>
      <c r="J84" s="157">
        <v>12</v>
      </c>
      <c r="K84" s="156">
        <v>1603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6436</v>
      </c>
      <c r="C86" s="113">
        <v>13594</v>
      </c>
      <c r="D86" s="113">
        <v>20030</v>
      </c>
      <c r="E86" s="113">
        <v>5812</v>
      </c>
      <c r="F86" s="113">
        <v>12227</v>
      </c>
      <c r="G86" s="113">
        <v>719719</v>
      </c>
      <c r="H86" s="113">
        <v>2682.982966276669</v>
      </c>
      <c r="I86" s="113">
        <v>11060.630489899402</v>
      </c>
      <c r="J86" s="113">
        <v>13.009920538432361</v>
      </c>
      <c r="K86" s="113">
        <v>160250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3.7109375" style="0" customWidth="1"/>
    <col min="2" max="2" width="4.7109375" style="0" customWidth="1"/>
    <col min="3" max="3" width="8.7109375" style="0" customWidth="1"/>
    <col min="4" max="5" width="4.7109375" style="0" customWidth="1"/>
    <col min="6" max="6" width="8.7109375" style="0" customWidth="1"/>
    <col min="7" max="7" width="4.7109375" style="0" customWidth="1"/>
    <col min="8" max="8" width="6.7109375" style="0" customWidth="1"/>
    <col min="9" max="9" width="5.7109375" style="0" customWidth="1"/>
    <col min="10" max="10" width="6.7109375" style="0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2" s="58" customFormat="1" ht="15">
      <c r="A3" s="301" t="s">
        <v>266</v>
      </c>
      <c r="B3" s="301"/>
      <c r="C3" s="301"/>
      <c r="D3" s="301"/>
      <c r="E3" s="301"/>
      <c r="F3" s="301"/>
      <c r="G3" s="301"/>
      <c r="H3" s="301"/>
      <c r="I3" s="301"/>
      <c r="J3" s="301"/>
      <c r="K3" s="59"/>
      <c r="L3" s="59"/>
    </row>
    <row r="4" spans="1:12" s="58" customFormat="1" ht="14.25">
      <c r="A4" s="302" t="s">
        <v>267</v>
      </c>
      <c r="B4" s="302"/>
      <c r="C4" s="302"/>
      <c r="D4" s="302"/>
      <c r="E4" s="302"/>
      <c r="F4" s="302"/>
      <c r="G4" s="302"/>
      <c r="H4" s="302"/>
      <c r="I4" s="302"/>
      <c r="J4" s="302"/>
      <c r="K4" s="60"/>
      <c r="L4" s="60"/>
    </row>
    <row r="5" spans="1:12" ht="14.25">
      <c r="A5" s="303" t="s">
        <v>321</v>
      </c>
      <c r="B5" s="303"/>
      <c r="C5" s="303"/>
      <c r="D5" s="303"/>
      <c r="E5" s="303"/>
      <c r="F5" s="303"/>
      <c r="G5" s="303"/>
      <c r="H5" s="303"/>
      <c r="I5" s="303"/>
      <c r="J5" s="303"/>
      <c r="K5" s="29"/>
      <c r="L5" s="29"/>
    </row>
    <row r="6" spans="1:12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29"/>
      <c r="L6" s="29"/>
    </row>
    <row r="7" spans="1:12" ht="12.75">
      <c r="A7" s="29"/>
      <c r="B7" s="44"/>
      <c r="C7" s="37"/>
      <c r="D7" s="30"/>
      <c r="E7" s="44"/>
      <c r="F7" s="37"/>
      <c r="G7" s="30"/>
      <c r="H7" s="29"/>
      <c r="I7" s="29"/>
      <c r="J7" s="29"/>
      <c r="K7" s="29"/>
      <c r="L7" s="29"/>
    </row>
    <row r="8" spans="1:12" ht="12.75">
      <c r="A8" s="29" t="s">
        <v>147</v>
      </c>
      <c r="B8" s="298" t="s">
        <v>178</v>
      </c>
      <c r="C8" s="299"/>
      <c r="D8" s="300"/>
      <c r="E8" s="298" t="s">
        <v>179</v>
      </c>
      <c r="F8" s="299"/>
      <c r="G8" s="300"/>
      <c r="H8" s="299" t="s">
        <v>180</v>
      </c>
      <c r="I8" s="299"/>
      <c r="J8" s="299"/>
      <c r="K8" s="5"/>
      <c r="L8" s="5"/>
    </row>
    <row r="9" spans="1:12" ht="13.5" thickBot="1">
      <c r="A9" s="26"/>
      <c r="B9" s="43"/>
      <c r="C9" s="29"/>
      <c r="D9" s="36"/>
      <c r="E9" s="43"/>
      <c r="F9" s="29"/>
      <c r="G9" s="36"/>
      <c r="H9" s="29"/>
      <c r="I9" s="29"/>
      <c r="J9" s="29"/>
      <c r="K9" s="5"/>
      <c r="L9" s="5"/>
    </row>
    <row r="10" spans="1:12" ht="12.75">
      <c r="A10" s="119" t="s">
        <v>261</v>
      </c>
      <c r="B10" s="120"/>
      <c r="C10" s="228">
        <v>3925.7</v>
      </c>
      <c r="D10" s="121"/>
      <c r="E10" s="120"/>
      <c r="F10" s="119">
        <v>262.3</v>
      </c>
      <c r="G10" s="121"/>
      <c r="H10" s="119"/>
      <c r="I10" s="119">
        <v>9.5</v>
      </c>
      <c r="J10" s="119"/>
      <c r="K10" s="5"/>
      <c r="L10" s="5"/>
    </row>
    <row r="11" spans="1:12" ht="12.75">
      <c r="A11" s="26" t="s">
        <v>262</v>
      </c>
      <c r="B11" s="41"/>
      <c r="C11" s="229">
        <v>741.8</v>
      </c>
      <c r="D11" s="31"/>
      <c r="E11" s="41"/>
      <c r="F11" s="26">
        <v>79.6</v>
      </c>
      <c r="G11" s="31"/>
      <c r="H11" s="26"/>
      <c r="I11" s="38">
        <v>25.6</v>
      </c>
      <c r="J11" s="26"/>
      <c r="K11" s="5"/>
      <c r="L11" s="5"/>
    </row>
    <row r="12" spans="1:12" ht="12.75">
      <c r="A12" s="26" t="s">
        <v>253</v>
      </c>
      <c r="B12" s="41"/>
      <c r="C12" s="229">
        <v>361.8</v>
      </c>
      <c r="D12" s="31"/>
      <c r="E12" s="41"/>
      <c r="F12" s="26">
        <v>20.9</v>
      </c>
      <c r="G12" s="31"/>
      <c r="H12" s="26"/>
      <c r="I12" s="26">
        <v>3.5</v>
      </c>
      <c r="J12" s="26"/>
      <c r="K12" s="5"/>
      <c r="L12" s="5"/>
    </row>
    <row r="13" spans="1:12" ht="12.75">
      <c r="A13" s="26" t="s">
        <v>263</v>
      </c>
      <c r="B13" s="41"/>
      <c r="C13" s="229">
        <v>1420.5</v>
      </c>
      <c r="D13" s="31"/>
      <c r="E13" s="41"/>
      <c r="F13" s="26">
        <v>78.6</v>
      </c>
      <c r="G13" s="31"/>
      <c r="H13" s="26"/>
      <c r="I13" s="26">
        <v>9</v>
      </c>
      <c r="J13" s="26"/>
      <c r="K13" s="5"/>
      <c r="L13" s="5"/>
    </row>
    <row r="14" spans="1:12" ht="12.75">
      <c r="A14" s="26" t="s">
        <v>254</v>
      </c>
      <c r="B14" s="41"/>
      <c r="C14" s="229">
        <v>1313.6</v>
      </c>
      <c r="D14" s="31"/>
      <c r="E14" s="41"/>
      <c r="F14" s="26">
        <v>72.3</v>
      </c>
      <c r="G14" s="31"/>
      <c r="H14" s="26"/>
      <c r="I14" s="26">
        <v>6.4</v>
      </c>
      <c r="J14" s="26"/>
      <c r="K14" s="5"/>
      <c r="L14" s="5"/>
    </row>
    <row r="15" spans="1:12" ht="12.75">
      <c r="A15" s="26" t="s">
        <v>264</v>
      </c>
      <c r="B15" s="41"/>
      <c r="C15" s="230" t="s">
        <v>150</v>
      </c>
      <c r="D15" s="39"/>
      <c r="E15" s="42"/>
      <c r="F15" s="226" t="s">
        <v>150</v>
      </c>
      <c r="G15" s="39"/>
      <c r="H15" s="38"/>
      <c r="I15" s="226" t="s">
        <v>150</v>
      </c>
      <c r="J15" s="26"/>
      <c r="K15" s="5"/>
      <c r="L15" s="5"/>
    </row>
    <row r="16" spans="1:12" ht="12.75">
      <c r="A16" s="26" t="s">
        <v>265</v>
      </c>
      <c r="B16" s="41"/>
      <c r="C16" s="229">
        <v>3247</v>
      </c>
      <c r="D16" s="39"/>
      <c r="E16" s="42"/>
      <c r="F16" s="38">
        <v>263.3</v>
      </c>
      <c r="G16" s="39"/>
      <c r="H16" s="38"/>
      <c r="I16" s="38">
        <v>26.1</v>
      </c>
      <c r="J16" s="26"/>
      <c r="K16" s="5"/>
      <c r="L16" s="5"/>
    </row>
    <row r="17" spans="1:13" ht="12.75">
      <c r="A17" s="26" t="s">
        <v>255</v>
      </c>
      <c r="B17" s="41"/>
      <c r="C17" s="229">
        <v>601.9</v>
      </c>
      <c r="D17" s="31"/>
      <c r="E17" s="41"/>
      <c r="F17" s="226" t="s">
        <v>150</v>
      </c>
      <c r="G17" s="39"/>
      <c r="H17" s="38"/>
      <c r="I17" s="226" t="s">
        <v>150</v>
      </c>
      <c r="J17" s="26"/>
      <c r="K17" s="5"/>
      <c r="L17" s="5"/>
      <c r="M17" s="227"/>
    </row>
    <row r="18" spans="1:12" ht="12.75">
      <c r="A18" s="26" t="s">
        <v>256</v>
      </c>
      <c r="B18" s="41"/>
      <c r="C18" s="229">
        <v>55.7</v>
      </c>
      <c r="D18" s="31"/>
      <c r="E18" s="41"/>
      <c r="F18" s="38">
        <v>0.3</v>
      </c>
      <c r="G18" s="39"/>
      <c r="H18" s="38"/>
      <c r="I18" s="226">
        <v>2.4</v>
      </c>
      <c r="J18" s="26"/>
      <c r="K18" s="5"/>
      <c r="L18" s="5"/>
    </row>
    <row r="19" spans="1:12" ht="12.75">
      <c r="A19" s="26" t="s">
        <v>257</v>
      </c>
      <c r="B19" s="41"/>
      <c r="C19" s="229">
        <v>14.7</v>
      </c>
      <c r="D19" s="39"/>
      <c r="E19" s="42"/>
      <c r="F19" s="226" t="s">
        <v>150</v>
      </c>
      <c r="G19" s="39"/>
      <c r="H19" s="38"/>
      <c r="I19" s="226" t="s">
        <v>150</v>
      </c>
      <c r="J19" s="26"/>
      <c r="K19" s="5"/>
      <c r="L19" s="5"/>
    </row>
    <row r="20" spans="1:12" ht="12.75">
      <c r="A20" s="26" t="s">
        <v>258</v>
      </c>
      <c r="B20" s="41"/>
      <c r="C20" s="229">
        <v>2.3</v>
      </c>
      <c r="D20" s="31"/>
      <c r="E20" s="41"/>
      <c r="F20" s="226" t="s">
        <v>150</v>
      </c>
      <c r="G20" s="39"/>
      <c r="H20" s="38"/>
      <c r="I20" s="226" t="s">
        <v>150</v>
      </c>
      <c r="J20" s="26"/>
      <c r="K20" s="5"/>
      <c r="L20" s="5"/>
    </row>
    <row r="21" spans="1:12" ht="13.5" thickBot="1">
      <c r="A21" s="122" t="s">
        <v>259</v>
      </c>
      <c r="B21" s="123"/>
      <c r="C21" s="231">
        <v>2572.4</v>
      </c>
      <c r="D21" s="124"/>
      <c r="E21" s="123"/>
      <c r="F21" s="125">
        <v>406</v>
      </c>
      <c r="G21" s="126"/>
      <c r="H21" s="125"/>
      <c r="I21" s="125">
        <v>23.7</v>
      </c>
      <c r="J21" s="122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mergeCells count="7">
    <mergeCell ref="A1:J1"/>
    <mergeCell ref="B8:D8"/>
    <mergeCell ref="E8:G8"/>
    <mergeCell ref="H8:J8"/>
    <mergeCell ref="A3:J3"/>
    <mergeCell ref="A4:J4"/>
    <mergeCell ref="A5:J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8"/>
  <dimension ref="A1:J2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306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84">
        <v>20.3</v>
      </c>
      <c r="C9" s="184">
        <v>20</v>
      </c>
      <c r="D9" s="148">
        <v>1273</v>
      </c>
      <c r="E9" s="184">
        <v>17.5</v>
      </c>
      <c r="F9" s="184">
        <v>50.3</v>
      </c>
      <c r="G9" s="268">
        <v>34.50410491267294</v>
      </c>
      <c r="H9" s="204">
        <v>17357.229574603632</v>
      </c>
      <c r="I9" s="148">
        <v>1553</v>
      </c>
      <c r="J9" s="148">
        <v>1127</v>
      </c>
    </row>
    <row r="10" spans="1:10" ht="12.75">
      <c r="A10" s="127">
        <v>1986</v>
      </c>
      <c r="B10" s="83">
        <v>20</v>
      </c>
      <c r="C10" s="83">
        <v>19.7</v>
      </c>
      <c r="D10" s="77">
        <v>1216</v>
      </c>
      <c r="E10" s="83">
        <v>18.3</v>
      </c>
      <c r="F10" s="83">
        <v>48.2</v>
      </c>
      <c r="G10" s="269">
        <v>38.5489163751758</v>
      </c>
      <c r="H10" s="27">
        <v>18577.28414650271</v>
      </c>
      <c r="I10" s="77">
        <v>2269</v>
      </c>
      <c r="J10" s="77">
        <v>848</v>
      </c>
    </row>
    <row r="11" spans="1:10" ht="12.75">
      <c r="A11" s="127">
        <v>1987</v>
      </c>
      <c r="B11" s="83">
        <v>20.2</v>
      </c>
      <c r="C11" s="83">
        <v>19.6</v>
      </c>
      <c r="D11" s="77">
        <v>1162</v>
      </c>
      <c r="E11" s="83">
        <v>20.1</v>
      </c>
      <c r="F11" s="83">
        <v>55.7</v>
      </c>
      <c r="G11" s="269">
        <v>60.01105862272066</v>
      </c>
      <c r="H11" s="27">
        <v>33428.29324582597</v>
      </c>
      <c r="I11" s="77">
        <v>1915</v>
      </c>
      <c r="J11" s="77">
        <v>357</v>
      </c>
    </row>
    <row r="12" spans="1:10" ht="12.75">
      <c r="A12" s="127">
        <v>1988</v>
      </c>
      <c r="B12" s="83">
        <v>20.2</v>
      </c>
      <c r="C12" s="83">
        <v>19.6</v>
      </c>
      <c r="D12" s="77">
        <v>1060</v>
      </c>
      <c r="E12" s="83">
        <v>19.3</v>
      </c>
      <c r="F12" s="83">
        <v>52.7</v>
      </c>
      <c r="G12" s="269">
        <v>45.52666690707151</v>
      </c>
      <c r="H12" s="27">
        <v>23403.41134470448</v>
      </c>
      <c r="I12" s="77">
        <v>2691</v>
      </c>
      <c r="J12" s="77">
        <v>421</v>
      </c>
    </row>
    <row r="13" spans="1:10" ht="12.75">
      <c r="A13" s="128">
        <v>1989</v>
      </c>
      <c r="B13" s="80">
        <v>20.1</v>
      </c>
      <c r="C13" s="80">
        <v>18.2</v>
      </c>
      <c r="D13" s="79">
        <v>1004</v>
      </c>
      <c r="E13" s="80">
        <v>26.9</v>
      </c>
      <c r="F13" s="80">
        <v>49.1</v>
      </c>
      <c r="G13" s="81">
        <v>43.9039342252353</v>
      </c>
      <c r="H13" s="82">
        <v>36283.10074164894</v>
      </c>
      <c r="I13" s="79">
        <v>1484</v>
      </c>
      <c r="J13" s="77">
        <v>879</v>
      </c>
    </row>
    <row r="14" spans="1:10" ht="12.75">
      <c r="A14" s="128">
        <v>1990</v>
      </c>
      <c r="B14" s="80">
        <v>20.4</v>
      </c>
      <c r="C14" s="80">
        <v>19.7</v>
      </c>
      <c r="D14" s="79">
        <v>1027</v>
      </c>
      <c r="E14" s="80">
        <v>28.934010152284266</v>
      </c>
      <c r="F14" s="80">
        <v>57</v>
      </c>
      <c r="G14" s="81">
        <v>46.23586119024438</v>
      </c>
      <c r="H14" s="82">
        <v>26354.44087843929</v>
      </c>
      <c r="I14" s="79">
        <v>1930</v>
      </c>
      <c r="J14" s="77">
        <v>1046</v>
      </c>
    </row>
    <row r="15" spans="1:10" ht="12.75">
      <c r="A15" s="128">
        <v>1991</v>
      </c>
      <c r="B15" s="80">
        <v>20.2</v>
      </c>
      <c r="C15" s="80">
        <v>19.5</v>
      </c>
      <c r="D15" s="79">
        <v>955</v>
      </c>
      <c r="E15" s="80">
        <v>30.666666666666664</v>
      </c>
      <c r="F15" s="80">
        <v>59.8</v>
      </c>
      <c r="G15" s="81">
        <v>64.65087206856346</v>
      </c>
      <c r="H15" s="82">
        <v>38661.221497000945</v>
      </c>
      <c r="I15" s="79">
        <v>2235</v>
      </c>
      <c r="J15" s="77">
        <v>1679</v>
      </c>
    </row>
    <row r="16" spans="1:10" ht="12.75">
      <c r="A16" s="128">
        <v>1992</v>
      </c>
      <c r="B16" s="80">
        <v>19.7</v>
      </c>
      <c r="C16" s="80">
        <v>19.3</v>
      </c>
      <c r="D16" s="79">
        <v>944</v>
      </c>
      <c r="E16" s="80">
        <v>31.8</v>
      </c>
      <c r="F16" s="80">
        <v>61.3</v>
      </c>
      <c r="G16" s="81">
        <v>54.782253314581766</v>
      </c>
      <c r="H16" s="82">
        <v>33581.52128183861</v>
      </c>
      <c r="I16" s="79">
        <v>1846</v>
      </c>
      <c r="J16" s="77">
        <v>2458</v>
      </c>
    </row>
    <row r="17" spans="1:10" ht="12.75">
      <c r="A17" s="128">
        <v>1993</v>
      </c>
      <c r="B17" s="80">
        <v>18.2</v>
      </c>
      <c r="C17" s="80">
        <v>17.7</v>
      </c>
      <c r="D17" s="79">
        <v>844</v>
      </c>
      <c r="E17" s="80">
        <v>22.2</v>
      </c>
      <c r="F17" s="80">
        <v>54.5</v>
      </c>
      <c r="G17" s="81">
        <v>50.6412799153775</v>
      </c>
      <c r="H17" s="82">
        <v>27599.497553880734</v>
      </c>
      <c r="I17" s="79">
        <v>1901</v>
      </c>
      <c r="J17" s="77">
        <v>3213</v>
      </c>
    </row>
    <row r="18" spans="1:10" ht="12.75">
      <c r="A18" s="128">
        <v>1994</v>
      </c>
      <c r="B18" s="80">
        <v>19.1</v>
      </c>
      <c r="C18" s="80">
        <v>18.8</v>
      </c>
      <c r="D18" s="79">
        <v>829</v>
      </c>
      <c r="E18" s="80">
        <v>23.3</v>
      </c>
      <c r="F18" s="80">
        <v>59.6</v>
      </c>
      <c r="G18" s="81">
        <v>80.66784465039126</v>
      </c>
      <c r="H18" s="82">
        <v>48078.03541163319</v>
      </c>
      <c r="I18" s="79">
        <v>2064</v>
      </c>
      <c r="J18" s="77">
        <v>3384</v>
      </c>
    </row>
    <row r="19" spans="1:10" ht="12.75">
      <c r="A19" s="128">
        <v>1995</v>
      </c>
      <c r="B19" s="80">
        <v>19.8</v>
      </c>
      <c r="C19" s="80">
        <v>19.4</v>
      </c>
      <c r="D19" s="79">
        <v>810</v>
      </c>
      <c r="E19" s="78">
        <v>20.9</v>
      </c>
      <c r="F19" s="80">
        <v>51.9</v>
      </c>
      <c r="G19" s="81">
        <v>91.69040664478983</v>
      </c>
      <c r="H19" s="82">
        <v>47587.321048645914</v>
      </c>
      <c r="I19" s="79">
        <v>1545</v>
      </c>
      <c r="J19" s="77">
        <v>3939</v>
      </c>
    </row>
    <row r="20" spans="1:10" ht="12.75">
      <c r="A20" s="128">
        <v>1996</v>
      </c>
      <c r="B20" s="80">
        <v>20.6</v>
      </c>
      <c r="C20" s="80">
        <v>20.1</v>
      </c>
      <c r="D20" s="79">
        <v>826</v>
      </c>
      <c r="E20" s="78">
        <v>22.5</v>
      </c>
      <c r="F20" s="80">
        <v>61.7</v>
      </c>
      <c r="G20" s="81">
        <v>142.2295145024221</v>
      </c>
      <c r="H20" s="82">
        <v>87755.61044799442</v>
      </c>
      <c r="I20" s="82">
        <v>1821</v>
      </c>
      <c r="J20" s="27">
        <v>2117</v>
      </c>
    </row>
    <row r="21" spans="1:10" ht="12.75">
      <c r="A21" s="128">
        <v>1997</v>
      </c>
      <c r="B21" s="80">
        <v>20.8</v>
      </c>
      <c r="C21" s="80">
        <v>20.4</v>
      </c>
      <c r="D21" s="82">
        <v>786</v>
      </c>
      <c r="E21" s="80">
        <v>23.1</v>
      </c>
      <c r="F21" s="80">
        <v>62.9</v>
      </c>
      <c r="G21" s="81">
        <v>166.49237315639536</v>
      </c>
      <c r="H21" s="82">
        <v>104723.70271537267</v>
      </c>
      <c r="I21" s="82">
        <v>1401</v>
      </c>
      <c r="J21" s="27">
        <v>4122</v>
      </c>
    </row>
    <row r="22" spans="1:10" ht="12.75">
      <c r="A22" s="128">
        <v>1998</v>
      </c>
      <c r="B22" s="80">
        <v>20.1</v>
      </c>
      <c r="C22" s="80">
        <v>19.9</v>
      </c>
      <c r="D22" s="82">
        <v>741</v>
      </c>
      <c r="E22" s="80">
        <v>22.6</v>
      </c>
      <c r="F22" s="80">
        <v>60.3</v>
      </c>
      <c r="G22" s="81">
        <v>143.3473970165759</v>
      </c>
      <c r="H22" s="82">
        <f>G22*F22*10</f>
        <v>86438.48040099526</v>
      </c>
      <c r="I22" s="82">
        <v>1921</v>
      </c>
      <c r="J22" s="27">
        <v>2251</v>
      </c>
    </row>
    <row r="23" spans="1:10" ht="12.75">
      <c r="A23" s="128" t="s">
        <v>239</v>
      </c>
      <c r="B23" s="80">
        <v>20.2</v>
      </c>
      <c r="C23" s="80">
        <v>19.4</v>
      </c>
      <c r="D23" s="82">
        <v>685</v>
      </c>
      <c r="E23" s="80">
        <v>25.2</v>
      </c>
      <c r="F23" s="80">
        <v>63.6</v>
      </c>
      <c r="G23" s="81">
        <v>146.54478141189765</v>
      </c>
      <c r="H23" s="82">
        <f>G23*F23*10</f>
        <v>93202.4809779669</v>
      </c>
      <c r="I23" s="82">
        <v>2625</v>
      </c>
      <c r="J23" s="27">
        <v>4884</v>
      </c>
    </row>
    <row r="24" spans="1:10" ht="13.5" thickBot="1">
      <c r="A24" s="142" t="s">
        <v>240</v>
      </c>
      <c r="B24" s="149">
        <v>19.6</v>
      </c>
      <c r="C24" s="149">
        <v>19.5</v>
      </c>
      <c r="D24" s="150">
        <v>595</v>
      </c>
      <c r="E24" s="149">
        <v>28.9</v>
      </c>
      <c r="F24" s="149">
        <v>55.7</v>
      </c>
      <c r="G24" s="202">
        <v>91.64</v>
      </c>
      <c r="H24" s="150">
        <f>G24*F24*10</f>
        <v>51043.479999999996</v>
      </c>
      <c r="I24" s="150">
        <v>2452</v>
      </c>
      <c r="J24" s="203">
        <v>4789</v>
      </c>
    </row>
    <row r="25" ht="12.75">
      <c r="A25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307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1">
        <v>5</v>
      </c>
      <c r="C9" s="162" t="s">
        <v>150</v>
      </c>
      <c r="D9" s="110">
        <v>5</v>
      </c>
      <c r="E9" s="161">
        <v>5</v>
      </c>
      <c r="F9" s="162" t="s">
        <v>150</v>
      </c>
      <c r="G9" s="161">
        <v>25000</v>
      </c>
      <c r="H9" s="161">
        <v>5000</v>
      </c>
      <c r="I9" s="162" t="s">
        <v>150</v>
      </c>
      <c r="J9" s="161">
        <v>30</v>
      </c>
      <c r="K9" s="161">
        <v>775</v>
      </c>
      <c r="L9" s="23"/>
      <c r="M9" s="23"/>
      <c r="N9" s="23"/>
      <c r="R9" s="14"/>
    </row>
    <row r="10" spans="1:18" ht="12.75">
      <c r="A10" s="34" t="s">
        <v>7</v>
      </c>
      <c r="B10" s="155">
        <v>7</v>
      </c>
      <c r="C10" s="108" t="s">
        <v>150</v>
      </c>
      <c r="D10" s="155">
        <v>7</v>
      </c>
      <c r="E10" s="155">
        <v>7</v>
      </c>
      <c r="F10" s="108" t="s">
        <v>150</v>
      </c>
      <c r="G10" s="155">
        <v>14000</v>
      </c>
      <c r="H10" s="155">
        <v>5000</v>
      </c>
      <c r="I10" s="108" t="s">
        <v>150</v>
      </c>
      <c r="J10" s="155">
        <v>30</v>
      </c>
      <c r="K10" s="155">
        <v>455</v>
      </c>
      <c r="L10" s="23"/>
      <c r="M10" s="23"/>
      <c r="N10" s="23"/>
      <c r="R10" s="14"/>
    </row>
    <row r="11" spans="1:18" ht="12.75">
      <c r="A11" s="34" t="s">
        <v>8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55">
        <v>19610</v>
      </c>
      <c r="H11" s="108" t="s">
        <v>150</v>
      </c>
      <c r="I11" s="108" t="s">
        <v>150</v>
      </c>
      <c r="J11" s="155">
        <v>22</v>
      </c>
      <c r="K11" s="155">
        <v>431</v>
      </c>
      <c r="L11" s="23"/>
      <c r="M11" s="23"/>
      <c r="N11" s="23"/>
      <c r="R11" s="14"/>
    </row>
    <row r="12" spans="1:18" ht="12.75">
      <c r="A12" s="34" t="s">
        <v>9</v>
      </c>
      <c r="B12" s="108" t="s">
        <v>150</v>
      </c>
      <c r="C12" s="108" t="s">
        <v>150</v>
      </c>
      <c r="D12" s="108" t="s">
        <v>150</v>
      </c>
      <c r="E12" s="108" t="s">
        <v>150</v>
      </c>
      <c r="F12" s="108" t="s">
        <v>150</v>
      </c>
      <c r="G12" s="155" t="s">
        <v>150</v>
      </c>
      <c r="H12" s="108" t="s">
        <v>150</v>
      </c>
      <c r="I12" s="108" t="s">
        <v>150</v>
      </c>
      <c r="J12" s="155" t="s">
        <v>150</v>
      </c>
      <c r="K12" s="155" t="s">
        <v>150</v>
      </c>
      <c r="L12" s="23"/>
      <c r="M12" s="23"/>
      <c r="N12" s="23"/>
      <c r="R12" s="14"/>
    </row>
    <row r="13" spans="1:18" ht="12.75">
      <c r="A13" s="100" t="s">
        <v>213</v>
      </c>
      <c r="B13" s="156">
        <v>12</v>
      </c>
      <c r="C13" s="158" t="s">
        <v>150</v>
      </c>
      <c r="D13" s="156">
        <v>12</v>
      </c>
      <c r="E13" s="156">
        <v>12</v>
      </c>
      <c r="F13" s="158" t="s">
        <v>150</v>
      </c>
      <c r="G13" s="156">
        <v>58610</v>
      </c>
      <c r="H13" s="157">
        <v>5000</v>
      </c>
      <c r="I13" s="158" t="s">
        <v>150</v>
      </c>
      <c r="J13" s="157">
        <v>27.3233236649036</v>
      </c>
      <c r="K13" s="156">
        <v>1661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8" t="s">
        <v>150</v>
      </c>
      <c r="C15" s="158" t="s">
        <v>150</v>
      </c>
      <c r="D15" s="158" t="s">
        <v>150</v>
      </c>
      <c r="E15" s="158" t="s">
        <v>150</v>
      </c>
      <c r="F15" s="158" t="s">
        <v>150</v>
      </c>
      <c r="G15" s="157">
        <v>11000</v>
      </c>
      <c r="H15" s="158" t="s">
        <v>150</v>
      </c>
      <c r="I15" s="158" t="s">
        <v>150</v>
      </c>
      <c r="J15" s="157">
        <v>2</v>
      </c>
      <c r="K15" s="157">
        <v>22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8" t="s">
        <v>150</v>
      </c>
      <c r="C17" s="158" t="s">
        <v>150</v>
      </c>
      <c r="D17" s="158" t="s">
        <v>150</v>
      </c>
      <c r="E17" s="158" t="s">
        <v>150</v>
      </c>
      <c r="F17" s="158" t="s">
        <v>150</v>
      </c>
      <c r="G17" s="157">
        <v>14710</v>
      </c>
      <c r="H17" s="158" t="s">
        <v>150</v>
      </c>
      <c r="I17" s="158" t="s">
        <v>150</v>
      </c>
      <c r="J17" s="157">
        <v>7</v>
      </c>
      <c r="K17" s="157">
        <v>103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08" t="s">
        <v>150</v>
      </c>
      <c r="C19" s="108" t="s">
        <v>150</v>
      </c>
      <c r="D19" s="108" t="s">
        <v>150</v>
      </c>
      <c r="E19" s="108" t="s">
        <v>150</v>
      </c>
      <c r="F19" s="108" t="s">
        <v>150</v>
      </c>
      <c r="G19" s="155">
        <v>2624</v>
      </c>
      <c r="H19" s="108" t="s">
        <v>150</v>
      </c>
      <c r="I19" s="108" t="s">
        <v>150</v>
      </c>
      <c r="J19" s="155">
        <v>15</v>
      </c>
      <c r="K19" s="155">
        <v>40</v>
      </c>
      <c r="L19" s="23"/>
      <c r="M19" s="23"/>
      <c r="N19" s="23"/>
      <c r="R19" s="14"/>
    </row>
    <row r="20" spans="1:18" ht="12.75">
      <c r="A20" s="34" t="s">
        <v>11</v>
      </c>
      <c r="B20" s="108">
        <v>3</v>
      </c>
      <c r="C20" s="108" t="s">
        <v>150</v>
      </c>
      <c r="D20" s="108">
        <v>3</v>
      </c>
      <c r="E20" s="108">
        <v>3</v>
      </c>
      <c r="F20" s="108" t="s">
        <v>150</v>
      </c>
      <c r="G20" s="155">
        <v>10500</v>
      </c>
      <c r="H20" s="108">
        <v>2400</v>
      </c>
      <c r="I20" s="108" t="s">
        <v>150</v>
      </c>
      <c r="J20" s="155">
        <v>8</v>
      </c>
      <c r="K20" s="155">
        <v>91</v>
      </c>
      <c r="L20" s="23"/>
      <c r="M20" s="23"/>
      <c r="N20" s="23"/>
      <c r="R20" s="14"/>
    </row>
    <row r="21" spans="1:18" ht="12.75">
      <c r="A21" s="34" t="s">
        <v>12</v>
      </c>
      <c r="B21" s="155" t="s">
        <v>150</v>
      </c>
      <c r="C21" s="108" t="s">
        <v>150</v>
      </c>
      <c r="D21" s="155" t="s">
        <v>150</v>
      </c>
      <c r="E21" s="155" t="s">
        <v>150</v>
      </c>
      <c r="F21" s="108" t="s">
        <v>150</v>
      </c>
      <c r="G21" s="155">
        <v>9180</v>
      </c>
      <c r="H21" s="155" t="s">
        <v>150</v>
      </c>
      <c r="I21" s="108" t="s">
        <v>150</v>
      </c>
      <c r="J21" s="155">
        <v>10</v>
      </c>
      <c r="K21" s="155">
        <v>92</v>
      </c>
      <c r="L21" s="23"/>
      <c r="M21" s="23"/>
      <c r="N21" s="23"/>
      <c r="R21" s="14"/>
    </row>
    <row r="22" spans="1:18" ht="12.75">
      <c r="A22" s="100" t="s">
        <v>217</v>
      </c>
      <c r="B22" s="156">
        <v>3</v>
      </c>
      <c r="C22" s="158" t="s">
        <v>150</v>
      </c>
      <c r="D22" s="156">
        <v>3</v>
      </c>
      <c r="E22" s="156">
        <v>3</v>
      </c>
      <c r="F22" s="158" t="s">
        <v>150</v>
      </c>
      <c r="G22" s="156">
        <v>22304</v>
      </c>
      <c r="H22" s="157">
        <v>2400</v>
      </c>
      <c r="I22" s="158" t="s">
        <v>150</v>
      </c>
      <c r="J22" s="157">
        <v>10</v>
      </c>
      <c r="K22" s="156">
        <v>223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8" t="s">
        <v>150</v>
      </c>
      <c r="C24" s="158" t="s">
        <v>150</v>
      </c>
      <c r="D24" s="158" t="s">
        <v>150</v>
      </c>
      <c r="E24" s="158" t="s">
        <v>150</v>
      </c>
      <c r="F24" s="158" t="s">
        <v>150</v>
      </c>
      <c r="G24" s="157">
        <v>2615</v>
      </c>
      <c r="H24" s="158" t="s">
        <v>150</v>
      </c>
      <c r="I24" s="158" t="s">
        <v>150</v>
      </c>
      <c r="J24" s="157">
        <v>16</v>
      </c>
      <c r="K24" s="157">
        <v>42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8" t="s">
        <v>150</v>
      </c>
      <c r="C26" s="157">
        <v>14</v>
      </c>
      <c r="D26" s="157">
        <v>14</v>
      </c>
      <c r="E26" s="158" t="s">
        <v>150</v>
      </c>
      <c r="F26" s="157">
        <v>14</v>
      </c>
      <c r="G26" s="157">
        <v>6547</v>
      </c>
      <c r="H26" s="158" t="s">
        <v>150</v>
      </c>
      <c r="I26" s="157">
        <v>6200</v>
      </c>
      <c r="J26" s="157">
        <v>6</v>
      </c>
      <c r="K26" s="157">
        <v>126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8" t="s">
        <v>150</v>
      </c>
      <c r="C28" s="102">
        <v>417</v>
      </c>
      <c r="D28" s="155">
        <v>417</v>
      </c>
      <c r="E28" s="108" t="s">
        <v>150</v>
      </c>
      <c r="F28" s="102">
        <v>340</v>
      </c>
      <c r="G28" s="102" t="s">
        <v>150</v>
      </c>
      <c r="H28" s="108" t="s">
        <v>150</v>
      </c>
      <c r="I28" s="155">
        <v>14000</v>
      </c>
      <c r="J28" s="108" t="s">
        <v>150</v>
      </c>
      <c r="K28" s="102">
        <v>4760</v>
      </c>
      <c r="L28" s="23"/>
      <c r="M28" s="23"/>
      <c r="N28" s="23"/>
      <c r="R28" s="14"/>
    </row>
    <row r="29" spans="1:18" ht="12.75">
      <c r="A29" s="34" t="s">
        <v>14</v>
      </c>
      <c r="B29" s="108" t="s">
        <v>150</v>
      </c>
      <c r="C29" s="108" t="s">
        <v>150</v>
      </c>
      <c r="D29" s="108" t="s">
        <v>150</v>
      </c>
      <c r="E29" s="108" t="s">
        <v>150</v>
      </c>
      <c r="F29" s="108" t="s">
        <v>150</v>
      </c>
      <c r="G29" s="108">
        <v>2907</v>
      </c>
      <c r="H29" s="108" t="s">
        <v>150</v>
      </c>
      <c r="I29" s="108" t="s">
        <v>150</v>
      </c>
      <c r="J29" s="108">
        <v>10</v>
      </c>
      <c r="K29" s="108">
        <v>29</v>
      </c>
      <c r="L29" s="23"/>
      <c r="M29" s="23"/>
      <c r="N29" s="23"/>
      <c r="R29" s="14"/>
    </row>
    <row r="30" spans="1:18" ht="12.75">
      <c r="A30" s="34" t="s">
        <v>15</v>
      </c>
      <c r="B30" s="108" t="s">
        <v>150</v>
      </c>
      <c r="C30" s="155">
        <v>49</v>
      </c>
      <c r="D30" s="155">
        <v>49</v>
      </c>
      <c r="E30" s="108" t="s">
        <v>150</v>
      </c>
      <c r="F30" s="155">
        <v>48</v>
      </c>
      <c r="G30" s="108" t="s">
        <v>150</v>
      </c>
      <c r="H30" s="108" t="s">
        <v>150</v>
      </c>
      <c r="I30" s="155">
        <v>2850</v>
      </c>
      <c r="J30" s="108" t="s">
        <v>150</v>
      </c>
      <c r="K30" s="155">
        <v>137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8" t="s">
        <v>150</v>
      </c>
      <c r="C31" s="156">
        <v>466</v>
      </c>
      <c r="D31" s="156">
        <v>466</v>
      </c>
      <c r="E31" s="158" t="s">
        <v>150</v>
      </c>
      <c r="F31" s="156">
        <v>388</v>
      </c>
      <c r="G31" s="156">
        <v>2907</v>
      </c>
      <c r="H31" s="158" t="s">
        <v>150</v>
      </c>
      <c r="I31" s="157">
        <v>12621</v>
      </c>
      <c r="J31" s="158">
        <v>10</v>
      </c>
      <c r="K31" s="156">
        <v>4926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12</v>
      </c>
      <c r="C33" s="159">
        <v>7</v>
      </c>
      <c r="D33" s="155">
        <v>19</v>
      </c>
      <c r="E33" s="159">
        <v>11</v>
      </c>
      <c r="F33" s="159" t="s">
        <v>150</v>
      </c>
      <c r="G33" s="159">
        <v>5089</v>
      </c>
      <c r="H33" s="159">
        <v>9600</v>
      </c>
      <c r="I33" s="159" t="s">
        <v>150</v>
      </c>
      <c r="J33" s="159">
        <v>42</v>
      </c>
      <c r="K33" s="155">
        <v>319</v>
      </c>
      <c r="L33" s="23"/>
      <c r="M33" s="23"/>
      <c r="N33" s="23"/>
      <c r="R33" s="14"/>
    </row>
    <row r="34" spans="1:18" ht="12.75">
      <c r="A34" s="34" t="s">
        <v>17</v>
      </c>
      <c r="B34" s="159">
        <v>12</v>
      </c>
      <c r="C34" s="108">
        <v>1</v>
      </c>
      <c r="D34" s="155">
        <v>13</v>
      </c>
      <c r="E34" s="159">
        <v>12</v>
      </c>
      <c r="F34" s="108">
        <v>1</v>
      </c>
      <c r="G34" s="159">
        <v>528</v>
      </c>
      <c r="H34" s="159">
        <v>5000</v>
      </c>
      <c r="I34" s="108">
        <v>11000</v>
      </c>
      <c r="J34" s="159">
        <v>28</v>
      </c>
      <c r="K34" s="155">
        <v>86</v>
      </c>
      <c r="L34" s="23"/>
      <c r="M34" s="23"/>
      <c r="N34" s="23"/>
      <c r="R34" s="14"/>
    </row>
    <row r="35" spans="1:18" ht="12.75">
      <c r="A35" s="34" t="s">
        <v>18</v>
      </c>
      <c r="B35" s="108" t="s">
        <v>150</v>
      </c>
      <c r="C35" s="159">
        <v>36</v>
      </c>
      <c r="D35" s="155">
        <v>36</v>
      </c>
      <c r="E35" s="108" t="s">
        <v>150</v>
      </c>
      <c r="F35" s="159">
        <v>36</v>
      </c>
      <c r="G35" s="159">
        <v>1620</v>
      </c>
      <c r="H35" s="108" t="s">
        <v>150</v>
      </c>
      <c r="I35" s="159">
        <v>7000</v>
      </c>
      <c r="J35" s="159">
        <v>20</v>
      </c>
      <c r="K35" s="155">
        <v>284</v>
      </c>
      <c r="L35" s="23"/>
      <c r="M35" s="23"/>
      <c r="N35" s="23"/>
      <c r="R35" s="14"/>
    </row>
    <row r="36" spans="1:18" ht="12.75">
      <c r="A36" s="34" t="s">
        <v>19</v>
      </c>
      <c r="B36" s="159">
        <v>5</v>
      </c>
      <c r="C36" s="159">
        <v>18</v>
      </c>
      <c r="D36" s="155">
        <v>23</v>
      </c>
      <c r="E36" s="159">
        <v>5</v>
      </c>
      <c r="F36" s="159">
        <v>18</v>
      </c>
      <c r="G36" s="159">
        <v>10090</v>
      </c>
      <c r="H36" s="159">
        <v>1200</v>
      </c>
      <c r="I36" s="159">
        <v>7611</v>
      </c>
      <c r="J36" s="159">
        <v>14</v>
      </c>
      <c r="K36" s="155">
        <v>284</v>
      </c>
      <c r="L36" s="23"/>
      <c r="M36" s="23"/>
      <c r="N36" s="23"/>
      <c r="R36" s="14"/>
    </row>
    <row r="37" spans="1:18" ht="12.75">
      <c r="A37" s="100" t="s">
        <v>204</v>
      </c>
      <c r="B37" s="156">
        <v>29</v>
      </c>
      <c r="C37" s="156">
        <v>62</v>
      </c>
      <c r="D37" s="156">
        <v>91</v>
      </c>
      <c r="E37" s="156">
        <v>28</v>
      </c>
      <c r="F37" s="156">
        <v>55</v>
      </c>
      <c r="G37" s="156">
        <v>17327</v>
      </c>
      <c r="H37" s="157">
        <v>6129</v>
      </c>
      <c r="I37" s="157">
        <v>6452</v>
      </c>
      <c r="J37" s="157">
        <v>23</v>
      </c>
      <c r="K37" s="156">
        <v>973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8773</v>
      </c>
      <c r="C39" s="157">
        <v>588</v>
      </c>
      <c r="D39" s="157">
        <v>9361</v>
      </c>
      <c r="E39" s="157">
        <v>8767</v>
      </c>
      <c r="F39" s="157" t="s">
        <v>150</v>
      </c>
      <c r="G39" s="157">
        <v>28000</v>
      </c>
      <c r="H39" s="157">
        <v>2850</v>
      </c>
      <c r="I39" s="157" t="s">
        <v>150</v>
      </c>
      <c r="J39" s="157">
        <v>16</v>
      </c>
      <c r="K39" s="157">
        <v>25434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55">
        <v>123</v>
      </c>
      <c r="C41" s="155">
        <v>102</v>
      </c>
      <c r="D41" s="155">
        <v>225</v>
      </c>
      <c r="E41" s="155">
        <v>123</v>
      </c>
      <c r="F41" s="155">
        <v>102</v>
      </c>
      <c r="G41" s="155">
        <v>27570</v>
      </c>
      <c r="H41" s="155">
        <v>4000</v>
      </c>
      <c r="I41" s="155">
        <v>8000</v>
      </c>
      <c r="J41" s="155">
        <v>20</v>
      </c>
      <c r="K41" s="155">
        <v>1859</v>
      </c>
      <c r="L41" s="23"/>
      <c r="M41" s="23"/>
      <c r="N41" s="23"/>
      <c r="R41" s="14"/>
    </row>
    <row r="42" spans="1:18" ht="12.75">
      <c r="A42" s="34" t="s">
        <v>21</v>
      </c>
      <c r="B42" s="108" t="s">
        <v>150</v>
      </c>
      <c r="C42" s="108" t="s">
        <v>150</v>
      </c>
      <c r="D42" s="108" t="s">
        <v>150</v>
      </c>
      <c r="E42" s="108" t="s">
        <v>150</v>
      </c>
      <c r="F42" s="108" t="s">
        <v>150</v>
      </c>
      <c r="G42" s="155">
        <v>3707</v>
      </c>
      <c r="H42" s="108" t="s">
        <v>150</v>
      </c>
      <c r="I42" s="108" t="s">
        <v>150</v>
      </c>
      <c r="J42" s="155">
        <v>8</v>
      </c>
      <c r="K42" s="155">
        <v>30</v>
      </c>
      <c r="L42" s="23"/>
      <c r="M42" s="23"/>
      <c r="N42" s="23"/>
      <c r="R42" s="14"/>
    </row>
    <row r="43" spans="1:18" ht="12.75">
      <c r="A43" s="34" t="s">
        <v>22</v>
      </c>
      <c r="B43" s="108" t="s">
        <v>150</v>
      </c>
      <c r="C43" s="108" t="s">
        <v>150</v>
      </c>
      <c r="D43" s="108" t="s">
        <v>150</v>
      </c>
      <c r="E43" s="108" t="s">
        <v>150</v>
      </c>
      <c r="F43" s="108" t="s">
        <v>150</v>
      </c>
      <c r="G43" s="155">
        <v>3495</v>
      </c>
      <c r="H43" s="108" t="s">
        <v>150</v>
      </c>
      <c r="I43" s="108" t="s">
        <v>150</v>
      </c>
      <c r="J43" s="155">
        <v>7</v>
      </c>
      <c r="K43" s="155">
        <v>24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08" t="s">
        <v>150</v>
      </c>
      <c r="D44" s="108" t="s">
        <v>150</v>
      </c>
      <c r="E44" s="108" t="s">
        <v>150</v>
      </c>
      <c r="F44" s="108" t="s">
        <v>150</v>
      </c>
      <c r="G44" s="108" t="s">
        <v>150</v>
      </c>
      <c r="H44" s="108" t="s">
        <v>150</v>
      </c>
      <c r="I44" s="108" t="s">
        <v>150</v>
      </c>
      <c r="J44" s="108" t="s">
        <v>150</v>
      </c>
      <c r="K44" s="108" t="s">
        <v>150</v>
      </c>
      <c r="L44" s="23"/>
      <c r="M44" s="23"/>
      <c r="N44" s="23"/>
      <c r="R44" s="14"/>
    </row>
    <row r="45" spans="1:18" ht="12.75">
      <c r="A45" s="34" t="s">
        <v>24</v>
      </c>
      <c r="B45" s="108" t="s">
        <v>150</v>
      </c>
      <c r="C45" s="108" t="s">
        <v>150</v>
      </c>
      <c r="D45" s="108" t="s">
        <v>150</v>
      </c>
      <c r="E45" s="108" t="s">
        <v>150</v>
      </c>
      <c r="F45" s="108" t="s">
        <v>150</v>
      </c>
      <c r="G45" s="155">
        <v>7309</v>
      </c>
      <c r="H45" s="108" t="s">
        <v>150</v>
      </c>
      <c r="I45" s="108" t="s">
        <v>150</v>
      </c>
      <c r="J45" s="155">
        <v>15</v>
      </c>
      <c r="K45" s="155">
        <v>110</v>
      </c>
      <c r="L45" s="23"/>
      <c r="M45" s="23"/>
      <c r="N45" s="23"/>
      <c r="R45" s="14"/>
    </row>
    <row r="46" spans="1:18" ht="12.75">
      <c r="A46" s="34" t="s">
        <v>25</v>
      </c>
      <c r="B46" s="108" t="s">
        <v>150</v>
      </c>
      <c r="C46" s="108" t="s">
        <v>150</v>
      </c>
      <c r="D46" s="108" t="s">
        <v>150</v>
      </c>
      <c r="E46" s="108" t="s">
        <v>150</v>
      </c>
      <c r="F46" s="108" t="s">
        <v>150</v>
      </c>
      <c r="G46" s="102">
        <v>319</v>
      </c>
      <c r="H46" s="108" t="s">
        <v>150</v>
      </c>
      <c r="I46" s="108" t="s">
        <v>150</v>
      </c>
      <c r="J46" s="155">
        <v>14</v>
      </c>
      <c r="K46" s="102">
        <v>4</v>
      </c>
      <c r="L46" s="23"/>
      <c r="M46" s="23"/>
      <c r="N46" s="23"/>
      <c r="R46" s="14"/>
    </row>
    <row r="47" spans="1:18" ht="12.75">
      <c r="A47" s="34" t="s">
        <v>26</v>
      </c>
      <c r="B47" s="108" t="s">
        <v>150</v>
      </c>
      <c r="C47" s="108" t="s">
        <v>150</v>
      </c>
      <c r="D47" s="108" t="s">
        <v>150</v>
      </c>
      <c r="E47" s="108" t="s">
        <v>150</v>
      </c>
      <c r="F47" s="108" t="s">
        <v>150</v>
      </c>
      <c r="G47" s="155">
        <v>40</v>
      </c>
      <c r="H47" s="108" t="s">
        <v>150</v>
      </c>
      <c r="I47" s="108" t="s">
        <v>150</v>
      </c>
      <c r="J47" s="155">
        <v>5</v>
      </c>
      <c r="K47" s="155">
        <v>1</v>
      </c>
      <c r="L47" s="23"/>
      <c r="M47" s="23"/>
      <c r="N47" s="23"/>
      <c r="R47" s="14"/>
    </row>
    <row r="48" spans="1:18" ht="12.75">
      <c r="A48" s="34" t="s">
        <v>27</v>
      </c>
      <c r="B48" s="108" t="s">
        <v>150</v>
      </c>
      <c r="C48" s="108" t="s">
        <v>150</v>
      </c>
      <c r="D48" s="108" t="s">
        <v>150</v>
      </c>
      <c r="E48" s="108" t="s">
        <v>150</v>
      </c>
      <c r="F48" s="108" t="s">
        <v>150</v>
      </c>
      <c r="G48" s="155">
        <v>830</v>
      </c>
      <c r="H48" s="108" t="s">
        <v>150</v>
      </c>
      <c r="I48" s="108" t="s">
        <v>150</v>
      </c>
      <c r="J48" s="155">
        <v>18</v>
      </c>
      <c r="K48" s="155">
        <v>15</v>
      </c>
      <c r="L48" s="23"/>
      <c r="M48" s="23"/>
      <c r="N48" s="23"/>
      <c r="R48" s="14"/>
    </row>
    <row r="49" spans="1:18" ht="12.75">
      <c r="A49" s="34" t="s">
        <v>28</v>
      </c>
      <c r="B49" s="155">
        <v>8</v>
      </c>
      <c r="C49" s="108" t="s">
        <v>150</v>
      </c>
      <c r="D49" s="155">
        <v>8</v>
      </c>
      <c r="E49" s="155">
        <v>4</v>
      </c>
      <c r="F49" s="108" t="s">
        <v>150</v>
      </c>
      <c r="G49" s="155">
        <v>3581</v>
      </c>
      <c r="H49" s="155">
        <v>4400</v>
      </c>
      <c r="I49" s="108" t="s">
        <v>150</v>
      </c>
      <c r="J49" s="155">
        <v>10</v>
      </c>
      <c r="K49" s="155">
        <v>53</v>
      </c>
      <c r="L49" s="23"/>
      <c r="M49" s="23"/>
      <c r="N49" s="23"/>
      <c r="R49" s="14"/>
    </row>
    <row r="50" spans="1:18" ht="12.75">
      <c r="A50" s="100" t="s">
        <v>205</v>
      </c>
      <c r="B50" s="156">
        <v>131</v>
      </c>
      <c r="C50" s="156">
        <v>102</v>
      </c>
      <c r="D50" s="156">
        <v>233</v>
      </c>
      <c r="E50" s="156">
        <v>127</v>
      </c>
      <c r="F50" s="156">
        <v>102</v>
      </c>
      <c r="G50" s="156">
        <v>46851</v>
      </c>
      <c r="H50" s="157">
        <v>4013</v>
      </c>
      <c r="I50" s="157">
        <v>8000</v>
      </c>
      <c r="J50" s="157">
        <v>16</v>
      </c>
      <c r="K50" s="156">
        <v>2096</v>
      </c>
      <c r="L50" s="23"/>
      <c r="M50" s="23"/>
      <c r="N50" s="23"/>
      <c r="R50" s="14"/>
    </row>
    <row r="51" spans="1:18" ht="12.75">
      <c r="A51" s="100"/>
      <c r="B51" s="156"/>
      <c r="C51" s="156"/>
      <c r="D51" s="156"/>
      <c r="E51" s="156"/>
      <c r="F51" s="156"/>
      <c r="G51" s="156"/>
      <c r="H51" s="157"/>
      <c r="I51" s="157"/>
      <c r="J51" s="157"/>
      <c r="K51" s="156"/>
      <c r="L51" s="23"/>
      <c r="M51" s="23"/>
      <c r="N51" s="23"/>
      <c r="R51" s="14"/>
    </row>
    <row r="52" spans="1:18" ht="12.75">
      <c r="A52" s="100" t="s">
        <v>206</v>
      </c>
      <c r="B52" s="157">
        <v>2</v>
      </c>
      <c r="C52" s="158" t="s">
        <v>150</v>
      </c>
      <c r="D52" s="157">
        <v>2</v>
      </c>
      <c r="E52" s="157">
        <v>2</v>
      </c>
      <c r="F52" s="158" t="s">
        <v>150</v>
      </c>
      <c r="G52" s="158">
        <v>13756</v>
      </c>
      <c r="H52" s="157">
        <v>5000</v>
      </c>
      <c r="I52" s="158" t="s">
        <v>150</v>
      </c>
      <c r="J52" s="158">
        <v>50</v>
      </c>
      <c r="K52" s="157">
        <v>698</v>
      </c>
      <c r="L52" s="23"/>
      <c r="M52" s="23"/>
      <c r="N52" s="23"/>
      <c r="R52" s="1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08" t="s">
        <v>150</v>
      </c>
      <c r="C54" s="155">
        <v>2</v>
      </c>
      <c r="D54" s="155">
        <v>2</v>
      </c>
      <c r="E54" s="108" t="s">
        <v>150</v>
      </c>
      <c r="F54" s="155">
        <v>2</v>
      </c>
      <c r="G54" s="155">
        <v>12600</v>
      </c>
      <c r="H54" s="108" t="s">
        <v>150</v>
      </c>
      <c r="I54" s="155">
        <v>2640</v>
      </c>
      <c r="J54" s="155">
        <v>16</v>
      </c>
      <c r="K54" s="155">
        <v>207</v>
      </c>
      <c r="L54" s="23"/>
      <c r="M54" s="23"/>
      <c r="N54" s="23"/>
      <c r="R54" s="14"/>
    </row>
    <row r="55" spans="1:18" ht="12.75">
      <c r="A55" s="34" t="s">
        <v>30</v>
      </c>
      <c r="B55" s="108" t="s">
        <v>150</v>
      </c>
      <c r="C55" s="108" t="s">
        <v>150</v>
      </c>
      <c r="D55" s="108" t="s">
        <v>150</v>
      </c>
      <c r="E55" s="108" t="s">
        <v>150</v>
      </c>
      <c r="F55" s="108" t="s">
        <v>150</v>
      </c>
      <c r="G55" s="155">
        <v>6743</v>
      </c>
      <c r="H55" s="108" t="s">
        <v>150</v>
      </c>
      <c r="I55" s="108" t="s">
        <v>150</v>
      </c>
      <c r="J55" s="155">
        <v>6</v>
      </c>
      <c r="K55" s="155">
        <v>40</v>
      </c>
      <c r="L55" s="23"/>
      <c r="M55" s="23"/>
      <c r="N55" s="23"/>
      <c r="R55" s="14"/>
    </row>
    <row r="56" spans="1:18" ht="12.75">
      <c r="A56" s="34" t="s">
        <v>31</v>
      </c>
      <c r="B56" s="108" t="s">
        <v>150</v>
      </c>
      <c r="C56" s="108" t="s">
        <v>150</v>
      </c>
      <c r="D56" s="108" t="s">
        <v>150</v>
      </c>
      <c r="E56" s="108" t="s">
        <v>150</v>
      </c>
      <c r="F56" s="108" t="s">
        <v>150</v>
      </c>
      <c r="G56" s="155">
        <v>9688</v>
      </c>
      <c r="H56" s="108" t="s">
        <v>150</v>
      </c>
      <c r="I56" s="108" t="s">
        <v>150</v>
      </c>
      <c r="J56" s="155">
        <v>1</v>
      </c>
      <c r="K56" s="155">
        <v>10</v>
      </c>
      <c r="L56" s="23"/>
      <c r="M56" s="23"/>
      <c r="N56" s="23"/>
      <c r="R56" s="14"/>
    </row>
    <row r="57" spans="1:18" ht="12.75">
      <c r="A57" s="34" t="s">
        <v>32</v>
      </c>
      <c r="B57" s="108" t="s">
        <v>150</v>
      </c>
      <c r="C57" s="108" t="s">
        <v>150</v>
      </c>
      <c r="D57" s="108" t="s">
        <v>150</v>
      </c>
      <c r="E57" s="108" t="s">
        <v>150</v>
      </c>
      <c r="F57" s="108" t="s">
        <v>150</v>
      </c>
      <c r="G57" s="155">
        <v>543</v>
      </c>
      <c r="H57" s="108" t="s">
        <v>150</v>
      </c>
      <c r="I57" s="108" t="s">
        <v>150</v>
      </c>
      <c r="J57" s="155">
        <v>14</v>
      </c>
      <c r="K57" s="155">
        <v>7</v>
      </c>
      <c r="L57" s="23"/>
      <c r="M57" s="23"/>
      <c r="N57" s="23"/>
      <c r="R57" s="14"/>
    </row>
    <row r="58" spans="1:18" ht="12.75">
      <c r="A58" s="34" t="s">
        <v>33</v>
      </c>
      <c r="B58" s="155">
        <v>257</v>
      </c>
      <c r="C58" s="155">
        <v>93</v>
      </c>
      <c r="D58" s="155">
        <v>350</v>
      </c>
      <c r="E58" s="155">
        <v>250</v>
      </c>
      <c r="F58" s="155">
        <v>93</v>
      </c>
      <c r="G58" s="155">
        <v>91726</v>
      </c>
      <c r="H58" s="155">
        <v>4500</v>
      </c>
      <c r="I58" s="155">
        <v>8800</v>
      </c>
      <c r="J58" s="155">
        <v>60</v>
      </c>
      <c r="K58" s="155">
        <v>7447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257</v>
      </c>
      <c r="C59" s="156">
        <v>95</v>
      </c>
      <c r="D59" s="156">
        <v>352</v>
      </c>
      <c r="E59" s="156">
        <v>250</v>
      </c>
      <c r="F59" s="156">
        <v>95</v>
      </c>
      <c r="G59" s="156">
        <v>121300</v>
      </c>
      <c r="H59" s="157">
        <v>4500</v>
      </c>
      <c r="I59" s="157">
        <v>8670</v>
      </c>
      <c r="J59" s="157">
        <v>48</v>
      </c>
      <c r="K59" s="156">
        <v>7711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9">
        <v>45</v>
      </c>
      <c r="C61" s="159">
        <v>483</v>
      </c>
      <c r="D61" s="155">
        <v>528</v>
      </c>
      <c r="E61" s="159">
        <v>45</v>
      </c>
      <c r="F61" s="159">
        <v>463</v>
      </c>
      <c r="G61" s="159">
        <v>4000</v>
      </c>
      <c r="H61" s="159">
        <v>2000</v>
      </c>
      <c r="I61" s="159">
        <v>5700</v>
      </c>
      <c r="J61" s="159">
        <v>20</v>
      </c>
      <c r="K61" s="155">
        <v>2809</v>
      </c>
      <c r="L61" s="23"/>
      <c r="M61" s="23"/>
      <c r="N61" s="23"/>
      <c r="R61" s="14"/>
    </row>
    <row r="62" spans="1:18" ht="12.75">
      <c r="A62" s="34" t="s">
        <v>35</v>
      </c>
      <c r="B62" s="159">
        <v>13</v>
      </c>
      <c r="C62" s="159">
        <v>3</v>
      </c>
      <c r="D62" s="155">
        <v>16</v>
      </c>
      <c r="E62" s="159">
        <v>13</v>
      </c>
      <c r="F62" s="159">
        <v>3</v>
      </c>
      <c r="G62" s="159">
        <v>25103</v>
      </c>
      <c r="H62" s="159">
        <v>350</v>
      </c>
      <c r="I62" s="159">
        <v>800</v>
      </c>
      <c r="J62" s="159">
        <v>2</v>
      </c>
      <c r="K62" s="155">
        <v>57</v>
      </c>
      <c r="L62" s="23"/>
      <c r="M62" s="23"/>
      <c r="N62" s="23"/>
      <c r="R62" s="14"/>
    </row>
    <row r="63" spans="1:18" ht="12.75">
      <c r="A63" s="34" t="s">
        <v>36</v>
      </c>
      <c r="B63" s="159">
        <v>70</v>
      </c>
      <c r="C63" s="159">
        <v>17</v>
      </c>
      <c r="D63" s="155">
        <v>87</v>
      </c>
      <c r="E63" s="159">
        <v>63</v>
      </c>
      <c r="F63" s="108">
        <v>3</v>
      </c>
      <c r="G63" s="159">
        <v>14000</v>
      </c>
      <c r="H63" s="159">
        <v>4000</v>
      </c>
      <c r="I63" s="108">
        <v>14000</v>
      </c>
      <c r="J63" s="159">
        <v>7</v>
      </c>
      <c r="K63" s="155">
        <v>392</v>
      </c>
      <c r="L63" s="23"/>
      <c r="M63" s="23"/>
      <c r="N63" s="23"/>
      <c r="R63" s="14"/>
    </row>
    <row r="64" spans="1:18" s="153" customFormat="1" ht="12.75">
      <c r="A64" s="100" t="s">
        <v>208</v>
      </c>
      <c r="B64" s="156">
        <v>128</v>
      </c>
      <c r="C64" s="156">
        <v>503</v>
      </c>
      <c r="D64" s="156">
        <v>631</v>
      </c>
      <c r="E64" s="156">
        <v>121</v>
      </c>
      <c r="F64" s="156">
        <v>469</v>
      </c>
      <c r="G64" s="156">
        <v>43103</v>
      </c>
      <c r="H64" s="157">
        <v>2864</v>
      </c>
      <c r="I64" s="157">
        <v>5722</v>
      </c>
      <c r="J64" s="157">
        <v>5</v>
      </c>
      <c r="K64" s="156">
        <v>3258</v>
      </c>
      <c r="L64" s="152"/>
      <c r="M64" s="152"/>
      <c r="N64" s="152"/>
      <c r="R64" s="154"/>
    </row>
    <row r="65" spans="1:18" ht="12.75">
      <c r="A65" s="34"/>
      <c r="B65" s="102"/>
      <c r="C65" s="102"/>
      <c r="D65" s="102"/>
      <c r="E65" s="102"/>
      <c r="F65" s="102"/>
      <c r="G65" s="102"/>
      <c r="H65" s="155"/>
      <c r="I65" s="155"/>
      <c r="J65" s="155"/>
      <c r="K65" s="102"/>
      <c r="L65" s="23"/>
      <c r="M65" s="23"/>
      <c r="N65" s="23"/>
      <c r="R65" s="14"/>
    </row>
    <row r="66" spans="1:18" s="153" customFormat="1" ht="12.75">
      <c r="A66" s="100" t="s">
        <v>209</v>
      </c>
      <c r="B66" s="156">
        <v>342</v>
      </c>
      <c r="C66" s="156">
        <v>110</v>
      </c>
      <c r="D66" s="157">
        <v>452</v>
      </c>
      <c r="E66" s="156">
        <v>339</v>
      </c>
      <c r="F66" s="156">
        <v>110</v>
      </c>
      <c r="G66" s="156">
        <v>8630</v>
      </c>
      <c r="H66" s="157">
        <v>240</v>
      </c>
      <c r="I66" s="157">
        <v>4100</v>
      </c>
      <c r="J66" s="157">
        <v>2</v>
      </c>
      <c r="K66" s="156">
        <v>550</v>
      </c>
      <c r="L66" s="152"/>
      <c r="M66" s="152"/>
      <c r="N66" s="152"/>
      <c r="R66" s="15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55">
        <v>3135</v>
      </c>
      <c r="C68" s="108" t="s">
        <v>150</v>
      </c>
      <c r="D68" s="155">
        <v>3135</v>
      </c>
      <c r="E68" s="155">
        <v>3100</v>
      </c>
      <c r="F68" s="108" t="s">
        <v>150</v>
      </c>
      <c r="G68" s="155">
        <v>30000</v>
      </c>
      <c r="H68" s="155">
        <v>1400</v>
      </c>
      <c r="I68" s="108" t="s">
        <v>150</v>
      </c>
      <c r="J68" s="155">
        <v>20</v>
      </c>
      <c r="K68" s="155">
        <v>4940</v>
      </c>
      <c r="L68" s="23"/>
      <c r="M68" s="23"/>
      <c r="N68" s="23"/>
      <c r="R68" s="14"/>
      <c r="S68" s="21"/>
    </row>
    <row r="69" spans="1:18" ht="12.75">
      <c r="A69" s="34" t="s">
        <v>38</v>
      </c>
      <c r="B69" s="155">
        <v>2500</v>
      </c>
      <c r="C69" s="108" t="s">
        <v>150</v>
      </c>
      <c r="D69" s="155">
        <v>2500</v>
      </c>
      <c r="E69" s="155">
        <v>2500</v>
      </c>
      <c r="F69" s="108" t="s">
        <v>150</v>
      </c>
      <c r="G69" s="155">
        <v>35000</v>
      </c>
      <c r="H69" s="155">
        <v>1500</v>
      </c>
      <c r="I69" s="108" t="s">
        <v>150</v>
      </c>
      <c r="J69" s="155">
        <v>20</v>
      </c>
      <c r="K69" s="155">
        <v>4450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6">
        <v>5635</v>
      </c>
      <c r="C70" s="158" t="s">
        <v>150</v>
      </c>
      <c r="D70" s="156">
        <v>5635</v>
      </c>
      <c r="E70" s="156">
        <v>5600</v>
      </c>
      <c r="F70" s="158" t="s">
        <v>150</v>
      </c>
      <c r="G70" s="156">
        <v>65000</v>
      </c>
      <c r="H70" s="157">
        <v>1445</v>
      </c>
      <c r="I70" s="158" t="s">
        <v>150</v>
      </c>
      <c r="J70" s="157">
        <v>20</v>
      </c>
      <c r="K70" s="156">
        <v>9390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44</v>
      </c>
      <c r="D72" s="155">
        <v>44</v>
      </c>
      <c r="E72" s="108" t="s">
        <v>150</v>
      </c>
      <c r="F72" s="155">
        <v>44</v>
      </c>
      <c r="G72" s="108" t="s">
        <v>150</v>
      </c>
      <c r="H72" s="108" t="s">
        <v>150</v>
      </c>
      <c r="I72" s="155">
        <v>2760</v>
      </c>
      <c r="J72" s="108" t="s">
        <v>150</v>
      </c>
      <c r="K72" s="155">
        <v>121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4</v>
      </c>
      <c r="D73" s="155">
        <v>4</v>
      </c>
      <c r="E73" s="108" t="s">
        <v>150</v>
      </c>
      <c r="F73" s="155">
        <v>4</v>
      </c>
      <c r="G73" s="108" t="s">
        <v>150</v>
      </c>
      <c r="H73" s="108" t="s">
        <v>150</v>
      </c>
      <c r="I73" s="155">
        <v>4000</v>
      </c>
      <c r="J73" s="108" t="s">
        <v>150</v>
      </c>
      <c r="K73" s="155">
        <v>16</v>
      </c>
      <c r="L73" s="23"/>
      <c r="M73" s="23"/>
      <c r="N73" s="23"/>
      <c r="R73" s="14"/>
    </row>
    <row r="74" spans="1:18" ht="12.75">
      <c r="A74" s="34" t="s">
        <v>41</v>
      </c>
      <c r="B74" s="102">
        <v>5</v>
      </c>
      <c r="C74" s="102">
        <v>4</v>
      </c>
      <c r="D74" s="155">
        <v>9</v>
      </c>
      <c r="E74" s="102">
        <v>4</v>
      </c>
      <c r="F74" s="102">
        <v>3</v>
      </c>
      <c r="G74" s="102">
        <v>11603</v>
      </c>
      <c r="H74" s="155">
        <v>800</v>
      </c>
      <c r="I74" s="155">
        <v>2500</v>
      </c>
      <c r="J74" s="155">
        <v>10</v>
      </c>
      <c r="K74" s="102">
        <v>127</v>
      </c>
      <c r="L74" s="23"/>
      <c r="M74" s="23"/>
      <c r="N74" s="23"/>
      <c r="R74" s="14"/>
    </row>
    <row r="75" spans="1:18" ht="12.75">
      <c r="A75" s="34" t="s">
        <v>42</v>
      </c>
      <c r="B75" s="155">
        <v>1400</v>
      </c>
      <c r="C75" s="155">
        <v>5</v>
      </c>
      <c r="D75" s="155">
        <v>1405</v>
      </c>
      <c r="E75" s="155">
        <v>1400</v>
      </c>
      <c r="F75" s="155">
        <v>5</v>
      </c>
      <c r="G75" s="155">
        <v>50000</v>
      </c>
      <c r="H75" s="155">
        <v>1160</v>
      </c>
      <c r="I75" s="155">
        <v>10000</v>
      </c>
      <c r="J75" s="155">
        <v>20</v>
      </c>
      <c r="K75" s="155">
        <v>2674</v>
      </c>
      <c r="L75" s="23"/>
      <c r="M75" s="23"/>
      <c r="N75" s="23"/>
      <c r="R75" s="14"/>
    </row>
    <row r="76" spans="1:18" ht="12.75">
      <c r="A76" s="34" t="s">
        <v>43</v>
      </c>
      <c r="B76" s="155">
        <v>611</v>
      </c>
      <c r="C76" s="155">
        <v>49</v>
      </c>
      <c r="D76" s="155">
        <v>660</v>
      </c>
      <c r="E76" s="155">
        <v>604</v>
      </c>
      <c r="F76" s="155">
        <v>33</v>
      </c>
      <c r="G76" s="155">
        <v>17582</v>
      </c>
      <c r="H76" s="155">
        <v>800</v>
      </c>
      <c r="I76" s="155">
        <v>6000</v>
      </c>
      <c r="J76" s="155">
        <v>8</v>
      </c>
      <c r="K76" s="155">
        <v>822</v>
      </c>
      <c r="L76" s="23"/>
      <c r="M76" s="23"/>
      <c r="N76" s="23"/>
      <c r="R76" s="14"/>
    </row>
    <row r="77" spans="1:18" ht="12.75">
      <c r="A77" s="34" t="s">
        <v>44</v>
      </c>
      <c r="B77" s="155">
        <v>3</v>
      </c>
      <c r="C77" s="155">
        <v>50</v>
      </c>
      <c r="D77" s="155">
        <v>53</v>
      </c>
      <c r="E77" s="155">
        <v>3</v>
      </c>
      <c r="F77" s="155">
        <v>50</v>
      </c>
      <c r="G77" s="155">
        <v>26502</v>
      </c>
      <c r="H77" s="155">
        <v>1500</v>
      </c>
      <c r="I77" s="155">
        <v>3200</v>
      </c>
      <c r="J77" s="155">
        <v>4</v>
      </c>
      <c r="K77" s="155">
        <v>270</v>
      </c>
      <c r="L77" s="23"/>
      <c r="M77" s="23"/>
      <c r="N77" s="23"/>
      <c r="R77" s="14"/>
    </row>
    <row r="78" spans="1:18" ht="12.75">
      <c r="A78" s="34" t="s">
        <v>45</v>
      </c>
      <c r="B78" s="155">
        <v>380</v>
      </c>
      <c r="C78" s="155">
        <v>54</v>
      </c>
      <c r="D78" s="155">
        <v>434</v>
      </c>
      <c r="E78" s="155">
        <v>380</v>
      </c>
      <c r="F78" s="155">
        <v>35</v>
      </c>
      <c r="G78" s="108" t="s">
        <v>150</v>
      </c>
      <c r="H78" s="155">
        <v>800</v>
      </c>
      <c r="I78" s="155">
        <v>3500</v>
      </c>
      <c r="J78" s="108" t="s">
        <v>150</v>
      </c>
      <c r="K78" s="155">
        <v>427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02">
        <v>10</v>
      </c>
      <c r="D79" s="155">
        <v>10</v>
      </c>
      <c r="E79" s="108" t="s">
        <v>150</v>
      </c>
      <c r="F79" s="102">
        <v>10</v>
      </c>
      <c r="G79" s="108" t="s">
        <v>150</v>
      </c>
      <c r="H79" s="108" t="s">
        <v>150</v>
      </c>
      <c r="I79" s="155">
        <v>5000</v>
      </c>
      <c r="J79" s="108" t="s">
        <v>150</v>
      </c>
      <c r="K79" s="102">
        <v>50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2399</v>
      </c>
      <c r="C80" s="156">
        <v>220</v>
      </c>
      <c r="D80" s="156">
        <v>2619</v>
      </c>
      <c r="E80" s="156">
        <v>2391</v>
      </c>
      <c r="F80" s="156">
        <v>184</v>
      </c>
      <c r="G80" s="156">
        <v>105687</v>
      </c>
      <c r="H80" s="157">
        <v>1012</v>
      </c>
      <c r="I80" s="157">
        <v>3943</v>
      </c>
      <c r="J80" s="157">
        <v>13</v>
      </c>
      <c r="K80" s="156">
        <v>4507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08" t="s">
        <v>150</v>
      </c>
      <c r="C82" s="102">
        <v>2</v>
      </c>
      <c r="D82" s="155">
        <v>2</v>
      </c>
      <c r="E82" s="108" t="s">
        <v>150</v>
      </c>
      <c r="F82" s="102">
        <v>2</v>
      </c>
      <c r="G82" s="102">
        <v>70000</v>
      </c>
      <c r="H82" s="108" t="s">
        <v>150</v>
      </c>
      <c r="I82" s="155">
        <v>10000</v>
      </c>
      <c r="J82" s="155">
        <v>20</v>
      </c>
      <c r="K82" s="102">
        <v>1420</v>
      </c>
      <c r="L82" s="23"/>
      <c r="M82" s="23"/>
      <c r="N82" s="23"/>
      <c r="R82" s="14"/>
    </row>
    <row r="83" spans="1:18" ht="12.75">
      <c r="A83" s="34" t="s">
        <v>48</v>
      </c>
      <c r="B83" s="155">
        <v>374</v>
      </c>
      <c r="C83" s="155">
        <v>5</v>
      </c>
      <c r="D83" s="155">
        <v>379</v>
      </c>
      <c r="E83" s="155">
        <v>359</v>
      </c>
      <c r="F83" s="155">
        <v>5</v>
      </c>
      <c r="G83" s="155">
        <v>47065</v>
      </c>
      <c r="H83" s="155">
        <v>500</v>
      </c>
      <c r="I83" s="155">
        <v>3000</v>
      </c>
      <c r="J83" s="155">
        <v>5</v>
      </c>
      <c r="K83" s="155">
        <v>430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374</v>
      </c>
      <c r="C84" s="156">
        <v>7</v>
      </c>
      <c r="D84" s="156">
        <v>381</v>
      </c>
      <c r="E84" s="156">
        <v>359</v>
      </c>
      <c r="F84" s="156">
        <v>7</v>
      </c>
      <c r="G84" s="156">
        <v>117065</v>
      </c>
      <c r="H84" s="157">
        <v>500</v>
      </c>
      <c r="I84" s="157">
        <v>5000</v>
      </c>
      <c r="J84" s="157">
        <v>14</v>
      </c>
      <c r="K84" s="156">
        <v>1850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18085</v>
      </c>
      <c r="C86" s="113">
        <v>2167</v>
      </c>
      <c r="D86" s="113">
        <v>20252</v>
      </c>
      <c r="E86" s="113">
        <v>17999</v>
      </c>
      <c r="F86" s="113">
        <v>1424</v>
      </c>
      <c r="G86" s="113">
        <v>685412</v>
      </c>
      <c r="H86" s="113">
        <v>2110.589977220957</v>
      </c>
      <c r="I86" s="113">
        <v>7635.806179775281</v>
      </c>
      <c r="J86" s="113">
        <v>21.463842185430078</v>
      </c>
      <c r="K86" s="113">
        <v>63570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/>
  <dimension ref="A1:J25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5" customWidth="1"/>
    <col min="9" max="10" width="8.7109375" style="5" customWidth="1"/>
    <col min="11" max="11" width="18.140625" style="5" customWidth="1"/>
    <col min="12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53"/>
      <c r="J1" s="53"/>
    </row>
    <row r="3" spans="1:8" s="58" customFormat="1" ht="15">
      <c r="A3" s="301" t="s">
        <v>308</v>
      </c>
      <c r="B3" s="301"/>
      <c r="C3" s="301"/>
      <c r="D3" s="301"/>
      <c r="E3" s="301"/>
      <c r="F3" s="301"/>
      <c r="G3" s="301"/>
      <c r="H3" s="301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</row>
    <row r="6" spans="1:8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</row>
    <row r="7" spans="1:8" ht="12.75">
      <c r="A7" s="24"/>
      <c r="B7" s="9" t="s">
        <v>4</v>
      </c>
      <c r="C7" s="9" t="s">
        <v>57</v>
      </c>
      <c r="D7" s="72"/>
      <c r="E7" s="9" t="s">
        <v>233</v>
      </c>
      <c r="F7" s="9" t="s">
        <v>5</v>
      </c>
      <c r="G7" s="72" t="s">
        <v>235</v>
      </c>
      <c r="H7" s="72" t="s">
        <v>272</v>
      </c>
    </row>
    <row r="8" spans="1:8" ht="13.5" thickBot="1">
      <c r="A8" s="34"/>
      <c r="B8" s="72" t="s">
        <v>55</v>
      </c>
      <c r="C8" s="72" t="s">
        <v>55</v>
      </c>
      <c r="D8" s="72" t="s">
        <v>237</v>
      </c>
      <c r="E8" s="9" t="s">
        <v>238</v>
      </c>
      <c r="F8" s="13"/>
      <c r="G8" s="72" t="s">
        <v>271</v>
      </c>
      <c r="H8" s="13"/>
    </row>
    <row r="9" spans="1:8" ht="12.75">
      <c r="A9" s="138">
        <v>1985</v>
      </c>
      <c r="B9" s="204">
        <v>2487</v>
      </c>
      <c r="C9" s="204">
        <v>2088</v>
      </c>
      <c r="D9" s="204">
        <v>38</v>
      </c>
      <c r="E9" s="147">
        <v>137.6</v>
      </c>
      <c r="F9" s="204">
        <v>29423</v>
      </c>
      <c r="G9" s="268">
        <v>69.28467539336243</v>
      </c>
      <c r="H9" s="204">
        <v>20368.300217566382</v>
      </c>
    </row>
    <row r="10" spans="1:8" ht="12.75">
      <c r="A10" s="127">
        <v>1986</v>
      </c>
      <c r="B10" s="27">
        <v>2767</v>
      </c>
      <c r="C10" s="27">
        <v>2352</v>
      </c>
      <c r="D10" s="27">
        <v>30</v>
      </c>
      <c r="E10" s="76">
        <v>123.7</v>
      </c>
      <c r="F10" s="27">
        <v>29828</v>
      </c>
      <c r="G10" s="269">
        <v>90.12176505234815</v>
      </c>
      <c r="H10" s="27">
        <v>26877.261308042744</v>
      </c>
    </row>
    <row r="11" spans="1:8" ht="12.75">
      <c r="A11" s="127">
        <v>1987</v>
      </c>
      <c r="B11" s="27">
        <v>3133</v>
      </c>
      <c r="C11" s="27">
        <v>2474</v>
      </c>
      <c r="D11" s="27">
        <v>46</v>
      </c>
      <c r="E11" s="76">
        <v>127.8</v>
      </c>
      <c r="F11" s="27">
        <v>32987</v>
      </c>
      <c r="G11" s="269">
        <v>69.05629079369659</v>
      </c>
      <c r="H11" s="27">
        <v>22790.378998233024</v>
      </c>
    </row>
    <row r="12" spans="1:8" ht="12.75">
      <c r="A12" s="127">
        <v>1988</v>
      </c>
      <c r="B12" s="27">
        <v>4082</v>
      </c>
      <c r="C12" s="27">
        <v>2969</v>
      </c>
      <c r="D12" s="27">
        <v>36</v>
      </c>
      <c r="E12" s="76">
        <v>118</v>
      </c>
      <c r="F12" s="27">
        <v>35999</v>
      </c>
      <c r="G12" s="269">
        <v>72.49408003077183</v>
      </c>
      <c r="H12" s="27">
        <v>26095.945572343826</v>
      </c>
    </row>
    <row r="13" spans="1:8" ht="12.75">
      <c r="A13" s="127">
        <v>1989</v>
      </c>
      <c r="B13" s="27">
        <v>2804</v>
      </c>
      <c r="C13" s="27">
        <v>2419</v>
      </c>
      <c r="D13" s="27">
        <v>32</v>
      </c>
      <c r="E13" s="76">
        <v>119.96775527077305</v>
      </c>
      <c r="F13" s="27">
        <v>29021</v>
      </c>
      <c r="G13" s="269">
        <v>82.05017249047397</v>
      </c>
      <c r="H13" s="27">
        <v>23811.780558460447</v>
      </c>
    </row>
    <row r="14" spans="1:8" ht="12.75">
      <c r="A14" s="127">
        <v>1990</v>
      </c>
      <c r="B14" s="27">
        <v>3491</v>
      </c>
      <c r="C14" s="27">
        <v>2758</v>
      </c>
      <c r="D14" s="27">
        <v>32</v>
      </c>
      <c r="E14" s="76">
        <v>84.70059463379259</v>
      </c>
      <c r="F14" s="27">
        <v>23361</v>
      </c>
      <c r="G14" s="269">
        <v>85.58412366425061</v>
      </c>
      <c r="H14" s="27">
        <v>19993.307129205583</v>
      </c>
    </row>
    <row r="15" spans="1:8" ht="12.75">
      <c r="A15" s="127">
        <v>1991</v>
      </c>
      <c r="B15" s="27">
        <v>3505</v>
      </c>
      <c r="C15" s="27">
        <v>3139</v>
      </c>
      <c r="D15" s="27">
        <v>33</v>
      </c>
      <c r="E15" s="76">
        <v>87.43867473717744</v>
      </c>
      <c r="F15" s="27">
        <v>27447</v>
      </c>
      <c r="G15" s="269">
        <v>85.03720264926136</v>
      </c>
      <c r="H15" s="27">
        <v>23337.300013222266</v>
      </c>
    </row>
    <row r="16" spans="1:8" ht="12.75">
      <c r="A16" s="127">
        <v>1992</v>
      </c>
      <c r="B16" s="27">
        <v>2903</v>
      </c>
      <c r="C16" s="27">
        <v>2583</v>
      </c>
      <c r="D16" s="27">
        <v>27</v>
      </c>
      <c r="E16" s="76">
        <v>86.5</v>
      </c>
      <c r="F16" s="27">
        <v>22346</v>
      </c>
      <c r="G16" s="269">
        <v>85.30164797519024</v>
      </c>
      <c r="H16" s="27">
        <v>19061.50625653601</v>
      </c>
    </row>
    <row r="17" spans="1:8" ht="12.75">
      <c r="A17" s="128">
        <v>1993</v>
      </c>
      <c r="B17" s="82">
        <v>2948</v>
      </c>
      <c r="C17" s="82">
        <v>2822</v>
      </c>
      <c r="D17" s="82">
        <v>23</v>
      </c>
      <c r="E17" s="78">
        <v>109.3</v>
      </c>
      <c r="F17" s="82">
        <v>31239</v>
      </c>
      <c r="G17" s="81">
        <v>96.33022009063264</v>
      </c>
      <c r="H17" s="27">
        <v>30092.597454112725</v>
      </c>
    </row>
    <row r="18" spans="1:8" ht="12.75">
      <c r="A18" s="128">
        <v>1994</v>
      </c>
      <c r="B18" s="82">
        <v>3108</v>
      </c>
      <c r="C18" s="82">
        <v>3053</v>
      </c>
      <c r="D18" s="82">
        <v>22</v>
      </c>
      <c r="E18" s="78">
        <v>83</v>
      </c>
      <c r="F18" s="82">
        <v>25758</v>
      </c>
      <c r="G18" s="81">
        <v>61.63379130455687</v>
      </c>
      <c r="H18" s="27">
        <v>15875.63196422776</v>
      </c>
    </row>
    <row r="19" spans="1:8" ht="12.75">
      <c r="A19" s="128">
        <v>1995</v>
      </c>
      <c r="B19" s="82">
        <v>3047</v>
      </c>
      <c r="C19" s="82">
        <v>2891</v>
      </c>
      <c r="D19" s="79">
        <v>25</v>
      </c>
      <c r="E19" s="78">
        <v>74.7</v>
      </c>
      <c r="F19" s="82">
        <v>22023</v>
      </c>
      <c r="G19" s="81">
        <v>118.21908093228998</v>
      </c>
      <c r="H19" s="27">
        <v>26035.388193718216</v>
      </c>
    </row>
    <row r="20" spans="1:8" ht="12.75">
      <c r="A20" s="128">
        <v>1996</v>
      </c>
      <c r="B20" s="82">
        <v>3090</v>
      </c>
      <c r="C20" s="82">
        <v>2980</v>
      </c>
      <c r="D20" s="79">
        <v>38</v>
      </c>
      <c r="E20" s="78">
        <v>94.6</v>
      </c>
      <c r="F20" s="82">
        <v>28736</v>
      </c>
      <c r="G20" s="81">
        <v>71.18988376425902</v>
      </c>
      <c r="H20" s="27">
        <v>20457.12499849747</v>
      </c>
    </row>
    <row r="21" spans="1:8" ht="12.75">
      <c r="A21" s="128">
        <v>1997</v>
      </c>
      <c r="B21" s="82">
        <v>3030</v>
      </c>
      <c r="C21" s="82">
        <v>2924</v>
      </c>
      <c r="D21" s="82">
        <v>35</v>
      </c>
      <c r="E21" s="80">
        <v>107</v>
      </c>
      <c r="F21" s="82">
        <v>32005</v>
      </c>
      <c r="G21" s="81">
        <v>62.29490461937904</v>
      </c>
      <c r="H21" s="27">
        <v>19937.484223432257</v>
      </c>
    </row>
    <row r="22" spans="1:8" ht="12.75">
      <c r="A22" s="128">
        <v>1998</v>
      </c>
      <c r="B22" s="82">
        <v>3099</v>
      </c>
      <c r="C22" s="82">
        <v>3033</v>
      </c>
      <c r="D22" s="82">
        <v>21</v>
      </c>
      <c r="E22" s="80">
        <v>119</v>
      </c>
      <c r="F22" s="82">
        <v>36501</v>
      </c>
      <c r="G22" s="81">
        <v>83.7390165037924</v>
      </c>
      <c r="H22" s="27">
        <f>F22*G22/100</f>
        <v>30565.578414049265</v>
      </c>
    </row>
    <row r="23" spans="1:8" ht="12.75">
      <c r="A23" s="128">
        <v>1999</v>
      </c>
      <c r="B23" s="82">
        <v>3071</v>
      </c>
      <c r="C23" s="82">
        <v>3021</v>
      </c>
      <c r="D23" s="82">
        <v>27</v>
      </c>
      <c r="E23" s="80">
        <v>113.9</v>
      </c>
      <c r="F23" s="82">
        <v>34864</v>
      </c>
      <c r="G23" s="81">
        <v>79.48986092579905</v>
      </c>
      <c r="H23" s="27">
        <f>F23*G23/100</f>
        <v>27713.34511317058</v>
      </c>
    </row>
    <row r="24" spans="1:8" ht="13.5" thickBot="1">
      <c r="A24" s="142" t="s">
        <v>240</v>
      </c>
      <c r="B24" s="150">
        <v>3089</v>
      </c>
      <c r="C24" s="150">
        <v>3081</v>
      </c>
      <c r="D24" s="150">
        <v>26</v>
      </c>
      <c r="E24" s="149">
        <v>101.4</v>
      </c>
      <c r="F24" s="150">
        <v>31252</v>
      </c>
      <c r="G24" s="150">
        <v>96.51</v>
      </c>
      <c r="H24" s="203">
        <f>F24*G24/100</f>
        <v>30161.3052</v>
      </c>
    </row>
    <row r="25" ht="12.75">
      <c r="A25" s="5" t="s">
        <v>244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1"/>
  <dimension ref="A1:S5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309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11</v>
      </c>
      <c r="B9" s="162" t="s">
        <v>150</v>
      </c>
      <c r="C9" s="162" t="s">
        <v>150</v>
      </c>
      <c r="D9" s="162" t="s">
        <v>150</v>
      </c>
      <c r="E9" s="162" t="s">
        <v>150</v>
      </c>
      <c r="F9" s="162" t="s">
        <v>150</v>
      </c>
      <c r="G9" s="217">
        <v>5000</v>
      </c>
      <c r="H9" s="162" t="s">
        <v>150</v>
      </c>
      <c r="I9" s="162" t="s">
        <v>150</v>
      </c>
      <c r="J9" s="217">
        <v>9</v>
      </c>
      <c r="K9" s="162">
        <v>45</v>
      </c>
      <c r="L9" s="23"/>
      <c r="M9" s="23"/>
      <c r="N9" s="23"/>
      <c r="R9" s="14"/>
    </row>
    <row r="10" spans="1:18" s="153" customFormat="1" ht="12.75">
      <c r="A10" s="100" t="s">
        <v>217</v>
      </c>
      <c r="B10" s="158" t="s">
        <v>150</v>
      </c>
      <c r="C10" s="158" t="s">
        <v>150</v>
      </c>
      <c r="D10" s="158" t="s">
        <v>150</v>
      </c>
      <c r="E10" s="158" t="s">
        <v>150</v>
      </c>
      <c r="F10" s="158" t="s">
        <v>150</v>
      </c>
      <c r="G10" s="270">
        <v>5000</v>
      </c>
      <c r="H10" s="158" t="s">
        <v>150</v>
      </c>
      <c r="I10" s="158" t="s">
        <v>150</v>
      </c>
      <c r="J10" s="270">
        <v>9</v>
      </c>
      <c r="K10" s="158">
        <v>45</v>
      </c>
      <c r="L10" s="152"/>
      <c r="M10" s="152"/>
      <c r="N10" s="152"/>
      <c r="R10" s="154"/>
    </row>
    <row r="11" spans="1:18" ht="12.75">
      <c r="A11" s="34"/>
      <c r="B11" s="108"/>
      <c r="C11" s="108"/>
      <c r="D11" s="108"/>
      <c r="E11" s="108"/>
      <c r="F11" s="108"/>
      <c r="G11" s="159"/>
      <c r="H11" s="108"/>
      <c r="I11" s="108"/>
      <c r="J11" s="159"/>
      <c r="K11" s="108"/>
      <c r="L11" s="23"/>
      <c r="M11" s="23"/>
      <c r="N11" s="23"/>
      <c r="R11" s="14"/>
    </row>
    <row r="12" spans="1:18" ht="12.75">
      <c r="A12" s="34" t="s">
        <v>14</v>
      </c>
      <c r="B12" s="108" t="s">
        <v>150</v>
      </c>
      <c r="C12" s="108" t="s">
        <v>150</v>
      </c>
      <c r="D12" s="108" t="s">
        <v>150</v>
      </c>
      <c r="E12" s="108" t="s">
        <v>150</v>
      </c>
      <c r="F12" s="108" t="s">
        <v>150</v>
      </c>
      <c r="G12" s="159">
        <v>20</v>
      </c>
      <c r="H12" s="108" t="s">
        <v>150</v>
      </c>
      <c r="I12" s="108" t="s">
        <v>150</v>
      </c>
      <c r="J12" s="159" t="s">
        <v>150</v>
      </c>
      <c r="K12" s="108" t="s">
        <v>150</v>
      </c>
      <c r="L12" s="23"/>
      <c r="M12" s="23"/>
      <c r="N12" s="23"/>
      <c r="R12" s="14"/>
    </row>
    <row r="13" spans="1:18" s="153" customFormat="1" ht="12.75">
      <c r="A13" s="100" t="s">
        <v>218</v>
      </c>
      <c r="B13" s="158" t="s">
        <v>150</v>
      </c>
      <c r="C13" s="158" t="s">
        <v>150</v>
      </c>
      <c r="D13" s="158" t="s">
        <v>150</v>
      </c>
      <c r="E13" s="158" t="s">
        <v>150</v>
      </c>
      <c r="F13" s="158" t="s">
        <v>150</v>
      </c>
      <c r="G13" s="270">
        <v>20</v>
      </c>
      <c r="H13" s="158" t="s">
        <v>150</v>
      </c>
      <c r="I13" s="158" t="s">
        <v>150</v>
      </c>
      <c r="J13" s="270" t="s">
        <v>150</v>
      </c>
      <c r="K13" s="158" t="s">
        <v>150</v>
      </c>
      <c r="L13" s="152"/>
      <c r="M13" s="152"/>
      <c r="N13" s="152"/>
      <c r="R13" s="154"/>
    </row>
    <row r="14" spans="1:18" ht="12.75">
      <c r="A14" s="34"/>
      <c r="B14" s="108"/>
      <c r="C14" s="108"/>
      <c r="D14" s="108"/>
      <c r="E14" s="108"/>
      <c r="F14" s="108"/>
      <c r="G14" s="159"/>
      <c r="H14" s="108"/>
      <c r="I14" s="108"/>
      <c r="J14" s="159"/>
      <c r="K14" s="108"/>
      <c r="L14" s="23"/>
      <c r="M14" s="23"/>
      <c r="N14" s="23"/>
      <c r="R14" s="14"/>
    </row>
    <row r="15" spans="1:18" ht="12.75">
      <c r="A15" s="34" t="s">
        <v>17</v>
      </c>
      <c r="B15" s="108" t="s">
        <v>150</v>
      </c>
      <c r="C15" s="108" t="s">
        <v>150</v>
      </c>
      <c r="D15" s="108" t="s">
        <v>150</v>
      </c>
      <c r="E15" s="108" t="s">
        <v>150</v>
      </c>
      <c r="F15" s="108" t="s">
        <v>150</v>
      </c>
      <c r="G15" s="155">
        <v>13</v>
      </c>
      <c r="H15" s="108" t="s">
        <v>150</v>
      </c>
      <c r="I15" s="108" t="s">
        <v>150</v>
      </c>
      <c r="J15" s="155">
        <v>10</v>
      </c>
      <c r="K15" s="155" t="s">
        <v>150</v>
      </c>
      <c r="L15" s="23"/>
      <c r="M15" s="23"/>
      <c r="N15" s="23"/>
      <c r="R15" s="14"/>
    </row>
    <row r="16" spans="1:18" ht="12.75">
      <c r="A16" s="34" t="s">
        <v>19</v>
      </c>
      <c r="B16" s="108" t="s">
        <v>150</v>
      </c>
      <c r="C16" s="108" t="s">
        <v>150</v>
      </c>
      <c r="D16" s="108" t="s">
        <v>150</v>
      </c>
      <c r="E16" s="108" t="s">
        <v>150</v>
      </c>
      <c r="F16" s="108" t="s">
        <v>150</v>
      </c>
      <c r="G16" s="155">
        <v>155</v>
      </c>
      <c r="H16" s="108" t="s">
        <v>150</v>
      </c>
      <c r="I16" s="108" t="s">
        <v>150</v>
      </c>
      <c r="J16" s="155" t="s">
        <v>150</v>
      </c>
      <c r="K16" s="155" t="s">
        <v>150</v>
      </c>
      <c r="L16" s="23"/>
      <c r="M16" s="23"/>
      <c r="N16" s="23"/>
      <c r="R16" s="14"/>
    </row>
    <row r="17" spans="1:18" ht="12.75">
      <c r="A17" s="100" t="s">
        <v>204</v>
      </c>
      <c r="B17" s="158" t="s">
        <v>150</v>
      </c>
      <c r="C17" s="158" t="s">
        <v>150</v>
      </c>
      <c r="D17" s="158" t="s">
        <v>150</v>
      </c>
      <c r="E17" s="158" t="s">
        <v>150</v>
      </c>
      <c r="F17" s="158" t="s">
        <v>150</v>
      </c>
      <c r="G17" s="156">
        <v>168</v>
      </c>
      <c r="H17" s="158" t="s">
        <v>150</v>
      </c>
      <c r="I17" s="158" t="s">
        <v>150</v>
      </c>
      <c r="J17" s="157">
        <v>1</v>
      </c>
      <c r="K17" s="158" t="s">
        <v>150</v>
      </c>
      <c r="L17" s="23"/>
      <c r="M17" s="23"/>
      <c r="N17" s="23"/>
      <c r="R17" s="14"/>
    </row>
    <row r="18" spans="1:18" ht="12.75">
      <c r="A18" s="100"/>
      <c r="B18" s="156"/>
      <c r="C18" s="156"/>
      <c r="D18" s="156"/>
      <c r="E18" s="156"/>
      <c r="F18" s="156"/>
      <c r="G18" s="156"/>
      <c r="H18" s="157"/>
      <c r="I18" s="157"/>
      <c r="J18" s="157"/>
      <c r="K18" s="156"/>
      <c r="L18" s="23"/>
      <c r="M18" s="23"/>
      <c r="N18" s="23"/>
      <c r="R18" s="14"/>
    </row>
    <row r="19" spans="1:18" ht="12.75">
      <c r="A19" s="100" t="s">
        <v>215</v>
      </c>
      <c r="B19" s="157">
        <v>2</v>
      </c>
      <c r="C19" s="158" t="s">
        <v>150</v>
      </c>
      <c r="D19" s="157">
        <v>2</v>
      </c>
      <c r="E19" s="157">
        <v>2</v>
      </c>
      <c r="F19" s="158" t="s">
        <v>150</v>
      </c>
      <c r="G19" s="157">
        <v>180</v>
      </c>
      <c r="H19" s="157">
        <v>1100</v>
      </c>
      <c r="I19" s="158" t="s">
        <v>150</v>
      </c>
      <c r="J19" s="157">
        <v>14</v>
      </c>
      <c r="K19" s="157">
        <v>5</v>
      </c>
      <c r="L19" s="23"/>
      <c r="M19" s="23"/>
      <c r="N19" s="23"/>
      <c r="R19" s="14"/>
    </row>
    <row r="20" spans="1:18" ht="12.75">
      <c r="A20" s="34"/>
      <c r="B20" s="102"/>
      <c r="C20" s="102"/>
      <c r="D20" s="102"/>
      <c r="E20" s="102"/>
      <c r="F20" s="102"/>
      <c r="G20" s="102"/>
      <c r="H20" s="155"/>
      <c r="I20" s="155"/>
      <c r="J20" s="155"/>
      <c r="K20" s="102"/>
      <c r="L20" s="23"/>
      <c r="M20" s="23"/>
      <c r="N20" s="23"/>
      <c r="R20" s="14"/>
    </row>
    <row r="21" spans="1:18" ht="12.75">
      <c r="A21" s="34" t="s">
        <v>20</v>
      </c>
      <c r="B21" s="108" t="s">
        <v>150</v>
      </c>
      <c r="C21" s="108" t="s">
        <v>150</v>
      </c>
      <c r="D21" s="108" t="s">
        <v>150</v>
      </c>
      <c r="E21" s="108" t="s">
        <v>150</v>
      </c>
      <c r="F21" s="108" t="s">
        <v>150</v>
      </c>
      <c r="G21" s="155">
        <v>4503</v>
      </c>
      <c r="H21" s="108" t="s">
        <v>150</v>
      </c>
      <c r="I21" s="108" t="s">
        <v>150</v>
      </c>
      <c r="J21" s="155">
        <v>6</v>
      </c>
      <c r="K21" s="155">
        <v>27</v>
      </c>
      <c r="L21" s="23"/>
      <c r="M21" s="23"/>
      <c r="N21" s="23"/>
      <c r="R21" s="14"/>
    </row>
    <row r="22" spans="1:18" ht="12.75">
      <c r="A22" s="34" t="s">
        <v>24</v>
      </c>
      <c r="B22" s="108" t="s">
        <v>150</v>
      </c>
      <c r="C22" s="108" t="s">
        <v>150</v>
      </c>
      <c r="D22" s="108" t="s">
        <v>150</v>
      </c>
      <c r="E22" s="108" t="s">
        <v>150</v>
      </c>
      <c r="F22" s="108" t="s">
        <v>150</v>
      </c>
      <c r="G22" s="155">
        <v>787</v>
      </c>
      <c r="H22" s="108" t="s">
        <v>150</v>
      </c>
      <c r="I22" s="108" t="s">
        <v>150</v>
      </c>
      <c r="J22" s="108" t="s">
        <v>150</v>
      </c>
      <c r="K22" s="108" t="s">
        <v>150</v>
      </c>
      <c r="L22" s="23"/>
      <c r="M22" s="23"/>
      <c r="N22" s="23"/>
      <c r="R22" s="14"/>
    </row>
    <row r="23" spans="1:18" s="153" customFormat="1" ht="12.75">
      <c r="A23" s="100" t="s">
        <v>205</v>
      </c>
      <c r="B23" s="158" t="s">
        <v>150</v>
      </c>
      <c r="C23" s="158" t="s">
        <v>150</v>
      </c>
      <c r="D23" s="158" t="s">
        <v>150</v>
      </c>
      <c r="E23" s="158" t="s">
        <v>150</v>
      </c>
      <c r="F23" s="158" t="s">
        <v>150</v>
      </c>
      <c r="G23" s="156">
        <v>5290</v>
      </c>
      <c r="H23" s="158" t="s">
        <v>150</v>
      </c>
      <c r="I23" s="158" t="s">
        <v>150</v>
      </c>
      <c r="J23" s="157">
        <v>5</v>
      </c>
      <c r="K23" s="156">
        <v>27</v>
      </c>
      <c r="L23" s="152"/>
      <c r="M23" s="152"/>
      <c r="N23" s="152"/>
      <c r="R23" s="154"/>
    </row>
    <row r="24" spans="1:18" ht="12.75">
      <c r="A24" s="34"/>
      <c r="B24" s="102"/>
      <c r="C24" s="102"/>
      <c r="D24" s="102"/>
      <c r="E24" s="102"/>
      <c r="F24" s="102"/>
      <c r="G24" s="102"/>
      <c r="H24" s="155"/>
      <c r="I24" s="155"/>
      <c r="J24" s="155"/>
      <c r="K24" s="102"/>
      <c r="L24" s="23"/>
      <c r="M24" s="23"/>
      <c r="N24" s="23"/>
      <c r="R24" s="14"/>
    </row>
    <row r="25" spans="1:18" ht="12.75">
      <c r="A25" s="34" t="s">
        <v>34</v>
      </c>
      <c r="B25" s="108" t="s">
        <v>150</v>
      </c>
      <c r="C25" s="159">
        <v>9</v>
      </c>
      <c r="D25" s="155">
        <v>9</v>
      </c>
      <c r="E25" s="108" t="s">
        <v>150</v>
      </c>
      <c r="F25" s="159">
        <v>9</v>
      </c>
      <c r="G25" s="159">
        <v>200</v>
      </c>
      <c r="H25" s="108" t="s">
        <v>150</v>
      </c>
      <c r="I25" s="159">
        <v>9000</v>
      </c>
      <c r="J25" s="159">
        <v>20</v>
      </c>
      <c r="K25" s="155">
        <v>85</v>
      </c>
      <c r="L25" s="23"/>
      <c r="M25" s="23"/>
      <c r="N25" s="23"/>
      <c r="R25" s="14"/>
    </row>
    <row r="26" spans="1:18" ht="12.75">
      <c r="A26" s="34" t="s">
        <v>35</v>
      </c>
      <c r="B26" s="108" t="s">
        <v>150</v>
      </c>
      <c r="C26" s="108" t="s">
        <v>150</v>
      </c>
      <c r="D26" s="108" t="s">
        <v>150</v>
      </c>
      <c r="E26" s="108" t="s">
        <v>150</v>
      </c>
      <c r="F26" s="108" t="s">
        <v>150</v>
      </c>
      <c r="G26" s="159" t="s">
        <v>150</v>
      </c>
      <c r="H26" s="108" t="s">
        <v>150</v>
      </c>
      <c r="I26" s="108" t="s">
        <v>150</v>
      </c>
      <c r="J26" s="159" t="s">
        <v>150</v>
      </c>
      <c r="K26" s="155" t="s">
        <v>150</v>
      </c>
      <c r="L26" s="23"/>
      <c r="M26" s="23"/>
      <c r="N26" s="23"/>
      <c r="R26" s="14"/>
    </row>
    <row r="27" spans="1:18" ht="12.75">
      <c r="A27" s="34" t="s">
        <v>36</v>
      </c>
      <c r="B27" s="108" t="s">
        <v>150</v>
      </c>
      <c r="C27" s="159" t="s">
        <v>150</v>
      </c>
      <c r="D27" s="155" t="s">
        <v>150</v>
      </c>
      <c r="E27" s="108" t="s">
        <v>150</v>
      </c>
      <c r="F27" s="159" t="s">
        <v>150</v>
      </c>
      <c r="G27" s="159">
        <v>300</v>
      </c>
      <c r="H27" s="108" t="s">
        <v>150</v>
      </c>
      <c r="I27" s="159" t="s">
        <v>150</v>
      </c>
      <c r="J27" s="159">
        <v>10</v>
      </c>
      <c r="K27" s="155">
        <v>3</v>
      </c>
      <c r="L27" s="23"/>
      <c r="M27" s="23"/>
      <c r="N27" s="23"/>
      <c r="R27" s="14"/>
    </row>
    <row r="28" spans="1:18" ht="12.75">
      <c r="A28" s="100" t="s">
        <v>219</v>
      </c>
      <c r="B28" s="158" t="s">
        <v>150</v>
      </c>
      <c r="C28" s="156">
        <v>9</v>
      </c>
      <c r="D28" s="156">
        <v>9</v>
      </c>
      <c r="E28" s="158" t="s">
        <v>150</v>
      </c>
      <c r="F28" s="156">
        <v>9</v>
      </c>
      <c r="G28" s="156">
        <v>500</v>
      </c>
      <c r="H28" s="158" t="s">
        <v>150</v>
      </c>
      <c r="I28" s="157">
        <v>9000</v>
      </c>
      <c r="J28" s="157">
        <v>14</v>
      </c>
      <c r="K28" s="156">
        <v>88</v>
      </c>
      <c r="L28" s="23"/>
      <c r="M28" s="23"/>
      <c r="N28" s="23"/>
      <c r="R28" s="14"/>
    </row>
    <row r="29" spans="1:18" ht="12.75">
      <c r="A29" s="100"/>
      <c r="B29" s="156"/>
      <c r="C29" s="156"/>
      <c r="D29" s="156"/>
      <c r="E29" s="156"/>
      <c r="F29" s="156"/>
      <c r="G29" s="156"/>
      <c r="H29" s="157"/>
      <c r="I29" s="157"/>
      <c r="J29" s="157"/>
      <c r="K29" s="156"/>
      <c r="L29" s="23"/>
      <c r="M29" s="23"/>
      <c r="N29" s="23"/>
      <c r="R29" s="14"/>
    </row>
    <row r="30" spans="1:18" ht="12.75">
      <c r="A30" s="100" t="s">
        <v>209</v>
      </c>
      <c r="B30" s="158" t="s">
        <v>150</v>
      </c>
      <c r="C30" s="157" t="s">
        <v>150</v>
      </c>
      <c r="D30" s="157" t="s">
        <v>150</v>
      </c>
      <c r="E30" s="158" t="s">
        <v>150</v>
      </c>
      <c r="F30" s="157" t="s">
        <v>150</v>
      </c>
      <c r="G30" s="158">
        <v>50</v>
      </c>
      <c r="H30" s="158" t="s">
        <v>150</v>
      </c>
      <c r="I30" s="158" t="s">
        <v>150</v>
      </c>
      <c r="J30" s="158">
        <v>4</v>
      </c>
      <c r="K30" s="158" t="s">
        <v>150</v>
      </c>
      <c r="L30" s="23"/>
      <c r="M30" s="23"/>
      <c r="N30" s="23"/>
      <c r="R30" s="14"/>
    </row>
    <row r="31" spans="1:19" ht="12.75">
      <c r="A31" s="34"/>
      <c r="B31" s="102"/>
      <c r="C31" s="102"/>
      <c r="D31" s="102"/>
      <c r="E31" s="102"/>
      <c r="F31" s="102"/>
      <c r="G31" s="102"/>
      <c r="H31" s="155"/>
      <c r="I31" s="155"/>
      <c r="J31" s="155"/>
      <c r="K31" s="102"/>
      <c r="L31" s="23"/>
      <c r="M31" s="23"/>
      <c r="N31" s="23"/>
      <c r="R31" s="14"/>
      <c r="S31" s="21"/>
    </row>
    <row r="32" spans="1:18" ht="12.75">
      <c r="A32" s="34" t="s">
        <v>39</v>
      </c>
      <c r="B32" s="108" t="s">
        <v>150</v>
      </c>
      <c r="C32" s="155">
        <v>4</v>
      </c>
      <c r="D32" s="155">
        <v>4</v>
      </c>
      <c r="E32" s="108" t="s">
        <v>150</v>
      </c>
      <c r="F32" s="155">
        <v>4</v>
      </c>
      <c r="G32" s="108" t="s">
        <v>150</v>
      </c>
      <c r="H32" s="108" t="s">
        <v>150</v>
      </c>
      <c r="I32" s="155">
        <v>17300</v>
      </c>
      <c r="J32" s="108" t="s">
        <v>150</v>
      </c>
      <c r="K32" s="155">
        <v>69</v>
      </c>
      <c r="L32" s="23"/>
      <c r="M32" s="23"/>
      <c r="N32" s="23"/>
      <c r="R32" s="14"/>
    </row>
    <row r="33" spans="1:18" ht="12.75">
      <c r="A33" s="34" t="s">
        <v>40</v>
      </c>
      <c r="B33" s="108" t="s">
        <v>150</v>
      </c>
      <c r="C33" s="155">
        <v>17</v>
      </c>
      <c r="D33" s="155">
        <v>17</v>
      </c>
      <c r="E33" s="108" t="s">
        <v>150</v>
      </c>
      <c r="F33" s="155">
        <v>17</v>
      </c>
      <c r="G33" s="108" t="s">
        <v>150</v>
      </c>
      <c r="H33" s="108" t="s">
        <v>150</v>
      </c>
      <c r="I33" s="155">
        <v>2471</v>
      </c>
      <c r="J33" s="108" t="s">
        <v>150</v>
      </c>
      <c r="K33" s="155">
        <v>42</v>
      </c>
      <c r="L33" s="23"/>
      <c r="M33" s="23"/>
      <c r="N33" s="23"/>
      <c r="R33" s="14"/>
    </row>
    <row r="34" spans="1:18" ht="12.75">
      <c r="A34" s="34" t="s">
        <v>42</v>
      </c>
      <c r="B34" s="108" t="s">
        <v>150</v>
      </c>
      <c r="C34" s="155">
        <v>2600</v>
      </c>
      <c r="D34" s="155">
        <v>2600</v>
      </c>
      <c r="E34" s="108" t="s">
        <v>150</v>
      </c>
      <c r="F34" s="155">
        <v>2550</v>
      </c>
      <c r="G34" s="155">
        <v>15000</v>
      </c>
      <c r="H34" s="108" t="s">
        <v>150</v>
      </c>
      <c r="I34" s="155">
        <v>11700</v>
      </c>
      <c r="J34" s="155">
        <v>25</v>
      </c>
      <c r="K34" s="155">
        <v>30210</v>
      </c>
      <c r="L34" s="23"/>
      <c r="M34" s="23"/>
      <c r="N34" s="23"/>
      <c r="R34" s="14"/>
    </row>
    <row r="35" spans="1:18" ht="12.75">
      <c r="A35" s="34" t="s">
        <v>43</v>
      </c>
      <c r="B35" s="108" t="s">
        <v>150</v>
      </c>
      <c r="C35" s="155" t="s">
        <v>150</v>
      </c>
      <c r="D35" s="155" t="s">
        <v>150</v>
      </c>
      <c r="E35" s="108" t="s">
        <v>150</v>
      </c>
      <c r="F35" s="155" t="s">
        <v>150</v>
      </c>
      <c r="G35" s="155">
        <v>250</v>
      </c>
      <c r="H35" s="108" t="s">
        <v>150</v>
      </c>
      <c r="I35" s="155" t="s">
        <v>150</v>
      </c>
      <c r="J35" s="155">
        <v>7</v>
      </c>
      <c r="K35" s="155">
        <v>2</v>
      </c>
      <c r="L35" s="23"/>
      <c r="M35" s="23"/>
      <c r="N35" s="23"/>
      <c r="R35" s="14"/>
    </row>
    <row r="36" spans="1:18" ht="12.75">
      <c r="A36" s="34" t="s">
        <v>45</v>
      </c>
      <c r="B36" s="108" t="s">
        <v>150</v>
      </c>
      <c r="C36" s="155">
        <v>435</v>
      </c>
      <c r="D36" s="155">
        <v>435</v>
      </c>
      <c r="E36" s="108" t="s">
        <v>150</v>
      </c>
      <c r="F36" s="155">
        <v>435</v>
      </c>
      <c r="G36" s="108" t="s">
        <v>150</v>
      </c>
      <c r="H36" s="108" t="s">
        <v>150</v>
      </c>
      <c r="I36" s="155">
        <v>10000</v>
      </c>
      <c r="J36" s="108" t="s">
        <v>150</v>
      </c>
      <c r="K36" s="155">
        <v>4350</v>
      </c>
      <c r="L36" s="23"/>
      <c r="M36" s="23"/>
      <c r="N36" s="23"/>
      <c r="R36" s="14"/>
    </row>
    <row r="37" spans="1:18" s="153" customFormat="1" ht="12.75">
      <c r="A37" s="100" t="s">
        <v>211</v>
      </c>
      <c r="B37" s="158" t="s">
        <v>150</v>
      </c>
      <c r="C37" s="156">
        <v>3056</v>
      </c>
      <c r="D37" s="156">
        <v>3056</v>
      </c>
      <c r="E37" s="158" t="s">
        <v>150</v>
      </c>
      <c r="F37" s="156">
        <v>3006</v>
      </c>
      <c r="G37" s="156">
        <v>15250</v>
      </c>
      <c r="H37" s="158" t="s">
        <v>150</v>
      </c>
      <c r="I37" s="157">
        <v>11409.250499001995</v>
      </c>
      <c r="J37" s="157">
        <v>25</v>
      </c>
      <c r="K37" s="156">
        <v>34673</v>
      </c>
      <c r="L37" s="152"/>
      <c r="M37" s="152"/>
      <c r="N37" s="152"/>
      <c r="R37" s="154"/>
    </row>
    <row r="38" spans="1:18" ht="12.75">
      <c r="A38" s="34"/>
      <c r="B38" s="102"/>
      <c r="C38" s="102"/>
      <c r="D38" s="102"/>
      <c r="E38" s="102"/>
      <c r="F38" s="102"/>
      <c r="G38" s="102"/>
      <c r="H38" s="155"/>
      <c r="I38" s="155"/>
      <c r="J38" s="155"/>
      <c r="K38" s="102"/>
      <c r="L38" s="23"/>
      <c r="M38" s="23"/>
      <c r="N38" s="23"/>
      <c r="R38" s="14"/>
    </row>
    <row r="39" spans="1:18" ht="12.75">
      <c r="A39" s="34" t="s">
        <v>47</v>
      </c>
      <c r="B39" s="108" t="s">
        <v>150</v>
      </c>
      <c r="C39" s="108" t="s">
        <v>150</v>
      </c>
      <c r="D39" s="108" t="s">
        <v>150</v>
      </c>
      <c r="E39" s="108" t="s">
        <v>150</v>
      </c>
      <c r="F39" s="108" t="s">
        <v>150</v>
      </c>
      <c r="G39" s="155">
        <v>300</v>
      </c>
      <c r="H39" s="108" t="s">
        <v>150</v>
      </c>
      <c r="I39" s="108" t="s">
        <v>150</v>
      </c>
      <c r="J39" s="155">
        <v>5</v>
      </c>
      <c r="K39" s="155">
        <v>2</v>
      </c>
      <c r="L39" s="23"/>
      <c r="M39" s="23"/>
      <c r="N39" s="23"/>
      <c r="R39" s="14"/>
    </row>
    <row r="40" spans="1:18" ht="12.75">
      <c r="A40" s="34" t="s">
        <v>48</v>
      </c>
      <c r="B40" s="108" t="s">
        <v>150</v>
      </c>
      <c r="C40" s="155">
        <v>4</v>
      </c>
      <c r="D40" s="155">
        <v>4</v>
      </c>
      <c r="E40" s="108" t="s">
        <v>150</v>
      </c>
      <c r="F40" s="155">
        <v>4</v>
      </c>
      <c r="G40" s="155">
        <v>635</v>
      </c>
      <c r="H40" s="108" t="s">
        <v>150</v>
      </c>
      <c r="I40" s="155">
        <v>4412</v>
      </c>
      <c r="J40" s="155">
        <v>10</v>
      </c>
      <c r="K40" s="155">
        <v>24</v>
      </c>
      <c r="L40" s="23"/>
      <c r="M40" s="23"/>
      <c r="N40" s="23"/>
      <c r="R40" s="14"/>
    </row>
    <row r="41" spans="1:18" s="153" customFormat="1" ht="12.75">
      <c r="A41" s="100" t="s">
        <v>212</v>
      </c>
      <c r="B41" s="158" t="s">
        <v>150</v>
      </c>
      <c r="C41" s="156">
        <v>4</v>
      </c>
      <c r="D41" s="156">
        <v>4</v>
      </c>
      <c r="E41" s="158" t="s">
        <v>150</v>
      </c>
      <c r="F41" s="156">
        <v>4</v>
      </c>
      <c r="G41" s="156">
        <v>935</v>
      </c>
      <c r="H41" s="158" t="s">
        <v>150</v>
      </c>
      <c r="I41" s="157">
        <v>4412</v>
      </c>
      <c r="J41" s="157">
        <v>8</v>
      </c>
      <c r="K41" s="156">
        <v>26</v>
      </c>
      <c r="L41" s="152"/>
      <c r="M41" s="152"/>
      <c r="N41" s="152"/>
      <c r="R41" s="154"/>
    </row>
    <row r="42" spans="1:18" ht="12.75">
      <c r="A42" s="34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23"/>
      <c r="M42" s="23"/>
      <c r="N42" s="23"/>
      <c r="R42" s="14"/>
    </row>
    <row r="43" spans="1:18" ht="13.5" thickBot="1">
      <c r="A43" s="117" t="s">
        <v>49</v>
      </c>
      <c r="B43" s="113">
        <v>2</v>
      </c>
      <c r="C43" s="113">
        <v>3069</v>
      </c>
      <c r="D43" s="113">
        <v>3071</v>
      </c>
      <c r="E43" s="113">
        <v>2</v>
      </c>
      <c r="F43" s="113">
        <v>3019</v>
      </c>
      <c r="G43" s="113">
        <v>27393</v>
      </c>
      <c r="H43" s="113">
        <v>1100</v>
      </c>
      <c r="I43" s="113">
        <v>11392.797283868831</v>
      </c>
      <c r="J43" s="113">
        <v>17.16015040338773</v>
      </c>
      <c r="K43" s="113">
        <v>34864</v>
      </c>
      <c r="L43" s="23"/>
      <c r="M43" s="23"/>
      <c r="N43" s="23"/>
      <c r="R43" s="14"/>
    </row>
    <row r="57" spans="4:18" ht="12.75">
      <c r="D57" s="1"/>
      <c r="E57" s="1"/>
      <c r="R57" s="14"/>
    </row>
    <row r="58" ht="12.75">
      <c r="R58" s="14"/>
    </row>
    <row r="59" ht="12.75">
      <c r="R59" s="14"/>
    </row>
  </sheetData>
  <mergeCells count="7">
    <mergeCell ref="A3:K3"/>
    <mergeCell ref="A1:K1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2"/>
  <dimension ref="A1:Q8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9" width="11.421875" style="5" customWidth="1"/>
    <col min="10" max="10" width="22.28125" style="5" customWidth="1"/>
    <col min="11" max="16384" width="11.421875" style="5" customWidth="1"/>
  </cols>
  <sheetData>
    <row r="1" spans="1:8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</row>
    <row r="3" spans="1:8" s="58" customFormat="1" ht="15">
      <c r="A3" s="301" t="s">
        <v>310</v>
      </c>
      <c r="B3" s="301"/>
      <c r="C3" s="301"/>
      <c r="D3" s="301"/>
      <c r="E3" s="301"/>
      <c r="F3" s="301"/>
      <c r="G3" s="301"/>
      <c r="H3" s="301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</row>
    <row r="6" spans="1:8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</row>
    <row r="7" spans="1:8" ht="12.75">
      <c r="A7" s="24"/>
      <c r="B7" s="9" t="s">
        <v>4</v>
      </c>
      <c r="C7" s="9" t="s">
        <v>57</v>
      </c>
      <c r="D7" s="72"/>
      <c r="E7" s="9" t="s">
        <v>233</v>
      </c>
      <c r="F7" s="9" t="s">
        <v>5</v>
      </c>
      <c r="G7" s="72" t="s">
        <v>235</v>
      </c>
      <c r="H7" s="72" t="s">
        <v>272</v>
      </c>
    </row>
    <row r="8" spans="1:8" ht="13.5" thickBot="1">
      <c r="A8" s="34"/>
      <c r="B8" s="72" t="s">
        <v>55</v>
      </c>
      <c r="C8" s="72" t="s">
        <v>55</v>
      </c>
      <c r="D8" s="72" t="s">
        <v>237</v>
      </c>
      <c r="E8" s="9" t="s">
        <v>238</v>
      </c>
      <c r="F8" s="13"/>
      <c r="G8" s="72" t="s">
        <v>271</v>
      </c>
      <c r="H8" s="13"/>
    </row>
    <row r="9" spans="1:8" ht="12.75">
      <c r="A9" s="138">
        <v>1985</v>
      </c>
      <c r="B9" s="204">
        <v>1573</v>
      </c>
      <c r="C9" s="204">
        <v>1500</v>
      </c>
      <c r="D9" s="148">
        <v>143</v>
      </c>
      <c r="E9" s="184">
        <v>67.1</v>
      </c>
      <c r="F9" s="204">
        <v>12518</v>
      </c>
      <c r="G9" s="268">
        <v>22.045123988797137</v>
      </c>
      <c r="H9" s="204">
        <v>2758.6455591215604</v>
      </c>
    </row>
    <row r="10" spans="1:8" ht="12.75">
      <c r="A10" s="127">
        <v>1986</v>
      </c>
      <c r="B10" s="27">
        <v>1542</v>
      </c>
      <c r="C10" s="27">
        <v>1318</v>
      </c>
      <c r="D10" s="77">
        <v>127</v>
      </c>
      <c r="E10" s="83">
        <v>55.4</v>
      </c>
      <c r="F10" s="27">
        <v>10713</v>
      </c>
      <c r="G10" s="269">
        <v>21.432091642325677</v>
      </c>
      <c r="H10" s="27">
        <v>2295.866238746048</v>
      </c>
    </row>
    <row r="11" spans="1:8" ht="12.75">
      <c r="A11" s="127">
        <v>1987</v>
      </c>
      <c r="B11" s="27">
        <v>1568</v>
      </c>
      <c r="C11" s="27">
        <v>1349</v>
      </c>
      <c r="D11" s="77">
        <v>127</v>
      </c>
      <c r="E11" s="83">
        <v>71.5</v>
      </c>
      <c r="F11" s="27">
        <v>11168</v>
      </c>
      <c r="G11" s="269">
        <v>24.112605627877347</v>
      </c>
      <c r="H11" s="27">
        <v>2698.5443486831823</v>
      </c>
    </row>
    <row r="12" spans="1:8" ht="12.75">
      <c r="A12" s="127">
        <v>1988</v>
      </c>
      <c r="B12" s="27">
        <v>2032</v>
      </c>
      <c r="C12" s="27">
        <v>1446</v>
      </c>
      <c r="D12" s="77">
        <v>124</v>
      </c>
      <c r="E12" s="83">
        <v>68.9</v>
      </c>
      <c r="F12" s="27">
        <v>11711</v>
      </c>
      <c r="G12" s="269">
        <v>24.677557005998104</v>
      </c>
      <c r="H12" s="27">
        <v>2884.858101042155</v>
      </c>
    </row>
    <row r="13" spans="1:8" ht="12.75">
      <c r="A13" s="127">
        <v>1989</v>
      </c>
      <c r="B13" s="27">
        <v>2172</v>
      </c>
      <c r="C13" s="27">
        <v>1698</v>
      </c>
      <c r="D13" s="77">
        <v>118</v>
      </c>
      <c r="E13" s="83">
        <v>63.8</v>
      </c>
      <c r="F13" s="27">
        <v>12510</v>
      </c>
      <c r="G13" s="269">
        <v>22.604065245874054</v>
      </c>
      <c r="H13" s="27">
        <v>2827.7685622588433</v>
      </c>
    </row>
    <row r="14" spans="1:8" ht="12.75">
      <c r="A14" s="127">
        <v>1990</v>
      </c>
      <c r="B14" s="27">
        <v>2426</v>
      </c>
      <c r="C14" s="27">
        <v>2113</v>
      </c>
      <c r="D14" s="77">
        <v>112</v>
      </c>
      <c r="E14" s="83">
        <v>84.9</v>
      </c>
      <c r="F14" s="27">
        <v>19413</v>
      </c>
      <c r="G14" s="269">
        <v>19.21435697714952</v>
      </c>
      <c r="H14" s="27">
        <v>3730.083119974036</v>
      </c>
    </row>
    <row r="15" spans="1:8" ht="12.75">
      <c r="A15" s="127">
        <v>1991</v>
      </c>
      <c r="B15" s="27">
        <v>2578</v>
      </c>
      <c r="C15" s="27">
        <v>1986</v>
      </c>
      <c r="D15" s="77">
        <v>103</v>
      </c>
      <c r="E15" s="83">
        <v>116</v>
      </c>
      <c r="F15" s="27">
        <v>23205</v>
      </c>
      <c r="G15" s="269">
        <v>20.722897359152814</v>
      </c>
      <c r="H15" s="27">
        <v>4807.712187323453</v>
      </c>
    </row>
    <row r="16" spans="1:8" ht="12.75">
      <c r="A16" s="127">
        <v>1992</v>
      </c>
      <c r="B16" s="27">
        <v>2576</v>
      </c>
      <c r="C16" s="27">
        <v>2016</v>
      </c>
      <c r="D16" s="77">
        <v>95</v>
      </c>
      <c r="E16" s="83">
        <v>93.5</v>
      </c>
      <c r="F16" s="27">
        <v>18850</v>
      </c>
      <c r="G16" s="269">
        <v>27.081605423533233</v>
      </c>
      <c r="H16" s="27">
        <v>5104.882622336014</v>
      </c>
    </row>
    <row r="17" spans="1:8" ht="12.75">
      <c r="A17" s="127">
        <v>1993</v>
      </c>
      <c r="B17" s="27">
        <v>2582</v>
      </c>
      <c r="C17" s="27">
        <v>2059</v>
      </c>
      <c r="D17" s="77">
        <v>94</v>
      </c>
      <c r="E17" s="83">
        <v>110.4</v>
      </c>
      <c r="F17" s="27">
        <v>23875</v>
      </c>
      <c r="G17" s="269">
        <v>23.493563160362054</v>
      </c>
      <c r="H17" s="27">
        <v>5609.08820453644</v>
      </c>
    </row>
    <row r="18" spans="1:8" ht="12.75">
      <c r="A18" s="128">
        <v>1994</v>
      </c>
      <c r="B18" s="82">
        <v>2625</v>
      </c>
      <c r="C18" s="82">
        <v>2133</v>
      </c>
      <c r="D18" s="79">
        <v>91</v>
      </c>
      <c r="E18" s="80">
        <v>106.6</v>
      </c>
      <c r="F18" s="82">
        <v>23821</v>
      </c>
      <c r="G18" s="81">
        <v>23.38538098157297</v>
      </c>
      <c r="H18" s="27">
        <v>5570.631603620495</v>
      </c>
    </row>
    <row r="19" spans="1:8" ht="12.75">
      <c r="A19" s="128">
        <v>1995</v>
      </c>
      <c r="B19" s="82">
        <v>2779</v>
      </c>
      <c r="C19" s="82">
        <v>2285</v>
      </c>
      <c r="D19" s="79">
        <v>87</v>
      </c>
      <c r="E19" s="78">
        <v>87.1</v>
      </c>
      <c r="F19" s="82">
        <v>20681</v>
      </c>
      <c r="G19" s="81">
        <v>33.314100945993054</v>
      </c>
      <c r="H19" s="27">
        <v>6889.689216640824</v>
      </c>
    </row>
    <row r="20" spans="1:8" ht="12.75">
      <c r="A20" s="128">
        <v>1996</v>
      </c>
      <c r="B20" s="82">
        <v>2868</v>
      </c>
      <c r="C20" s="82">
        <v>2370</v>
      </c>
      <c r="D20" s="79">
        <v>80</v>
      </c>
      <c r="E20" s="78">
        <v>100.1</v>
      </c>
      <c r="F20" s="82">
        <v>25039</v>
      </c>
      <c r="G20" s="81">
        <v>29.978483766663064</v>
      </c>
      <c r="H20" s="27">
        <v>7506.312550334764</v>
      </c>
    </row>
    <row r="21" spans="1:8" ht="12.75">
      <c r="A21" s="128">
        <v>1997</v>
      </c>
      <c r="B21" s="82">
        <v>3272</v>
      </c>
      <c r="C21" s="82">
        <v>2753</v>
      </c>
      <c r="D21" s="82">
        <v>78</v>
      </c>
      <c r="E21" s="80">
        <v>96.3</v>
      </c>
      <c r="F21" s="82">
        <v>27461</v>
      </c>
      <c r="G21" s="81">
        <v>28.433882658396744</v>
      </c>
      <c r="H21" s="27">
        <v>7808.228516822329</v>
      </c>
    </row>
    <row r="22" spans="1:8" ht="12.75">
      <c r="A22" s="128">
        <v>1998</v>
      </c>
      <c r="B22" s="82">
        <v>2999</v>
      </c>
      <c r="C22" s="82">
        <v>2846</v>
      </c>
      <c r="D22" s="82">
        <v>80</v>
      </c>
      <c r="E22" s="80">
        <v>104.8</v>
      </c>
      <c r="F22" s="82">
        <v>30609</v>
      </c>
      <c r="G22" s="81">
        <v>31.50505451179787</v>
      </c>
      <c r="H22" s="27">
        <v>9643.382135516209</v>
      </c>
    </row>
    <row r="23" spans="1:8" ht="12.75">
      <c r="A23" s="128">
        <v>1999</v>
      </c>
      <c r="B23" s="82">
        <v>2798</v>
      </c>
      <c r="C23" s="82">
        <v>2631</v>
      </c>
      <c r="D23" s="82">
        <v>68</v>
      </c>
      <c r="E23" s="80">
        <v>126.3</v>
      </c>
      <c r="F23" s="82">
        <v>34189</v>
      </c>
      <c r="G23" s="81">
        <v>47.35374370439821</v>
      </c>
      <c r="H23" s="27">
        <v>16189.771435096703</v>
      </c>
    </row>
    <row r="24" spans="1:8" ht="13.5" thickBot="1">
      <c r="A24" s="142" t="s">
        <v>240</v>
      </c>
      <c r="B24" s="150">
        <v>2819</v>
      </c>
      <c r="C24" s="150">
        <v>2702</v>
      </c>
      <c r="D24" s="150">
        <v>53</v>
      </c>
      <c r="E24" s="149">
        <v>123.1</v>
      </c>
      <c r="F24" s="150">
        <v>33259</v>
      </c>
      <c r="G24" s="202">
        <v>39.72</v>
      </c>
      <c r="H24" s="203">
        <f>F24*G24/100</f>
        <v>13210.4748</v>
      </c>
    </row>
    <row r="25" ht="12.75">
      <c r="A25" s="5" t="s">
        <v>244</v>
      </c>
    </row>
    <row r="63" spans="4:5" ht="12.75">
      <c r="D63" s="1"/>
      <c r="E63" s="1"/>
    </row>
    <row r="75" spans="16:17" ht="12.75">
      <c r="P75" s="21"/>
      <c r="Q75" s="21"/>
    </row>
    <row r="76" spans="16:17" ht="12.75">
      <c r="P76" s="21"/>
      <c r="Q76" s="21"/>
    </row>
    <row r="77" spans="16:17" ht="12.75">
      <c r="P77" s="21"/>
      <c r="Q77" s="21"/>
    </row>
    <row r="78" spans="16:17" ht="12.75">
      <c r="P78" s="21"/>
      <c r="Q78" s="21"/>
    </row>
    <row r="79" spans="16:17" ht="12.75">
      <c r="P79" s="21"/>
      <c r="Q79" s="21"/>
    </row>
    <row r="80" spans="16:17" ht="12.75">
      <c r="P80" s="21"/>
      <c r="Q80" s="21"/>
    </row>
    <row r="81" spans="16:17" ht="12.75">
      <c r="P81" s="21"/>
      <c r="Q81" s="21"/>
    </row>
    <row r="82" spans="16:17" ht="12.75">
      <c r="P82" s="21"/>
      <c r="Q82" s="21"/>
    </row>
    <row r="83" spans="16:17" ht="12.75">
      <c r="P83" s="21"/>
      <c r="Q83" s="21"/>
    </row>
    <row r="87" spans="16:17" ht="12.75">
      <c r="P87" s="21"/>
      <c r="Q87" s="21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3"/>
  <dimension ref="A1:S9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311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2" t="s">
        <v>150</v>
      </c>
      <c r="C9" s="161">
        <v>2</v>
      </c>
      <c r="D9" s="110">
        <v>2</v>
      </c>
      <c r="E9" s="162" t="s">
        <v>150</v>
      </c>
      <c r="F9" s="161">
        <v>2</v>
      </c>
      <c r="G9" s="161">
        <v>2000</v>
      </c>
      <c r="H9" s="162" t="s">
        <v>150</v>
      </c>
      <c r="I9" s="161">
        <v>10000</v>
      </c>
      <c r="J9" s="161">
        <v>14</v>
      </c>
      <c r="K9" s="161">
        <v>48</v>
      </c>
      <c r="L9" s="23"/>
      <c r="M9" s="23"/>
      <c r="N9" s="23"/>
      <c r="R9" s="14"/>
    </row>
    <row r="10" spans="1:18" ht="12.75">
      <c r="A10" s="100" t="s">
        <v>213</v>
      </c>
      <c r="B10" s="158" t="s">
        <v>150</v>
      </c>
      <c r="C10" s="156">
        <v>2</v>
      </c>
      <c r="D10" s="156">
        <v>2</v>
      </c>
      <c r="E10" s="158" t="s">
        <v>150</v>
      </c>
      <c r="F10" s="156">
        <v>2</v>
      </c>
      <c r="G10" s="156">
        <v>2000</v>
      </c>
      <c r="H10" s="158" t="s">
        <v>150</v>
      </c>
      <c r="I10" s="157">
        <v>10000</v>
      </c>
      <c r="J10" s="157">
        <v>14</v>
      </c>
      <c r="K10" s="156">
        <v>48</v>
      </c>
      <c r="L10" s="23"/>
      <c r="M10" s="23"/>
      <c r="N10" s="23"/>
      <c r="R10" s="14"/>
    </row>
    <row r="11" spans="1:18" ht="12.75">
      <c r="A11" s="100"/>
      <c r="B11" s="156"/>
      <c r="C11" s="156"/>
      <c r="D11" s="156"/>
      <c r="E11" s="156"/>
      <c r="F11" s="156"/>
      <c r="G11" s="156"/>
      <c r="H11" s="157"/>
      <c r="I11" s="157"/>
      <c r="J11" s="157"/>
      <c r="K11" s="156"/>
      <c r="L11" s="23"/>
      <c r="M11" s="23"/>
      <c r="N11" s="23"/>
      <c r="R11" s="14"/>
    </row>
    <row r="12" spans="1:18" ht="12.75">
      <c r="A12" s="100" t="s">
        <v>203</v>
      </c>
      <c r="B12" s="158" t="s">
        <v>150</v>
      </c>
      <c r="C12" s="158" t="s">
        <v>150</v>
      </c>
      <c r="D12" s="158" t="s">
        <v>150</v>
      </c>
      <c r="E12" s="158" t="s">
        <v>150</v>
      </c>
      <c r="F12" s="158" t="s">
        <v>150</v>
      </c>
      <c r="G12" s="157">
        <v>112</v>
      </c>
      <c r="H12" s="158" t="s">
        <v>150</v>
      </c>
      <c r="I12" s="158" t="s">
        <v>150</v>
      </c>
      <c r="J12" s="157">
        <v>15</v>
      </c>
      <c r="K12" s="157">
        <v>2</v>
      </c>
      <c r="L12" s="23"/>
      <c r="M12" s="23"/>
      <c r="N12" s="23"/>
      <c r="R12" s="14"/>
    </row>
    <row r="13" spans="1:18" ht="12.75">
      <c r="A13" s="100"/>
      <c r="B13" s="156"/>
      <c r="C13" s="156"/>
      <c r="D13" s="156"/>
      <c r="E13" s="156"/>
      <c r="F13" s="156"/>
      <c r="G13" s="156"/>
      <c r="H13" s="157"/>
      <c r="I13" s="157"/>
      <c r="J13" s="157"/>
      <c r="K13" s="156"/>
      <c r="L13" s="23"/>
      <c r="M13" s="23"/>
      <c r="N13" s="23"/>
      <c r="R13" s="14"/>
    </row>
    <row r="14" spans="1:18" ht="12.75">
      <c r="A14" s="100" t="s">
        <v>214</v>
      </c>
      <c r="B14" s="158" t="s">
        <v>150</v>
      </c>
      <c r="C14" s="158" t="s">
        <v>150</v>
      </c>
      <c r="D14" s="158" t="s">
        <v>150</v>
      </c>
      <c r="E14" s="158" t="s">
        <v>150</v>
      </c>
      <c r="F14" s="158" t="s">
        <v>150</v>
      </c>
      <c r="G14" s="157">
        <v>269</v>
      </c>
      <c r="H14" s="158" t="s">
        <v>150</v>
      </c>
      <c r="I14" s="158" t="s">
        <v>150</v>
      </c>
      <c r="J14" s="157">
        <v>3</v>
      </c>
      <c r="K14" s="157">
        <v>1</v>
      </c>
      <c r="L14" s="23"/>
      <c r="M14" s="23"/>
      <c r="N14" s="23"/>
      <c r="R14" s="14"/>
    </row>
    <row r="15" spans="1:18" ht="12.75">
      <c r="A15" s="34"/>
      <c r="B15" s="102"/>
      <c r="C15" s="102"/>
      <c r="D15" s="102"/>
      <c r="E15" s="102"/>
      <c r="F15" s="102"/>
      <c r="G15" s="102"/>
      <c r="H15" s="155"/>
      <c r="I15" s="155"/>
      <c r="J15" s="155"/>
      <c r="K15" s="102"/>
      <c r="L15" s="23"/>
      <c r="M15" s="23"/>
      <c r="N15" s="23"/>
      <c r="R15" s="14"/>
    </row>
    <row r="16" spans="1:18" ht="12.75">
      <c r="A16" s="34" t="s">
        <v>14</v>
      </c>
      <c r="B16" s="108" t="s">
        <v>150</v>
      </c>
      <c r="C16" s="108" t="s">
        <v>150</v>
      </c>
      <c r="D16" s="108" t="s">
        <v>150</v>
      </c>
      <c r="E16" s="108" t="s">
        <v>150</v>
      </c>
      <c r="F16" s="108" t="s">
        <v>150</v>
      </c>
      <c r="G16" s="155">
        <v>128</v>
      </c>
      <c r="H16" s="108" t="s">
        <v>150</v>
      </c>
      <c r="I16" s="108" t="s">
        <v>150</v>
      </c>
      <c r="J16" s="155">
        <v>20</v>
      </c>
      <c r="K16" s="155">
        <v>3</v>
      </c>
      <c r="L16" s="23"/>
      <c r="M16" s="23"/>
      <c r="N16" s="23"/>
      <c r="R16" s="14"/>
    </row>
    <row r="17" spans="1:18" s="153" customFormat="1" ht="12.75">
      <c r="A17" s="100" t="s">
        <v>218</v>
      </c>
      <c r="B17" s="158" t="s">
        <v>150</v>
      </c>
      <c r="C17" s="156" t="s">
        <v>150</v>
      </c>
      <c r="D17" s="156" t="s">
        <v>150</v>
      </c>
      <c r="E17" s="158" t="s">
        <v>150</v>
      </c>
      <c r="F17" s="156" t="s">
        <v>150</v>
      </c>
      <c r="G17" s="156">
        <v>128</v>
      </c>
      <c r="H17" s="158" t="s">
        <v>150</v>
      </c>
      <c r="I17" s="157" t="s">
        <v>150</v>
      </c>
      <c r="J17" s="157">
        <v>20</v>
      </c>
      <c r="K17" s="156">
        <v>3</v>
      </c>
      <c r="L17" s="152"/>
      <c r="M17" s="152"/>
      <c r="N17" s="152"/>
      <c r="R17" s="15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16</v>
      </c>
      <c r="B19" s="159" t="s">
        <v>150</v>
      </c>
      <c r="C19" s="108" t="s">
        <v>150</v>
      </c>
      <c r="D19" s="155" t="s">
        <v>150</v>
      </c>
      <c r="E19" s="159" t="s">
        <v>150</v>
      </c>
      <c r="F19" s="108" t="s">
        <v>150</v>
      </c>
      <c r="G19" s="159">
        <v>355</v>
      </c>
      <c r="H19" s="159" t="s">
        <v>150</v>
      </c>
      <c r="I19" s="108" t="s">
        <v>150</v>
      </c>
      <c r="J19" s="159">
        <v>7</v>
      </c>
      <c r="K19" s="155">
        <v>2</v>
      </c>
      <c r="L19" s="23"/>
      <c r="M19" s="23"/>
      <c r="N19" s="23"/>
      <c r="R19" s="14"/>
    </row>
    <row r="20" spans="1:18" ht="12.75">
      <c r="A20" s="34" t="s">
        <v>17</v>
      </c>
      <c r="B20" s="108" t="s">
        <v>150</v>
      </c>
      <c r="C20" s="108" t="s">
        <v>150</v>
      </c>
      <c r="D20" s="108" t="s">
        <v>150</v>
      </c>
      <c r="E20" s="108" t="s">
        <v>150</v>
      </c>
      <c r="F20" s="108" t="s">
        <v>150</v>
      </c>
      <c r="G20" s="159">
        <v>2</v>
      </c>
      <c r="H20" s="108" t="s">
        <v>150</v>
      </c>
      <c r="I20" s="108" t="s">
        <v>150</v>
      </c>
      <c r="J20" s="159">
        <v>25</v>
      </c>
      <c r="K20" s="108" t="s">
        <v>150</v>
      </c>
      <c r="L20" s="23"/>
      <c r="M20" s="23"/>
      <c r="N20" s="23"/>
      <c r="R20" s="14"/>
    </row>
    <row r="21" spans="1:18" ht="12.75">
      <c r="A21" s="34" t="s">
        <v>19</v>
      </c>
      <c r="B21" s="108" t="s">
        <v>150</v>
      </c>
      <c r="C21" s="108" t="s">
        <v>150</v>
      </c>
      <c r="D21" s="108" t="s">
        <v>150</v>
      </c>
      <c r="E21" s="108" t="s">
        <v>150</v>
      </c>
      <c r="F21" s="108" t="s">
        <v>150</v>
      </c>
      <c r="G21" s="159">
        <v>1218</v>
      </c>
      <c r="H21" s="108" t="s">
        <v>150</v>
      </c>
      <c r="I21" s="108" t="s">
        <v>150</v>
      </c>
      <c r="J21" s="159">
        <v>14</v>
      </c>
      <c r="K21" s="155">
        <v>17</v>
      </c>
      <c r="L21" s="23"/>
      <c r="M21" s="23"/>
      <c r="N21" s="23"/>
      <c r="R21" s="14"/>
    </row>
    <row r="22" spans="1:18" ht="12.75">
      <c r="A22" s="100" t="s">
        <v>204</v>
      </c>
      <c r="B22" s="156" t="s">
        <v>150</v>
      </c>
      <c r="C22" s="158" t="s">
        <v>150</v>
      </c>
      <c r="D22" s="156" t="s">
        <v>150</v>
      </c>
      <c r="E22" s="156" t="s">
        <v>150</v>
      </c>
      <c r="F22" s="158" t="s">
        <v>150</v>
      </c>
      <c r="G22" s="156">
        <v>1575</v>
      </c>
      <c r="H22" s="157" t="s">
        <v>150</v>
      </c>
      <c r="I22" s="158" t="s">
        <v>150</v>
      </c>
      <c r="J22" s="157">
        <v>12</v>
      </c>
      <c r="K22" s="156">
        <v>19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215</v>
      </c>
      <c r="B24" s="157">
        <v>3</v>
      </c>
      <c r="C24" s="157">
        <v>16</v>
      </c>
      <c r="D24" s="157">
        <v>19</v>
      </c>
      <c r="E24" s="157">
        <v>3</v>
      </c>
      <c r="F24" s="157" t="s">
        <v>150</v>
      </c>
      <c r="G24" s="157">
        <v>6800</v>
      </c>
      <c r="H24" s="157">
        <v>8200</v>
      </c>
      <c r="I24" s="157" t="s">
        <v>150</v>
      </c>
      <c r="J24" s="157">
        <v>13</v>
      </c>
      <c r="K24" s="157">
        <v>113</v>
      </c>
      <c r="L24" s="23"/>
      <c r="M24" s="23"/>
      <c r="N24" s="23"/>
      <c r="R24" s="14"/>
    </row>
    <row r="25" spans="1:18" ht="12.75">
      <c r="A25" s="34"/>
      <c r="B25" s="102"/>
      <c r="C25" s="102"/>
      <c r="D25" s="102"/>
      <c r="E25" s="102"/>
      <c r="F25" s="102"/>
      <c r="G25" s="102"/>
      <c r="H25" s="155"/>
      <c r="I25" s="155"/>
      <c r="J25" s="155"/>
      <c r="K25" s="102"/>
      <c r="L25" s="23"/>
      <c r="M25" s="23"/>
      <c r="N25" s="23"/>
      <c r="R25" s="14"/>
    </row>
    <row r="26" spans="1:18" ht="12.75">
      <c r="A26" s="34" t="s">
        <v>20</v>
      </c>
      <c r="B26" s="108" t="s">
        <v>150</v>
      </c>
      <c r="C26" s="108" t="s">
        <v>150</v>
      </c>
      <c r="D26" s="108" t="s">
        <v>150</v>
      </c>
      <c r="E26" s="108" t="s">
        <v>150</v>
      </c>
      <c r="F26" s="108" t="s">
        <v>150</v>
      </c>
      <c r="G26" s="155">
        <v>82</v>
      </c>
      <c r="H26" s="108" t="s">
        <v>150</v>
      </c>
      <c r="I26" s="108" t="s">
        <v>150</v>
      </c>
      <c r="J26" s="155">
        <v>15</v>
      </c>
      <c r="K26" s="155">
        <v>1</v>
      </c>
      <c r="L26" s="23"/>
      <c r="M26" s="23"/>
      <c r="N26" s="23"/>
      <c r="R26" s="14"/>
    </row>
    <row r="27" spans="1:18" ht="12.75">
      <c r="A27" s="34" t="s">
        <v>24</v>
      </c>
      <c r="B27" s="108" t="s">
        <v>150</v>
      </c>
      <c r="C27" s="108" t="s">
        <v>150</v>
      </c>
      <c r="D27" s="108" t="s">
        <v>150</v>
      </c>
      <c r="E27" s="108" t="s">
        <v>150</v>
      </c>
      <c r="F27" s="108" t="s">
        <v>150</v>
      </c>
      <c r="G27" s="155">
        <v>2227</v>
      </c>
      <c r="H27" s="108" t="s">
        <v>150</v>
      </c>
      <c r="I27" s="108" t="s">
        <v>150</v>
      </c>
      <c r="J27" s="155">
        <v>5</v>
      </c>
      <c r="K27" s="155">
        <v>11</v>
      </c>
      <c r="L27" s="23"/>
      <c r="M27" s="23"/>
      <c r="N27" s="23"/>
      <c r="R27" s="14"/>
    </row>
    <row r="28" spans="1:18" ht="12.75">
      <c r="A28" s="34" t="s">
        <v>27</v>
      </c>
      <c r="B28" s="108" t="s">
        <v>150</v>
      </c>
      <c r="C28" s="108" t="s">
        <v>150</v>
      </c>
      <c r="D28" s="108" t="s">
        <v>150</v>
      </c>
      <c r="E28" s="108" t="s">
        <v>150</v>
      </c>
      <c r="F28" s="108" t="s">
        <v>150</v>
      </c>
      <c r="G28" s="155">
        <v>5</v>
      </c>
      <c r="H28" s="108" t="s">
        <v>150</v>
      </c>
      <c r="I28" s="108" t="s">
        <v>150</v>
      </c>
      <c r="J28" s="155">
        <v>10</v>
      </c>
      <c r="K28" s="155" t="s">
        <v>150</v>
      </c>
      <c r="L28" s="23"/>
      <c r="M28" s="23"/>
      <c r="N28" s="23"/>
      <c r="R28" s="14"/>
    </row>
    <row r="29" spans="1:18" s="153" customFormat="1" ht="12.75">
      <c r="A29" s="100" t="s">
        <v>205</v>
      </c>
      <c r="B29" s="158" t="s">
        <v>150</v>
      </c>
      <c r="C29" s="158" t="s">
        <v>150</v>
      </c>
      <c r="D29" s="158" t="s">
        <v>150</v>
      </c>
      <c r="E29" s="158" t="s">
        <v>150</v>
      </c>
      <c r="F29" s="158" t="s">
        <v>150</v>
      </c>
      <c r="G29" s="156">
        <v>2314</v>
      </c>
      <c r="H29" s="158" t="s">
        <v>150</v>
      </c>
      <c r="I29" s="158" t="s">
        <v>150</v>
      </c>
      <c r="J29" s="157">
        <v>5</v>
      </c>
      <c r="K29" s="156">
        <v>12</v>
      </c>
      <c r="L29" s="152"/>
      <c r="M29" s="152"/>
      <c r="N29" s="152"/>
      <c r="R29" s="154"/>
    </row>
    <row r="30" spans="1:18" ht="12.75">
      <c r="A30" s="34"/>
      <c r="B30" s="102"/>
      <c r="C30" s="102"/>
      <c r="D30" s="102"/>
      <c r="E30" s="102"/>
      <c r="F30" s="102"/>
      <c r="G30" s="102"/>
      <c r="H30" s="155"/>
      <c r="I30" s="155"/>
      <c r="J30" s="155"/>
      <c r="K30" s="102"/>
      <c r="L30" s="23"/>
      <c r="M30" s="23"/>
      <c r="N30" s="23"/>
      <c r="R30" s="14"/>
    </row>
    <row r="31" spans="1:18" s="153" customFormat="1" ht="12.75">
      <c r="A31" s="100" t="s">
        <v>206</v>
      </c>
      <c r="B31" s="156" t="s">
        <v>150</v>
      </c>
      <c r="C31" s="156" t="s">
        <v>150</v>
      </c>
      <c r="D31" s="156" t="s">
        <v>150</v>
      </c>
      <c r="E31" s="156" t="s">
        <v>150</v>
      </c>
      <c r="F31" s="156" t="s">
        <v>150</v>
      </c>
      <c r="G31" s="156">
        <v>187</v>
      </c>
      <c r="H31" s="157" t="s">
        <v>150</v>
      </c>
      <c r="I31" s="157" t="s">
        <v>150</v>
      </c>
      <c r="J31" s="157" t="s">
        <v>150</v>
      </c>
      <c r="K31" s="156" t="s">
        <v>150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29</v>
      </c>
      <c r="B33" s="108" t="s">
        <v>150</v>
      </c>
      <c r="C33" s="108" t="s">
        <v>150</v>
      </c>
      <c r="D33" s="108" t="s">
        <v>150</v>
      </c>
      <c r="E33" s="108" t="s">
        <v>150</v>
      </c>
      <c r="F33" s="108" t="s">
        <v>150</v>
      </c>
      <c r="G33" s="155">
        <v>2905</v>
      </c>
      <c r="H33" s="108" t="s">
        <v>150</v>
      </c>
      <c r="I33" s="108" t="s">
        <v>150</v>
      </c>
      <c r="J33" s="155">
        <v>12</v>
      </c>
      <c r="K33" s="155">
        <v>35</v>
      </c>
      <c r="L33" s="23"/>
      <c r="M33" s="23"/>
      <c r="N33" s="23"/>
      <c r="R33" s="14"/>
    </row>
    <row r="34" spans="1:18" ht="12.75">
      <c r="A34" s="34" t="s">
        <v>30</v>
      </c>
      <c r="B34" s="108" t="s">
        <v>150</v>
      </c>
      <c r="C34" s="108" t="s">
        <v>150</v>
      </c>
      <c r="D34" s="108" t="s">
        <v>150</v>
      </c>
      <c r="E34" s="108" t="s">
        <v>150</v>
      </c>
      <c r="F34" s="108" t="s">
        <v>150</v>
      </c>
      <c r="G34" s="155">
        <v>742</v>
      </c>
      <c r="H34" s="108" t="s">
        <v>150</v>
      </c>
      <c r="I34" s="108" t="s">
        <v>150</v>
      </c>
      <c r="J34" s="155">
        <v>4</v>
      </c>
      <c r="K34" s="155">
        <v>3</v>
      </c>
      <c r="L34" s="23"/>
      <c r="M34" s="23"/>
      <c r="N34" s="23"/>
      <c r="R34" s="14"/>
    </row>
    <row r="35" spans="1:18" ht="12.75">
      <c r="A35" s="34" t="s">
        <v>31</v>
      </c>
      <c r="B35" s="108" t="s">
        <v>150</v>
      </c>
      <c r="C35" s="108" t="s">
        <v>150</v>
      </c>
      <c r="D35" s="108" t="s">
        <v>150</v>
      </c>
      <c r="E35" s="108" t="s">
        <v>150</v>
      </c>
      <c r="F35" s="108" t="s">
        <v>150</v>
      </c>
      <c r="G35" s="155">
        <v>82</v>
      </c>
      <c r="H35" s="108" t="s">
        <v>150</v>
      </c>
      <c r="I35" s="108" t="s">
        <v>150</v>
      </c>
      <c r="J35" s="155" t="s">
        <v>150</v>
      </c>
      <c r="K35" s="155" t="s">
        <v>150</v>
      </c>
      <c r="L35" s="23"/>
      <c r="M35" s="23"/>
      <c r="N35" s="23"/>
      <c r="R35" s="14"/>
    </row>
    <row r="36" spans="1:18" ht="12.75">
      <c r="A36" s="34" t="s">
        <v>32</v>
      </c>
      <c r="B36" s="108" t="s">
        <v>150</v>
      </c>
      <c r="C36" s="108" t="s">
        <v>150</v>
      </c>
      <c r="D36" s="108" t="s">
        <v>150</v>
      </c>
      <c r="E36" s="108" t="s">
        <v>150</v>
      </c>
      <c r="F36" s="108" t="s">
        <v>150</v>
      </c>
      <c r="G36" s="155">
        <v>309</v>
      </c>
      <c r="H36" s="108" t="s">
        <v>150</v>
      </c>
      <c r="I36" s="108" t="s">
        <v>150</v>
      </c>
      <c r="J36" s="155">
        <v>17</v>
      </c>
      <c r="K36" s="155">
        <v>5</v>
      </c>
      <c r="L36" s="23"/>
      <c r="M36" s="23"/>
      <c r="N36" s="23"/>
      <c r="R36" s="14"/>
    </row>
    <row r="37" spans="1:18" ht="12.75">
      <c r="A37" s="34" t="s">
        <v>33</v>
      </c>
      <c r="B37" s="108" t="s">
        <v>150</v>
      </c>
      <c r="C37" s="108" t="s">
        <v>150</v>
      </c>
      <c r="D37" s="108" t="s">
        <v>150</v>
      </c>
      <c r="E37" s="108" t="s">
        <v>150</v>
      </c>
      <c r="F37" s="108" t="s">
        <v>150</v>
      </c>
      <c r="G37" s="155">
        <v>745</v>
      </c>
      <c r="H37" s="108" t="s">
        <v>150</v>
      </c>
      <c r="I37" s="108" t="s">
        <v>150</v>
      </c>
      <c r="J37" s="155">
        <v>16</v>
      </c>
      <c r="K37" s="155">
        <v>12</v>
      </c>
      <c r="L37" s="23"/>
      <c r="M37" s="23"/>
      <c r="N37" s="23"/>
      <c r="R37" s="14"/>
    </row>
    <row r="38" spans="1:18" s="153" customFormat="1" ht="12.75">
      <c r="A38" s="100" t="s">
        <v>207</v>
      </c>
      <c r="B38" s="158" t="s">
        <v>150</v>
      </c>
      <c r="C38" s="158" t="s">
        <v>150</v>
      </c>
      <c r="D38" s="158" t="s">
        <v>150</v>
      </c>
      <c r="E38" s="158" t="s">
        <v>150</v>
      </c>
      <c r="F38" s="158" t="s">
        <v>150</v>
      </c>
      <c r="G38" s="156">
        <v>4783</v>
      </c>
      <c r="H38" s="158" t="s">
        <v>150</v>
      </c>
      <c r="I38" s="158" t="s">
        <v>150</v>
      </c>
      <c r="J38" s="157">
        <v>11</v>
      </c>
      <c r="K38" s="156">
        <v>55</v>
      </c>
      <c r="L38" s="152"/>
      <c r="M38" s="152"/>
      <c r="N38" s="152"/>
      <c r="R38" s="154"/>
    </row>
    <row r="39" spans="1:18" ht="12.75">
      <c r="A39" s="34"/>
      <c r="B39" s="102"/>
      <c r="C39" s="102"/>
      <c r="D39" s="102"/>
      <c r="E39" s="102"/>
      <c r="F39" s="102"/>
      <c r="G39" s="102"/>
      <c r="H39" s="155"/>
      <c r="I39" s="155"/>
      <c r="J39" s="155"/>
      <c r="K39" s="102"/>
      <c r="L39" s="23"/>
      <c r="M39" s="23"/>
      <c r="N39" s="23"/>
      <c r="R39" s="14"/>
    </row>
    <row r="40" spans="1:18" ht="12.75">
      <c r="A40" s="34" t="s">
        <v>34</v>
      </c>
      <c r="B40" s="159" t="s">
        <v>150</v>
      </c>
      <c r="C40" s="159">
        <v>2172</v>
      </c>
      <c r="D40" s="155">
        <v>2172</v>
      </c>
      <c r="E40" s="159" t="s">
        <v>150</v>
      </c>
      <c r="F40" s="159">
        <v>2152</v>
      </c>
      <c r="G40" s="159">
        <v>3000</v>
      </c>
      <c r="H40" s="159" t="s">
        <v>150</v>
      </c>
      <c r="I40" s="159">
        <v>14000</v>
      </c>
      <c r="J40" s="159">
        <v>16</v>
      </c>
      <c r="K40" s="155">
        <v>30176</v>
      </c>
      <c r="L40" s="23"/>
      <c r="M40" s="23"/>
      <c r="N40" s="23"/>
      <c r="R40" s="14"/>
    </row>
    <row r="41" spans="1:18" ht="12.75">
      <c r="A41" s="34" t="s">
        <v>35</v>
      </c>
      <c r="B41" s="159">
        <v>1</v>
      </c>
      <c r="C41" s="159">
        <v>3</v>
      </c>
      <c r="D41" s="155">
        <v>4</v>
      </c>
      <c r="E41" s="159">
        <v>1</v>
      </c>
      <c r="F41" s="159">
        <v>3</v>
      </c>
      <c r="G41" s="159">
        <v>1895</v>
      </c>
      <c r="H41" s="159">
        <v>1200</v>
      </c>
      <c r="I41" s="159">
        <v>4900</v>
      </c>
      <c r="J41" s="159">
        <v>8</v>
      </c>
      <c r="K41" s="155">
        <v>31</v>
      </c>
      <c r="L41" s="23"/>
      <c r="M41" s="23"/>
      <c r="N41" s="23"/>
      <c r="R41" s="14"/>
    </row>
    <row r="42" spans="1:18" ht="12.75">
      <c r="A42" s="34" t="s">
        <v>36</v>
      </c>
      <c r="B42" s="159">
        <v>56</v>
      </c>
      <c r="C42" s="159">
        <v>77</v>
      </c>
      <c r="D42" s="155">
        <v>133</v>
      </c>
      <c r="E42" s="159">
        <v>22</v>
      </c>
      <c r="F42" s="159">
        <v>39</v>
      </c>
      <c r="G42" s="159">
        <v>3000</v>
      </c>
      <c r="H42" s="159">
        <v>1000</v>
      </c>
      <c r="I42" s="159">
        <v>10000</v>
      </c>
      <c r="J42" s="159">
        <v>10</v>
      </c>
      <c r="K42" s="155">
        <v>442</v>
      </c>
      <c r="L42" s="23"/>
      <c r="M42" s="23"/>
      <c r="N42" s="23"/>
      <c r="R42" s="14"/>
    </row>
    <row r="43" spans="1:18" ht="12.75">
      <c r="A43" s="100" t="s">
        <v>208</v>
      </c>
      <c r="B43" s="156">
        <v>57</v>
      </c>
      <c r="C43" s="156">
        <v>2252</v>
      </c>
      <c r="D43" s="156">
        <v>2309</v>
      </c>
      <c r="E43" s="156">
        <v>23</v>
      </c>
      <c r="F43" s="156">
        <v>2194</v>
      </c>
      <c r="G43" s="156">
        <v>7895</v>
      </c>
      <c r="H43" s="157">
        <v>1009</v>
      </c>
      <c r="I43" s="157">
        <v>13916</v>
      </c>
      <c r="J43" s="157">
        <v>12</v>
      </c>
      <c r="K43" s="156">
        <v>30649</v>
      </c>
      <c r="L43" s="23"/>
      <c r="M43" s="23"/>
      <c r="N43" s="23"/>
      <c r="R43" s="14"/>
    </row>
    <row r="44" spans="1:18" ht="12.75">
      <c r="A44" s="100"/>
      <c r="B44" s="156"/>
      <c r="C44" s="156"/>
      <c r="D44" s="156"/>
      <c r="E44" s="156"/>
      <c r="F44" s="156"/>
      <c r="G44" s="156"/>
      <c r="H44" s="157"/>
      <c r="I44" s="157"/>
      <c r="J44" s="157"/>
      <c r="K44" s="156"/>
      <c r="L44" s="23"/>
      <c r="M44" s="23"/>
      <c r="N44" s="23"/>
      <c r="R44" s="14"/>
    </row>
    <row r="45" spans="1:18" ht="12.75">
      <c r="A45" s="100" t="s">
        <v>209</v>
      </c>
      <c r="B45" s="157">
        <v>5</v>
      </c>
      <c r="C45" s="157">
        <v>237</v>
      </c>
      <c r="D45" s="157">
        <v>242</v>
      </c>
      <c r="E45" s="157" t="s">
        <v>150</v>
      </c>
      <c r="F45" s="157">
        <v>236</v>
      </c>
      <c r="G45" s="157">
        <v>2272</v>
      </c>
      <c r="H45" s="158" t="s">
        <v>150</v>
      </c>
      <c r="I45" s="157">
        <v>6632</v>
      </c>
      <c r="J45" s="157">
        <v>15</v>
      </c>
      <c r="K45" s="157">
        <v>1599</v>
      </c>
      <c r="L45" s="23"/>
      <c r="M45" s="23"/>
      <c r="N45" s="23"/>
      <c r="R45" s="14"/>
    </row>
    <row r="46" spans="1:19" ht="12.75">
      <c r="A46" s="34"/>
      <c r="B46" s="102"/>
      <c r="C46" s="102"/>
      <c r="D46" s="102"/>
      <c r="E46" s="102"/>
      <c r="F46" s="102"/>
      <c r="G46" s="102"/>
      <c r="H46" s="155"/>
      <c r="I46" s="155"/>
      <c r="J46" s="155"/>
      <c r="K46" s="102"/>
      <c r="L46" s="23"/>
      <c r="M46" s="23"/>
      <c r="N46" s="23"/>
      <c r="R46" s="14"/>
      <c r="S46" s="21"/>
    </row>
    <row r="47" spans="1:19" ht="12.75">
      <c r="A47" s="34" t="s">
        <v>37</v>
      </c>
      <c r="B47" s="108" t="s">
        <v>150</v>
      </c>
      <c r="C47" s="108" t="s">
        <v>150</v>
      </c>
      <c r="D47" s="108" t="s">
        <v>150</v>
      </c>
      <c r="E47" s="108" t="s">
        <v>150</v>
      </c>
      <c r="F47" s="108" t="s">
        <v>150</v>
      </c>
      <c r="G47" s="155">
        <v>10000</v>
      </c>
      <c r="H47" s="108" t="s">
        <v>150</v>
      </c>
      <c r="I47" s="108" t="s">
        <v>150</v>
      </c>
      <c r="J47" s="155">
        <v>6</v>
      </c>
      <c r="K47" s="155">
        <v>60</v>
      </c>
      <c r="L47" s="23"/>
      <c r="M47" s="23"/>
      <c r="N47" s="23"/>
      <c r="R47" s="14"/>
      <c r="S47" s="21"/>
    </row>
    <row r="48" spans="1:18" ht="12.75">
      <c r="A48" s="34" t="s">
        <v>38</v>
      </c>
      <c r="B48" s="108" t="s">
        <v>150</v>
      </c>
      <c r="C48" s="108" t="s">
        <v>150</v>
      </c>
      <c r="D48" s="108" t="s">
        <v>150</v>
      </c>
      <c r="E48" s="108" t="s">
        <v>150</v>
      </c>
      <c r="F48" s="108" t="s">
        <v>150</v>
      </c>
      <c r="G48" s="155">
        <v>5000</v>
      </c>
      <c r="H48" s="108" t="s">
        <v>150</v>
      </c>
      <c r="I48" s="108" t="s">
        <v>150</v>
      </c>
      <c r="J48" s="155">
        <v>8</v>
      </c>
      <c r="K48" s="155">
        <v>40</v>
      </c>
      <c r="L48" s="23"/>
      <c r="M48" s="23"/>
      <c r="N48" s="23"/>
      <c r="R48" s="14"/>
    </row>
    <row r="49" spans="1:18" s="153" customFormat="1" ht="12.75">
      <c r="A49" s="100" t="s">
        <v>210</v>
      </c>
      <c r="B49" s="158" t="s">
        <v>150</v>
      </c>
      <c r="C49" s="158" t="s">
        <v>150</v>
      </c>
      <c r="D49" s="158" t="s">
        <v>150</v>
      </c>
      <c r="E49" s="158" t="s">
        <v>150</v>
      </c>
      <c r="F49" s="158" t="s">
        <v>150</v>
      </c>
      <c r="G49" s="156">
        <v>15000</v>
      </c>
      <c r="H49" s="158" t="s">
        <v>150</v>
      </c>
      <c r="I49" s="158" t="s">
        <v>150</v>
      </c>
      <c r="J49" s="157">
        <v>7</v>
      </c>
      <c r="K49" s="156">
        <v>100</v>
      </c>
      <c r="L49" s="152"/>
      <c r="M49" s="152"/>
      <c r="N49" s="152"/>
      <c r="R49" s="154"/>
    </row>
    <row r="50" spans="1:18" ht="12.75">
      <c r="A50" s="34"/>
      <c r="B50" s="102"/>
      <c r="C50" s="102"/>
      <c r="D50" s="102"/>
      <c r="E50" s="102"/>
      <c r="F50" s="102"/>
      <c r="G50" s="102"/>
      <c r="H50" s="155"/>
      <c r="I50" s="155"/>
      <c r="J50" s="155"/>
      <c r="K50" s="102"/>
      <c r="L50" s="23"/>
      <c r="M50" s="23"/>
      <c r="N50" s="23"/>
      <c r="R50" s="14"/>
    </row>
    <row r="51" spans="1:18" ht="12.75">
      <c r="A51" s="34" t="s">
        <v>39</v>
      </c>
      <c r="B51" s="108" t="s">
        <v>150</v>
      </c>
      <c r="C51" s="155">
        <v>37</v>
      </c>
      <c r="D51" s="155">
        <v>37</v>
      </c>
      <c r="E51" s="108" t="s">
        <v>150</v>
      </c>
      <c r="F51" s="155">
        <v>37</v>
      </c>
      <c r="G51" s="108" t="s">
        <v>150</v>
      </c>
      <c r="H51" s="108" t="s">
        <v>150</v>
      </c>
      <c r="I51" s="155">
        <v>10020</v>
      </c>
      <c r="J51" s="108" t="s">
        <v>150</v>
      </c>
      <c r="K51" s="155">
        <v>371</v>
      </c>
      <c r="L51" s="23"/>
      <c r="M51" s="23"/>
      <c r="N51" s="23"/>
      <c r="R51" s="14"/>
    </row>
    <row r="52" spans="1:18" ht="12.75">
      <c r="A52" s="34" t="s">
        <v>41</v>
      </c>
      <c r="B52" s="108" t="s">
        <v>150</v>
      </c>
      <c r="C52" s="102">
        <v>19</v>
      </c>
      <c r="D52" s="155">
        <v>19</v>
      </c>
      <c r="E52" s="108" t="s">
        <v>150</v>
      </c>
      <c r="F52" s="102">
        <v>19</v>
      </c>
      <c r="G52" s="155">
        <v>8142</v>
      </c>
      <c r="H52" s="108" t="s">
        <v>150</v>
      </c>
      <c r="I52" s="155">
        <v>5500</v>
      </c>
      <c r="J52" s="155">
        <v>12</v>
      </c>
      <c r="K52" s="102">
        <v>202</v>
      </c>
      <c r="L52" s="23"/>
      <c r="M52" s="23"/>
      <c r="N52" s="23"/>
      <c r="R52" s="14"/>
    </row>
    <row r="53" spans="1:18" ht="12.75">
      <c r="A53" s="34" t="s">
        <v>42</v>
      </c>
      <c r="B53" s="108" t="s">
        <v>150</v>
      </c>
      <c r="C53" s="155">
        <v>10</v>
      </c>
      <c r="D53" s="155">
        <v>10</v>
      </c>
      <c r="E53" s="108" t="s">
        <v>150</v>
      </c>
      <c r="F53" s="155">
        <v>10</v>
      </c>
      <c r="G53" s="155">
        <v>5000</v>
      </c>
      <c r="H53" s="108" t="s">
        <v>150</v>
      </c>
      <c r="I53" s="155">
        <v>12000</v>
      </c>
      <c r="J53" s="155">
        <v>18</v>
      </c>
      <c r="K53" s="155">
        <v>210</v>
      </c>
      <c r="L53" s="23"/>
      <c r="M53" s="23"/>
      <c r="N53" s="23"/>
      <c r="R53" s="14"/>
    </row>
    <row r="54" spans="1:18" ht="12.75">
      <c r="A54" s="34" t="s">
        <v>43</v>
      </c>
      <c r="B54" s="108" t="s">
        <v>150</v>
      </c>
      <c r="C54" s="108">
        <v>2</v>
      </c>
      <c r="D54" s="108">
        <v>2</v>
      </c>
      <c r="E54" s="108" t="s">
        <v>150</v>
      </c>
      <c r="F54" s="108" t="s">
        <v>150</v>
      </c>
      <c r="G54" s="155">
        <v>2446</v>
      </c>
      <c r="H54" s="108" t="s">
        <v>150</v>
      </c>
      <c r="I54" s="108" t="s">
        <v>150</v>
      </c>
      <c r="J54" s="155">
        <v>7</v>
      </c>
      <c r="K54" s="155">
        <v>17</v>
      </c>
      <c r="L54" s="23"/>
      <c r="M54" s="23"/>
      <c r="N54" s="23"/>
      <c r="R54" s="14"/>
    </row>
    <row r="55" spans="1:18" ht="12.75">
      <c r="A55" s="34" t="s">
        <v>44</v>
      </c>
      <c r="B55" s="108" t="s">
        <v>150</v>
      </c>
      <c r="C55" s="155">
        <v>1</v>
      </c>
      <c r="D55" s="155">
        <v>1</v>
      </c>
      <c r="E55" s="108" t="s">
        <v>150</v>
      </c>
      <c r="F55" s="155">
        <v>1</v>
      </c>
      <c r="G55" s="155">
        <v>8466</v>
      </c>
      <c r="H55" s="108" t="s">
        <v>150</v>
      </c>
      <c r="I55" s="155">
        <v>3800</v>
      </c>
      <c r="J55" s="155">
        <v>5</v>
      </c>
      <c r="K55" s="155">
        <v>46</v>
      </c>
      <c r="L55" s="23"/>
      <c r="M55" s="23"/>
      <c r="N55" s="23"/>
      <c r="R55" s="14"/>
    </row>
    <row r="56" spans="1:18" ht="12.75">
      <c r="A56" s="34" t="s">
        <v>45</v>
      </c>
      <c r="B56" s="108" t="s">
        <v>150</v>
      </c>
      <c r="C56" s="155">
        <v>154</v>
      </c>
      <c r="D56" s="155">
        <v>154</v>
      </c>
      <c r="E56" s="108" t="s">
        <v>150</v>
      </c>
      <c r="F56" s="155">
        <v>103</v>
      </c>
      <c r="G56" s="108" t="s">
        <v>150</v>
      </c>
      <c r="H56" s="108" t="s">
        <v>150</v>
      </c>
      <c r="I56" s="155">
        <v>7000</v>
      </c>
      <c r="J56" s="108" t="s">
        <v>150</v>
      </c>
      <c r="K56" s="155">
        <v>721</v>
      </c>
      <c r="L56" s="23"/>
      <c r="M56" s="23"/>
      <c r="N56" s="23"/>
      <c r="R56" s="14"/>
    </row>
    <row r="57" spans="1:18" ht="12.75">
      <c r="A57" s="34" t="s">
        <v>46</v>
      </c>
      <c r="B57" s="108" t="s">
        <v>150</v>
      </c>
      <c r="C57" s="155">
        <v>3</v>
      </c>
      <c r="D57" s="155">
        <v>3</v>
      </c>
      <c r="E57" s="108" t="s">
        <v>150</v>
      </c>
      <c r="F57" s="155">
        <v>3</v>
      </c>
      <c r="G57" s="108" t="s">
        <v>150</v>
      </c>
      <c r="H57" s="108" t="s">
        <v>150</v>
      </c>
      <c r="I57" s="155">
        <v>5000</v>
      </c>
      <c r="J57" s="108" t="s">
        <v>150</v>
      </c>
      <c r="K57" s="155">
        <v>15</v>
      </c>
      <c r="L57" s="23"/>
      <c r="M57" s="23"/>
      <c r="N57" s="23"/>
      <c r="R57" s="14"/>
    </row>
    <row r="58" spans="1:18" s="153" customFormat="1" ht="12.75">
      <c r="A58" s="100" t="s">
        <v>211</v>
      </c>
      <c r="B58" s="158" t="s">
        <v>150</v>
      </c>
      <c r="C58" s="156">
        <v>226</v>
      </c>
      <c r="D58" s="156">
        <v>226</v>
      </c>
      <c r="E58" s="158" t="s">
        <v>150</v>
      </c>
      <c r="F58" s="156">
        <v>173</v>
      </c>
      <c r="G58" s="156">
        <v>24054</v>
      </c>
      <c r="H58" s="158" t="s">
        <v>150</v>
      </c>
      <c r="I58" s="157">
        <v>7717</v>
      </c>
      <c r="J58" s="157">
        <v>10</v>
      </c>
      <c r="K58" s="156">
        <v>1582</v>
      </c>
      <c r="L58" s="152"/>
      <c r="M58" s="152"/>
      <c r="N58" s="152"/>
      <c r="R58" s="154"/>
    </row>
    <row r="59" spans="1:18" ht="12.75">
      <c r="A59" s="34"/>
      <c r="B59" s="102"/>
      <c r="C59" s="102"/>
      <c r="D59" s="102"/>
      <c r="E59" s="102"/>
      <c r="F59" s="102"/>
      <c r="G59" s="102"/>
      <c r="H59" s="155"/>
      <c r="I59" s="155"/>
      <c r="J59" s="155"/>
      <c r="K59" s="102"/>
      <c r="L59" s="23"/>
      <c r="M59" s="23"/>
      <c r="N59" s="23"/>
      <c r="R59" s="14"/>
    </row>
    <row r="60" spans="1:18" ht="12.75">
      <c r="A60" s="34" t="s">
        <v>47</v>
      </c>
      <c r="B60" s="108" t="s">
        <v>150</v>
      </c>
      <c r="C60" s="108" t="s">
        <v>150</v>
      </c>
      <c r="D60" s="108" t="s">
        <v>150</v>
      </c>
      <c r="E60" s="108" t="s">
        <v>150</v>
      </c>
      <c r="F60" s="108" t="s">
        <v>150</v>
      </c>
      <c r="G60" s="155">
        <v>500</v>
      </c>
      <c r="H60" s="108" t="s">
        <v>150</v>
      </c>
      <c r="I60" s="108" t="s">
        <v>150</v>
      </c>
      <c r="J60" s="155">
        <v>5</v>
      </c>
      <c r="K60" s="155">
        <v>3</v>
      </c>
      <c r="L60" s="23"/>
      <c r="M60" s="23"/>
      <c r="N60" s="23"/>
      <c r="R60" s="14"/>
    </row>
    <row r="61" spans="1:18" ht="12.75">
      <c r="A61" s="34" t="s">
        <v>48</v>
      </c>
      <c r="B61" s="108" t="s">
        <v>150</v>
      </c>
      <c r="C61" s="108" t="s">
        <v>150</v>
      </c>
      <c r="D61" s="108" t="s">
        <v>150</v>
      </c>
      <c r="E61" s="108" t="s">
        <v>150</v>
      </c>
      <c r="F61" s="108" t="s">
        <v>150</v>
      </c>
      <c r="G61" s="155">
        <v>565</v>
      </c>
      <c r="H61" s="108" t="s">
        <v>150</v>
      </c>
      <c r="I61" s="108" t="s">
        <v>150</v>
      </c>
      <c r="J61" s="155">
        <v>5</v>
      </c>
      <c r="K61" s="155">
        <v>3</v>
      </c>
      <c r="L61" s="23"/>
      <c r="M61" s="23"/>
      <c r="N61" s="23"/>
      <c r="R61" s="14"/>
    </row>
    <row r="62" spans="1:18" s="153" customFormat="1" ht="12.75">
      <c r="A62" s="100" t="s">
        <v>212</v>
      </c>
      <c r="B62" s="158" t="s">
        <v>150</v>
      </c>
      <c r="C62" s="158" t="s">
        <v>150</v>
      </c>
      <c r="D62" s="158" t="s">
        <v>150</v>
      </c>
      <c r="E62" s="158" t="s">
        <v>150</v>
      </c>
      <c r="F62" s="158" t="s">
        <v>150</v>
      </c>
      <c r="G62" s="156">
        <v>1065</v>
      </c>
      <c r="H62" s="158" t="s">
        <v>150</v>
      </c>
      <c r="I62" s="158" t="s">
        <v>150</v>
      </c>
      <c r="J62" s="157">
        <v>5</v>
      </c>
      <c r="K62" s="156">
        <v>6</v>
      </c>
      <c r="L62" s="152"/>
      <c r="M62" s="152"/>
      <c r="N62" s="152"/>
      <c r="R62" s="154"/>
    </row>
    <row r="63" spans="1:18" ht="12.75">
      <c r="A63" s="34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23"/>
      <c r="M63" s="23"/>
      <c r="N63" s="23"/>
      <c r="R63" s="14"/>
    </row>
    <row r="64" spans="1:18" ht="13.5" thickBot="1">
      <c r="A64" s="117" t="s">
        <v>49</v>
      </c>
      <c r="B64" s="113">
        <v>65</v>
      </c>
      <c r="C64" s="113">
        <v>2733</v>
      </c>
      <c r="D64" s="113">
        <v>2798</v>
      </c>
      <c r="E64" s="113">
        <v>26</v>
      </c>
      <c r="F64" s="113">
        <v>2605</v>
      </c>
      <c r="G64" s="113">
        <v>68454</v>
      </c>
      <c r="H64" s="113">
        <v>1838.7307692307693</v>
      </c>
      <c r="I64" s="113">
        <v>12841.419193857966</v>
      </c>
      <c r="J64" s="113">
        <v>9.995252286206796</v>
      </c>
      <c r="K64" s="113">
        <v>34189</v>
      </c>
      <c r="L64" s="23"/>
      <c r="M64" s="23"/>
      <c r="N64" s="23"/>
      <c r="R64" s="14"/>
    </row>
    <row r="88" ht="12.75">
      <c r="R88" s="14"/>
    </row>
    <row r="89" ht="12.75">
      <c r="R89" s="14"/>
    </row>
    <row r="90" ht="12.75">
      <c r="R90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/>
  <dimension ref="A1:J25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140625" style="5" customWidth="1"/>
    <col min="12" max="12" width="22.28125" style="5" customWidth="1"/>
    <col min="13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312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5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55</v>
      </c>
      <c r="C8" s="72" t="s">
        <v>55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204">
        <v>4763</v>
      </c>
      <c r="C9" s="204">
        <v>3323</v>
      </c>
      <c r="D9" s="147">
        <v>94.3</v>
      </c>
      <c r="E9" s="147">
        <v>76.5</v>
      </c>
      <c r="F9" s="204">
        <v>27956</v>
      </c>
      <c r="G9" s="268">
        <v>69.97583931340378</v>
      </c>
      <c r="H9" s="204">
        <v>19592.9946029113</v>
      </c>
      <c r="I9" s="204">
        <v>114</v>
      </c>
      <c r="J9" s="204">
        <v>9814</v>
      </c>
    </row>
    <row r="10" spans="1:10" ht="12.75">
      <c r="A10" s="127">
        <v>1986</v>
      </c>
      <c r="B10" s="27">
        <v>5227</v>
      </c>
      <c r="C10" s="27">
        <v>3603</v>
      </c>
      <c r="D10" s="76">
        <v>104.4</v>
      </c>
      <c r="E10" s="76">
        <v>76.2</v>
      </c>
      <c r="F10" s="27">
        <v>30282</v>
      </c>
      <c r="G10" s="269">
        <v>74.83802723786857</v>
      </c>
      <c r="H10" s="27">
        <v>22658.15633526859</v>
      </c>
      <c r="I10" s="27">
        <v>365</v>
      </c>
      <c r="J10" s="27">
        <v>10024</v>
      </c>
    </row>
    <row r="11" spans="1:10" ht="12.75">
      <c r="A11" s="127">
        <v>1987</v>
      </c>
      <c r="B11" s="27">
        <v>5878</v>
      </c>
      <c r="C11" s="27">
        <v>3831</v>
      </c>
      <c r="D11" s="76">
        <v>88.6</v>
      </c>
      <c r="E11" s="76">
        <v>78.7</v>
      </c>
      <c r="F11" s="27">
        <v>32534</v>
      </c>
      <c r="G11" s="269">
        <v>65.6906230091474</v>
      </c>
      <c r="H11" s="27">
        <v>21347.949947711946</v>
      </c>
      <c r="I11" s="27">
        <v>280</v>
      </c>
      <c r="J11" s="27">
        <v>12847</v>
      </c>
    </row>
    <row r="12" spans="1:10" ht="12.75">
      <c r="A12" s="127">
        <v>1988</v>
      </c>
      <c r="B12" s="27">
        <v>7138</v>
      </c>
      <c r="C12" s="27">
        <v>4838</v>
      </c>
      <c r="D12" s="76">
        <v>99.5</v>
      </c>
      <c r="E12" s="76">
        <v>82.7</v>
      </c>
      <c r="F12" s="27">
        <v>42992</v>
      </c>
      <c r="G12" s="269">
        <v>76.02202108350463</v>
      </c>
      <c r="H12" s="27">
        <v>32610.916783864024</v>
      </c>
      <c r="I12" s="27">
        <v>392</v>
      </c>
      <c r="J12" s="27">
        <v>16824</v>
      </c>
    </row>
    <row r="13" spans="1:10" ht="12.75">
      <c r="A13" s="127">
        <v>1989</v>
      </c>
      <c r="B13" s="27">
        <v>7821</v>
      </c>
      <c r="C13" s="27">
        <v>5702</v>
      </c>
      <c r="D13" s="76">
        <v>61.6</v>
      </c>
      <c r="E13" s="76">
        <v>81.05911189056471</v>
      </c>
      <c r="F13" s="27">
        <v>46222</v>
      </c>
      <c r="G13" s="269">
        <v>87.52539276141022</v>
      </c>
      <c r="H13" s="27">
        <v>40455.987042179026</v>
      </c>
      <c r="I13" s="27">
        <v>215</v>
      </c>
      <c r="J13" s="27">
        <v>12601</v>
      </c>
    </row>
    <row r="14" spans="1:10" ht="12.75">
      <c r="A14" s="127">
        <v>1990</v>
      </c>
      <c r="B14" s="27">
        <v>8643</v>
      </c>
      <c r="C14" s="27">
        <v>6293</v>
      </c>
      <c r="D14" s="76">
        <v>47.7</v>
      </c>
      <c r="E14" s="76">
        <v>71.31491117114254</v>
      </c>
      <c r="F14" s="27">
        <v>44880</v>
      </c>
      <c r="G14" s="269">
        <v>71.58054163210848</v>
      </c>
      <c r="H14" s="27">
        <v>32125.347084490277</v>
      </c>
      <c r="I14" s="27">
        <v>303</v>
      </c>
      <c r="J14" s="27">
        <v>14852</v>
      </c>
    </row>
    <row r="15" spans="1:10" ht="12.75">
      <c r="A15" s="127">
        <v>1991</v>
      </c>
      <c r="B15" s="27">
        <v>9218</v>
      </c>
      <c r="C15" s="27">
        <v>6788</v>
      </c>
      <c r="D15" s="76">
        <v>43.4</v>
      </c>
      <c r="E15" s="76">
        <v>76.81791396582204</v>
      </c>
      <c r="F15" s="27">
        <v>52144</v>
      </c>
      <c r="G15" s="269">
        <v>59.09752022405731</v>
      </c>
      <c r="H15" s="27">
        <v>30815.81094563244</v>
      </c>
      <c r="I15" s="27">
        <v>314</v>
      </c>
      <c r="J15" s="27">
        <v>22733</v>
      </c>
    </row>
    <row r="16" spans="1:10" ht="12.75">
      <c r="A16" s="127">
        <v>1992</v>
      </c>
      <c r="B16" s="27">
        <v>8628</v>
      </c>
      <c r="C16" s="27">
        <v>6905</v>
      </c>
      <c r="D16" s="76">
        <v>58.5</v>
      </c>
      <c r="E16" s="76">
        <v>77</v>
      </c>
      <c r="F16" s="27">
        <v>53197</v>
      </c>
      <c r="G16" s="269">
        <v>57.16827136898538</v>
      </c>
      <c r="H16" s="27">
        <v>30411.805320159147</v>
      </c>
      <c r="I16" s="27">
        <v>312</v>
      </c>
      <c r="J16" s="27">
        <v>27932</v>
      </c>
    </row>
    <row r="17" spans="1:10" ht="12.75">
      <c r="A17" s="127">
        <v>1993</v>
      </c>
      <c r="B17" s="27">
        <v>8546</v>
      </c>
      <c r="C17" s="27">
        <v>7288</v>
      </c>
      <c r="D17" s="76">
        <v>62.7</v>
      </c>
      <c r="E17" s="76">
        <v>68.6</v>
      </c>
      <c r="F17" s="27">
        <v>51745</v>
      </c>
      <c r="G17" s="269">
        <v>68.38315723678676</v>
      </c>
      <c r="H17" s="27">
        <v>35384.8647121753</v>
      </c>
      <c r="I17" s="27">
        <v>720</v>
      </c>
      <c r="J17" s="27">
        <v>35283</v>
      </c>
    </row>
    <row r="18" spans="1:10" ht="12.75">
      <c r="A18" s="128">
        <v>1994</v>
      </c>
      <c r="B18" s="82">
        <v>8599</v>
      </c>
      <c r="C18" s="82">
        <v>7250</v>
      </c>
      <c r="D18" s="78">
        <v>63.9</v>
      </c>
      <c r="E18" s="78">
        <v>44.8</v>
      </c>
      <c r="F18" s="82">
        <v>34101</v>
      </c>
      <c r="G18" s="81">
        <v>90.45833183080308</v>
      </c>
      <c r="H18" s="82">
        <v>30847.195737622154</v>
      </c>
      <c r="I18" s="82">
        <v>1908</v>
      </c>
      <c r="J18" s="27">
        <v>29028</v>
      </c>
    </row>
    <row r="19" spans="1:10" ht="12.75">
      <c r="A19" s="128">
        <v>1995</v>
      </c>
      <c r="B19" s="82">
        <v>8550</v>
      </c>
      <c r="C19" s="82">
        <v>7944</v>
      </c>
      <c r="D19" s="78">
        <v>75.8</v>
      </c>
      <c r="E19" s="78">
        <v>33.7</v>
      </c>
      <c r="F19" s="82">
        <v>27955</v>
      </c>
      <c r="G19" s="81">
        <v>92.70611710119843</v>
      </c>
      <c r="H19" s="82">
        <v>25915.99503564002</v>
      </c>
      <c r="I19" s="79">
        <v>2686</v>
      </c>
      <c r="J19" s="77">
        <v>22628</v>
      </c>
    </row>
    <row r="20" spans="1:10" ht="12.75">
      <c r="A20" s="128">
        <v>1996</v>
      </c>
      <c r="B20" s="82">
        <v>8567</v>
      </c>
      <c r="C20" s="82">
        <v>8027</v>
      </c>
      <c r="D20" s="78">
        <v>78.6</v>
      </c>
      <c r="E20" s="78">
        <v>62.6</v>
      </c>
      <c r="F20" s="82">
        <v>52085</v>
      </c>
      <c r="G20" s="81">
        <v>59.524238818169806</v>
      </c>
      <c r="H20" s="82">
        <v>31003.19978844374</v>
      </c>
      <c r="I20" s="82">
        <v>2626</v>
      </c>
      <c r="J20" s="27">
        <v>36388</v>
      </c>
    </row>
    <row r="21" spans="1:10" ht="12.75">
      <c r="A21" s="128">
        <v>1997</v>
      </c>
      <c r="B21" s="82">
        <v>8386</v>
      </c>
      <c r="C21" s="82">
        <v>7990</v>
      </c>
      <c r="D21" s="80">
        <v>63.2</v>
      </c>
      <c r="E21" s="80">
        <v>63.5</v>
      </c>
      <c r="F21" s="82">
        <v>52409</v>
      </c>
      <c r="G21" s="81">
        <v>75.89580854158403</v>
      </c>
      <c r="H21" s="82">
        <v>39776.234298558775</v>
      </c>
      <c r="I21" s="82">
        <v>3082</v>
      </c>
      <c r="J21" s="27">
        <v>45279</v>
      </c>
    </row>
    <row r="22" spans="1:10" ht="12.75">
      <c r="A22" s="128">
        <v>1998</v>
      </c>
      <c r="B22" s="82">
        <v>8123</v>
      </c>
      <c r="C22" s="82">
        <v>7965</v>
      </c>
      <c r="D22" s="80">
        <v>44.1</v>
      </c>
      <c r="E22" s="80">
        <v>66.2</v>
      </c>
      <c r="F22" s="82">
        <v>53724</v>
      </c>
      <c r="G22" s="81">
        <v>83.63684444604715</v>
      </c>
      <c r="H22" s="82">
        <v>44933.05831019436</v>
      </c>
      <c r="I22" s="82">
        <v>3556</v>
      </c>
      <c r="J22" s="27">
        <v>57205</v>
      </c>
    </row>
    <row r="23" spans="1:10" ht="12.75">
      <c r="A23" s="128">
        <v>1999</v>
      </c>
      <c r="B23" s="82">
        <v>8057</v>
      </c>
      <c r="C23" s="82">
        <v>7990</v>
      </c>
      <c r="D23" s="80">
        <v>56.6</v>
      </c>
      <c r="E23" s="80">
        <v>81.1</v>
      </c>
      <c r="F23" s="82">
        <v>66099</v>
      </c>
      <c r="G23" s="81">
        <v>86.72604666257979</v>
      </c>
      <c r="H23" s="82">
        <f>F23*G23/100</f>
        <v>57325.049583498614</v>
      </c>
      <c r="I23" s="82">
        <v>3038</v>
      </c>
      <c r="J23" s="27">
        <v>44148</v>
      </c>
    </row>
    <row r="24" spans="1:10" ht="13.5" thickBot="1">
      <c r="A24" s="142" t="s">
        <v>240</v>
      </c>
      <c r="B24" s="150">
        <v>8759</v>
      </c>
      <c r="C24" s="150">
        <v>8338</v>
      </c>
      <c r="D24" s="149">
        <v>60.1</v>
      </c>
      <c r="E24" s="149">
        <v>76.6</v>
      </c>
      <c r="F24" s="150">
        <v>63843</v>
      </c>
      <c r="G24" s="202">
        <v>92.27</v>
      </c>
      <c r="H24" s="150">
        <f>F24*G24/100</f>
        <v>58907.93609999999</v>
      </c>
      <c r="I24" s="281">
        <v>3564.849</v>
      </c>
      <c r="J24" s="284">
        <v>43520.994</v>
      </c>
    </row>
    <row r="25" ht="12.75">
      <c r="A25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R51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s="58" customFormat="1" ht="15">
      <c r="A3" s="301" t="s">
        <v>313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1" ht="13.5" thickBot="1">
      <c r="A8" s="271"/>
      <c r="B8" s="272" t="s">
        <v>3</v>
      </c>
      <c r="C8" s="272" t="s">
        <v>1</v>
      </c>
      <c r="D8" s="272" t="s">
        <v>4</v>
      </c>
      <c r="E8" s="272" t="s">
        <v>3</v>
      </c>
      <c r="F8" s="272" t="s">
        <v>1</v>
      </c>
      <c r="G8" s="273" t="s">
        <v>60</v>
      </c>
      <c r="H8" s="272" t="s">
        <v>3</v>
      </c>
      <c r="I8" s="272" t="s">
        <v>1</v>
      </c>
      <c r="J8" s="273" t="s">
        <v>61</v>
      </c>
      <c r="K8" s="273"/>
    </row>
    <row r="9" spans="1:11" ht="12.75">
      <c r="A9" s="100" t="s">
        <v>215</v>
      </c>
      <c r="B9" s="157" t="s">
        <v>150</v>
      </c>
      <c r="C9" s="158">
        <v>5</v>
      </c>
      <c r="D9" s="157">
        <v>5</v>
      </c>
      <c r="E9" s="157" t="s">
        <v>150</v>
      </c>
      <c r="F9" s="158">
        <v>5</v>
      </c>
      <c r="G9" s="157">
        <v>2500</v>
      </c>
      <c r="H9" s="157" t="s">
        <v>150</v>
      </c>
      <c r="I9" s="158">
        <v>5100</v>
      </c>
      <c r="J9" s="157">
        <v>18</v>
      </c>
      <c r="K9" s="157">
        <v>71</v>
      </c>
    </row>
    <row r="10" spans="1:11" ht="12.75">
      <c r="A10" s="34"/>
      <c r="B10" s="102"/>
      <c r="C10" s="102"/>
      <c r="D10" s="102"/>
      <c r="E10" s="102"/>
      <c r="F10" s="102"/>
      <c r="G10" s="102"/>
      <c r="H10" s="155"/>
      <c r="I10" s="155"/>
      <c r="J10" s="155"/>
      <c r="K10" s="102"/>
    </row>
    <row r="11" spans="1:11" ht="12.75">
      <c r="A11" s="34" t="s">
        <v>20</v>
      </c>
      <c r="B11" s="108" t="s">
        <v>150</v>
      </c>
      <c r="C11" s="108" t="s">
        <v>150</v>
      </c>
      <c r="D11" s="108" t="s">
        <v>150</v>
      </c>
      <c r="E11" s="108" t="s">
        <v>150</v>
      </c>
      <c r="F11" s="108" t="s">
        <v>150</v>
      </c>
      <c r="G11" s="155">
        <v>56</v>
      </c>
      <c r="H11" s="108" t="s">
        <v>150</v>
      </c>
      <c r="I11" s="108" t="s">
        <v>150</v>
      </c>
      <c r="J11" s="108" t="s">
        <v>150</v>
      </c>
      <c r="K11" s="108" t="s">
        <v>150</v>
      </c>
    </row>
    <row r="12" spans="1:11" s="153" customFormat="1" ht="12.75">
      <c r="A12" s="100" t="s">
        <v>205</v>
      </c>
      <c r="B12" s="158" t="s">
        <v>150</v>
      </c>
      <c r="C12" s="158" t="s">
        <v>150</v>
      </c>
      <c r="D12" s="158" t="s">
        <v>150</v>
      </c>
      <c r="E12" s="158" t="s">
        <v>150</v>
      </c>
      <c r="F12" s="158" t="s">
        <v>150</v>
      </c>
      <c r="G12" s="156">
        <v>56</v>
      </c>
      <c r="H12" s="158" t="s">
        <v>150</v>
      </c>
      <c r="I12" s="158" t="s">
        <v>150</v>
      </c>
      <c r="J12" s="158" t="s">
        <v>150</v>
      </c>
      <c r="K12" s="158" t="s">
        <v>150</v>
      </c>
    </row>
    <row r="13" spans="1:11" ht="12.75">
      <c r="A13" s="34"/>
      <c r="B13" s="102"/>
      <c r="C13" s="102"/>
      <c r="D13" s="102"/>
      <c r="E13" s="102"/>
      <c r="F13" s="102"/>
      <c r="G13" s="102"/>
      <c r="H13" s="155"/>
      <c r="I13" s="155"/>
      <c r="J13" s="155"/>
      <c r="K13" s="102"/>
    </row>
    <row r="14" spans="1:11" ht="12.75">
      <c r="A14" s="34" t="s">
        <v>34</v>
      </c>
      <c r="B14" s="108" t="s">
        <v>150</v>
      </c>
      <c r="C14" s="159">
        <v>62</v>
      </c>
      <c r="D14" s="155">
        <v>62</v>
      </c>
      <c r="E14" s="108" t="s">
        <v>150</v>
      </c>
      <c r="F14" s="159">
        <v>62</v>
      </c>
      <c r="G14" s="159">
        <v>325</v>
      </c>
      <c r="H14" s="108" t="s">
        <v>150</v>
      </c>
      <c r="I14" s="159">
        <v>5000</v>
      </c>
      <c r="J14" s="159">
        <v>15</v>
      </c>
      <c r="K14" s="155">
        <v>315</v>
      </c>
    </row>
    <row r="15" spans="1:11" ht="12.75">
      <c r="A15" s="34" t="s">
        <v>35</v>
      </c>
      <c r="B15" s="108" t="s">
        <v>150</v>
      </c>
      <c r="C15" s="159">
        <v>1</v>
      </c>
      <c r="D15" s="155">
        <v>1</v>
      </c>
      <c r="E15" s="108" t="s">
        <v>150</v>
      </c>
      <c r="F15" s="159">
        <v>1</v>
      </c>
      <c r="G15" s="159">
        <v>360</v>
      </c>
      <c r="H15" s="108" t="s">
        <v>150</v>
      </c>
      <c r="I15" s="159">
        <v>11500</v>
      </c>
      <c r="J15" s="159">
        <v>14</v>
      </c>
      <c r="K15" s="155">
        <v>17</v>
      </c>
    </row>
    <row r="16" spans="1:11" ht="12.75">
      <c r="A16" s="34" t="s">
        <v>36</v>
      </c>
      <c r="B16" s="108" t="s">
        <v>150</v>
      </c>
      <c r="C16" s="159">
        <v>4</v>
      </c>
      <c r="D16" s="155">
        <v>4</v>
      </c>
      <c r="E16" s="108" t="s">
        <v>150</v>
      </c>
      <c r="F16" s="159">
        <v>4</v>
      </c>
      <c r="G16" s="159">
        <v>400</v>
      </c>
      <c r="H16" s="108" t="s">
        <v>150</v>
      </c>
      <c r="I16" s="159">
        <v>10000</v>
      </c>
      <c r="J16" s="159">
        <v>10</v>
      </c>
      <c r="K16" s="155">
        <v>44</v>
      </c>
    </row>
    <row r="17" spans="1:11" ht="12.75">
      <c r="A17" s="100" t="s">
        <v>208</v>
      </c>
      <c r="B17" s="158" t="s">
        <v>150</v>
      </c>
      <c r="C17" s="156">
        <v>67</v>
      </c>
      <c r="D17" s="156">
        <v>67</v>
      </c>
      <c r="E17" s="158" t="s">
        <v>150</v>
      </c>
      <c r="F17" s="156">
        <v>67</v>
      </c>
      <c r="G17" s="156">
        <v>1085</v>
      </c>
      <c r="H17" s="158" t="s">
        <v>150</v>
      </c>
      <c r="I17" s="157">
        <v>5396</v>
      </c>
      <c r="J17" s="157">
        <v>13</v>
      </c>
      <c r="K17" s="156">
        <v>376</v>
      </c>
    </row>
    <row r="18" spans="1:11" ht="12.75">
      <c r="A18" s="100"/>
      <c r="B18" s="156"/>
      <c r="C18" s="156"/>
      <c r="D18" s="156"/>
      <c r="E18" s="156"/>
      <c r="F18" s="156"/>
      <c r="G18" s="156"/>
      <c r="H18" s="157"/>
      <c r="I18" s="157"/>
      <c r="J18" s="157"/>
      <c r="K18" s="156"/>
    </row>
    <row r="19" spans="1:11" ht="12.75">
      <c r="A19" s="100" t="s">
        <v>209</v>
      </c>
      <c r="B19" s="158" t="s">
        <v>150</v>
      </c>
      <c r="C19" s="157">
        <v>3</v>
      </c>
      <c r="D19" s="157">
        <v>3</v>
      </c>
      <c r="E19" s="158" t="s">
        <v>150</v>
      </c>
      <c r="F19" s="157">
        <v>3</v>
      </c>
      <c r="G19" s="157">
        <v>322</v>
      </c>
      <c r="H19" s="158" t="s">
        <v>150</v>
      </c>
      <c r="I19" s="157">
        <v>1480</v>
      </c>
      <c r="J19" s="157">
        <v>25</v>
      </c>
      <c r="K19" s="157">
        <v>12</v>
      </c>
    </row>
    <row r="20" spans="1:11" ht="12.75">
      <c r="A20" s="34"/>
      <c r="B20" s="102"/>
      <c r="C20" s="102"/>
      <c r="D20" s="102"/>
      <c r="E20" s="102"/>
      <c r="F20" s="102"/>
      <c r="G20" s="102"/>
      <c r="H20" s="155"/>
      <c r="I20" s="155"/>
      <c r="J20" s="155"/>
      <c r="K20" s="102"/>
    </row>
    <row r="21" spans="1:11" ht="12.75">
      <c r="A21" s="34" t="s">
        <v>39</v>
      </c>
      <c r="B21" s="108" t="s">
        <v>150</v>
      </c>
      <c r="C21" s="155">
        <v>35</v>
      </c>
      <c r="D21" s="155">
        <v>35</v>
      </c>
      <c r="E21" s="108" t="s">
        <v>150</v>
      </c>
      <c r="F21" s="155">
        <v>35</v>
      </c>
      <c r="G21" s="108" t="s">
        <v>150</v>
      </c>
      <c r="H21" s="108" t="s">
        <v>150</v>
      </c>
      <c r="I21" s="155">
        <v>9600</v>
      </c>
      <c r="J21" s="108" t="s">
        <v>150</v>
      </c>
      <c r="K21" s="155">
        <v>336</v>
      </c>
    </row>
    <row r="22" spans="1:11" ht="12.75">
      <c r="A22" s="34" t="s">
        <v>40</v>
      </c>
      <c r="B22" s="108" t="s">
        <v>150</v>
      </c>
      <c r="C22" s="155">
        <v>140</v>
      </c>
      <c r="D22" s="155">
        <v>140</v>
      </c>
      <c r="E22" s="108" t="s">
        <v>150</v>
      </c>
      <c r="F22" s="155">
        <v>140</v>
      </c>
      <c r="G22" s="108" t="s">
        <v>150</v>
      </c>
      <c r="H22" s="108" t="s">
        <v>150</v>
      </c>
      <c r="I22" s="155">
        <v>7000</v>
      </c>
      <c r="J22" s="108" t="s">
        <v>150</v>
      </c>
      <c r="K22" s="155">
        <v>980</v>
      </c>
    </row>
    <row r="23" spans="1:11" ht="12.75">
      <c r="A23" s="34" t="s">
        <v>42</v>
      </c>
      <c r="B23" s="108" t="s">
        <v>150</v>
      </c>
      <c r="C23" s="155">
        <v>2500</v>
      </c>
      <c r="D23" s="155">
        <v>2500</v>
      </c>
      <c r="E23" s="108" t="s">
        <v>150</v>
      </c>
      <c r="F23" s="155">
        <v>2450</v>
      </c>
      <c r="G23" s="155">
        <v>15000</v>
      </c>
      <c r="H23" s="108" t="s">
        <v>150</v>
      </c>
      <c r="I23" s="155">
        <v>9200</v>
      </c>
      <c r="J23" s="155">
        <v>30</v>
      </c>
      <c r="K23" s="155">
        <v>22990</v>
      </c>
    </row>
    <row r="24" spans="1:11" ht="12.75">
      <c r="A24" s="34" t="s">
        <v>43</v>
      </c>
      <c r="B24" s="108" t="s">
        <v>150</v>
      </c>
      <c r="C24" s="155">
        <v>144</v>
      </c>
      <c r="D24" s="155">
        <v>144</v>
      </c>
      <c r="E24" s="108" t="s">
        <v>150</v>
      </c>
      <c r="F24" s="155">
        <v>144</v>
      </c>
      <c r="G24" s="155">
        <v>300</v>
      </c>
      <c r="H24" s="108" t="s">
        <v>150</v>
      </c>
      <c r="I24" s="155">
        <v>4000</v>
      </c>
      <c r="J24" s="155">
        <v>5</v>
      </c>
      <c r="K24" s="155">
        <v>578</v>
      </c>
    </row>
    <row r="25" spans="1:11" ht="12.75">
      <c r="A25" s="34" t="s">
        <v>45</v>
      </c>
      <c r="B25" s="108" t="s">
        <v>150</v>
      </c>
      <c r="C25" s="155">
        <v>4494</v>
      </c>
      <c r="D25" s="155">
        <v>4494</v>
      </c>
      <c r="E25" s="108" t="s">
        <v>150</v>
      </c>
      <c r="F25" s="155">
        <v>4494</v>
      </c>
      <c r="G25" s="108" t="s">
        <v>150</v>
      </c>
      <c r="H25" s="108" t="s">
        <v>150</v>
      </c>
      <c r="I25" s="155">
        <v>8000</v>
      </c>
      <c r="J25" s="108" t="s">
        <v>150</v>
      </c>
      <c r="K25" s="155">
        <v>35952</v>
      </c>
    </row>
    <row r="26" spans="1:11" ht="12.75">
      <c r="A26" s="34" t="s">
        <v>46</v>
      </c>
      <c r="B26" s="108" t="s">
        <v>150</v>
      </c>
      <c r="C26" s="155">
        <v>5</v>
      </c>
      <c r="D26" s="155">
        <v>5</v>
      </c>
      <c r="E26" s="108" t="s">
        <v>150</v>
      </c>
      <c r="F26" s="155">
        <v>5</v>
      </c>
      <c r="G26" s="108" t="s">
        <v>150</v>
      </c>
      <c r="H26" s="108" t="s">
        <v>150</v>
      </c>
      <c r="I26" s="155">
        <v>3000</v>
      </c>
      <c r="J26" s="108" t="s">
        <v>150</v>
      </c>
      <c r="K26" s="155">
        <v>15</v>
      </c>
    </row>
    <row r="27" spans="1:11" s="153" customFormat="1" ht="12.75">
      <c r="A27" s="100" t="s">
        <v>211</v>
      </c>
      <c r="B27" s="158" t="s">
        <v>150</v>
      </c>
      <c r="C27" s="156">
        <v>7318</v>
      </c>
      <c r="D27" s="156">
        <v>7318</v>
      </c>
      <c r="E27" s="158" t="s">
        <v>150</v>
      </c>
      <c r="F27" s="156">
        <v>7268</v>
      </c>
      <c r="G27" s="156">
        <v>15300</v>
      </c>
      <c r="H27" s="158" t="s">
        <v>150</v>
      </c>
      <c r="I27" s="157">
        <v>8310</v>
      </c>
      <c r="J27" s="157">
        <v>30</v>
      </c>
      <c r="K27" s="156">
        <v>60851</v>
      </c>
    </row>
    <row r="28" spans="1:11" ht="12.75">
      <c r="A28" s="34"/>
      <c r="B28" s="102"/>
      <c r="C28" s="102"/>
      <c r="D28" s="102"/>
      <c r="E28" s="102"/>
      <c r="F28" s="102"/>
      <c r="G28" s="102"/>
      <c r="H28" s="155"/>
      <c r="I28" s="155"/>
      <c r="J28" s="155"/>
      <c r="K28" s="102"/>
    </row>
    <row r="29" spans="1:11" ht="12.75">
      <c r="A29" s="34" t="s">
        <v>47</v>
      </c>
      <c r="B29" s="108" t="s">
        <v>150</v>
      </c>
      <c r="C29" s="155">
        <v>79</v>
      </c>
      <c r="D29" s="155">
        <v>79</v>
      </c>
      <c r="E29" s="108" t="s">
        <v>150</v>
      </c>
      <c r="F29" s="155">
        <v>79</v>
      </c>
      <c r="G29" s="155">
        <v>20000</v>
      </c>
      <c r="H29" s="108" t="s">
        <v>150</v>
      </c>
      <c r="I29" s="155">
        <v>8000</v>
      </c>
      <c r="J29" s="155">
        <v>20</v>
      </c>
      <c r="K29" s="155">
        <v>1032</v>
      </c>
    </row>
    <row r="30" spans="1:11" ht="12.75">
      <c r="A30" s="34" t="s">
        <v>48</v>
      </c>
      <c r="B30" s="108" t="s">
        <v>150</v>
      </c>
      <c r="C30" s="155">
        <v>585</v>
      </c>
      <c r="D30" s="155">
        <v>585</v>
      </c>
      <c r="E30" s="108" t="s">
        <v>150</v>
      </c>
      <c r="F30" s="155">
        <v>568</v>
      </c>
      <c r="G30" s="155">
        <v>17350</v>
      </c>
      <c r="H30" s="108" t="s">
        <v>150</v>
      </c>
      <c r="I30" s="155">
        <v>6003</v>
      </c>
      <c r="J30" s="155">
        <v>20</v>
      </c>
      <c r="K30" s="155">
        <v>3757</v>
      </c>
    </row>
    <row r="31" spans="1:11" s="153" customFormat="1" ht="12.75">
      <c r="A31" s="100" t="s">
        <v>212</v>
      </c>
      <c r="B31" s="158" t="s">
        <v>150</v>
      </c>
      <c r="C31" s="156">
        <v>664</v>
      </c>
      <c r="D31" s="156">
        <v>664</v>
      </c>
      <c r="E31" s="158" t="s">
        <v>150</v>
      </c>
      <c r="F31" s="156">
        <v>647</v>
      </c>
      <c r="G31" s="156">
        <v>37350</v>
      </c>
      <c r="H31" s="158" t="s">
        <v>150</v>
      </c>
      <c r="I31" s="157">
        <v>6247</v>
      </c>
      <c r="J31" s="157">
        <v>20</v>
      </c>
      <c r="K31" s="156">
        <v>4789</v>
      </c>
    </row>
    <row r="32" spans="1:11" ht="12.75">
      <c r="A32" s="34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3.5" thickBot="1">
      <c r="A33" s="117" t="s">
        <v>49</v>
      </c>
      <c r="B33" s="113" t="s">
        <v>150</v>
      </c>
      <c r="C33" s="113">
        <v>8057</v>
      </c>
      <c r="D33" s="113">
        <v>8057</v>
      </c>
      <c r="E33" s="113" t="s">
        <v>150</v>
      </c>
      <c r="F33" s="113">
        <v>7990</v>
      </c>
      <c r="G33" s="113">
        <v>56613</v>
      </c>
      <c r="H33" s="113" t="s">
        <v>150</v>
      </c>
      <c r="I33" s="113">
        <v>8113.937546933667</v>
      </c>
      <c r="J33" s="113">
        <v>22.488739335488315</v>
      </c>
      <c r="K33" s="113">
        <v>66099</v>
      </c>
    </row>
    <row r="49" spans="4:18" ht="12.75">
      <c r="D49" s="1"/>
      <c r="E49" s="1"/>
      <c r="R49" s="14"/>
    </row>
    <row r="50" ht="12.75">
      <c r="R50" s="14"/>
    </row>
    <row r="51" ht="12.75">
      <c r="R51" s="14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P8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5" customWidth="1"/>
    <col min="11" max="11" width="11.421875" style="5" customWidth="1"/>
    <col min="12" max="12" width="22.28125" style="5" customWidth="1"/>
    <col min="13" max="23" width="11.421875" style="5" customWidth="1"/>
    <col min="24" max="24" width="32.57421875" style="5" customWidth="1"/>
    <col min="25" max="30" width="16.8515625" style="5" customWidth="1"/>
    <col min="31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314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94"/>
    </row>
    <row r="6" spans="1:10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2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39">
        <v>11.5</v>
      </c>
      <c r="C9" s="139">
        <v>11.5</v>
      </c>
      <c r="D9" s="139">
        <v>19.8</v>
      </c>
      <c r="E9" s="182">
        <v>350</v>
      </c>
      <c r="F9" s="139">
        <v>402.4</v>
      </c>
      <c r="G9" s="141">
        <v>25.585085283617612</v>
      </c>
      <c r="H9" s="140">
        <v>103584.43619054487</v>
      </c>
      <c r="I9" s="182">
        <v>2</v>
      </c>
      <c r="J9" s="182">
        <v>1012</v>
      </c>
    </row>
    <row r="10" spans="1:10" ht="12.75">
      <c r="A10" s="127">
        <v>1986</v>
      </c>
      <c r="B10" s="129">
        <v>11.2</v>
      </c>
      <c r="C10" s="129">
        <v>11.2</v>
      </c>
      <c r="D10" s="129">
        <v>19.1</v>
      </c>
      <c r="E10" s="49">
        <v>422</v>
      </c>
      <c r="F10" s="129">
        <v>470.6</v>
      </c>
      <c r="G10" s="131">
        <v>20.59067469618838</v>
      </c>
      <c r="H10" s="130">
        <v>95993.6533121777</v>
      </c>
      <c r="I10" s="49">
        <v>2541</v>
      </c>
      <c r="J10" s="49">
        <v>4553</v>
      </c>
    </row>
    <row r="11" spans="1:10" ht="12" customHeight="1">
      <c r="A11" s="127">
        <v>1987</v>
      </c>
      <c r="B11" s="129">
        <v>10.6</v>
      </c>
      <c r="C11" s="129">
        <v>10.6</v>
      </c>
      <c r="D11" s="129">
        <v>28.2</v>
      </c>
      <c r="E11" s="49">
        <v>424</v>
      </c>
      <c r="F11" s="129">
        <v>449.2</v>
      </c>
      <c r="G11" s="131">
        <v>28.085295637854145</v>
      </c>
      <c r="H11" s="130">
        <v>121434.4956907432</v>
      </c>
      <c r="I11" s="49">
        <v>78</v>
      </c>
      <c r="J11" s="49">
        <v>2983</v>
      </c>
    </row>
    <row r="12" spans="1:10" ht="12.75">
      <c r="A12" s="127">
        <v>1988</v>
      </c>
      <c r="B12" s="129">
        <v>9.8</v>
      </c>
      <c r="C12" s="129">
        <v>9.8</v>
      </c>
      <c r="D12" s="129">
        <v>28.2</v>
      </c>
      <c r="E12" s="49">
        <v>405</v>
      </c>
      <c r="F12" s="129">
        <v>395</v>
      </c>
      <c r="G12" s="131">
        <v>27.91701224862669</v>
      </c>
      <c r="H12" s="130">
        <v>110273.70091233637</v>
      </c>
      <c r="I12" s="49">
        <v>101</v>
      </c>
      <c r="J12" s="49">
        <v>4593</v>
      </c>
    </row>
    <row r="13" spans="1:10" ht="12.75">
      <c r="A13" s="127">
        <v>1989</v>
      </c>
      <c r="B13" s="129">
        <v>9.4</v>
      </c>
      <c r="C13" s="129">
        <v>9.4</v>
      </c>
      <c r="D13" s="129">
        <v>27.5</v>
      </c>
      <c r="E13" s="49">
        <v>424</v>
      </c>
      <c r="F13" s="129">
        <v>396.5</v>
      </c>
      <c r="G13" s="131">
        <v>35.59193682160759</v>
      </c>
      <c r="H13" s="130">
        <v>141122.02949767408</v>
      </c>
      <c r="I13" s="49">
        <v>20</v>
      </c>
      <c r="J13" s="49">
        <v>945</v>
      </c>
    </row>
    <row r="14" spans="1:10" ht="12.75">
      <c r="A14" s="127">
        <v>1990</v>
      </c>
      <c r="B14" s="129">
        <v>9.3</v>
      </c>
      <c r="C14" s="129">
        <v>9.3</v>
      </c>
      <c r="D14" s="129">
        <v>27.2</v>
      </c>
      <c r="E14" s="49">
        <v>447.4296774193548</v>
      </c>
      <c r="F14" s="129">
        <v>416.3</v>
      </c>
      <c r="G14" s="131">
        <v>41.31958217638503</v>
      </c>
      <c r="H14" s="130">
        <v>172013.42060029088</v>
      </c>
      <c r="I14" s="49">
        <v>36</v>
      </c>
      <c r="J14" s="49">
        <v>6114</v>
      </c>
    </row>
    <row r="15" spans="1:10" ht="12.75">
      <c r="A15" s="127">
        <v>1991</v>
      </c>
      <c r="B15" s="129">
        <v>9.1</v>
      </c>
      <c r="C15" s="129">
        <v>9.1</v>
      </c>
      <c r="D15" s="129">
        <v>23.9</v>
      </c>
      <c r="E15" s="49">
        <v>410.2197802197802</v>
      </c>
      <c r="F15" s="129">
        <v>373.3</v>
      </c>
      <c r="G15" s="131">
        <v>41.541956655007034</v>
      </c>
      <c r="H15" s="130">
        <v>155076.12419314127</v>
      </c>
      <c r="I15" s="49">
        <v>104</v>
      </c>
      <c r="J15" s="49">
        <v>1179</v>
      </c>
    </row>
    <row r="16" spans="1:10" ht="12.75">
      <c r="A16" s="127">
        <v>1992</v>
      </c>
      <c r="B16" s="129">
        <v>8.8</v>
      </c>
      <c r="C16" s="129">
        <v>8.8</v>
      </c>
      <c r="D16" s="129">
        <v>25.9</v>
      </c>
      <c r="E16" s="49">
        <v>418</v>
      </c>
      <c r="F16" s="129">
        <v>368.1</v>
      </c>
      <c r="G16" s="131">
        <v>46.12767901145529</v>
      </c>
      <c r="H16" s="130">
        <v>169795.98644116693</v>
      </c>
      <c r="I16" s="49">
        <v>227</v>
      </c>
      <c r="J16" s="49">
        <v>880</v>
      </c>
    </row>
    <row r="17" spans="1:10" ht="12.75">
      <c r="A17" s="127">
        <v>1993</v>
      </c>
      <c r="B17" s="129">
        <v>8.6</v>
      </c>
      <c r="C17" s="129">
        <v>8.6</v>
      </c>
      <c r="D17" s="129">
        <v>17.2</v>
      </c>
      <c r="E17" s="49">
        <v>403</v>
      </c>
      <c r="F17" s="129">
        <v>348.6</v>
      </c>
      <c r="G17" s="131">
        <v>31.438943180315654</v>
      </c>
      <c r="H17" s="130">
        <v>109596.15592658038</v>
      </c>
      <c r="I17" s="49">
        <v>78796</v>
      </c>
      <c r="J17" s="49">
        <v>9036</v>
      </c>
    </row>
    <row r="18" spans="1:10" ht="12.75">
      <c r="A18" s="128">
        <v>1994</v>
      </c>
      <c r="B18" s="132">
        <v>8.6</v>
      </c>
      <c r="C18" s="132">
        <v>8.6</v>
      </c>
      <c r="D18" s="132">
        <v>16.2</v>
      </c>
      <c r="E18" s="137">
        <v>394</v>
      </c>
      <c r="F18" s="132">
        <v>338</v>
      </c>
      <c r="G18" s="134">
        <v>27.520344259733392</v>
      </c>
      <c r="H18" s="133">
        <v>93018.76359789885</v>
      </c>
      <c r="I18" s="137">
        <v>183294</v>
      </c>
      <c r="J18" s="49">
        <v>76743</v>
      </c>
    </row>
    <row r="19" spans="1:10" ht="12.75">
      <c r="A19" s="128">
        <v>1995</v>
      </c>
      <c r="B19" s="135">
        <v>8.6</v>
      </c>
      <c r="C19" s="135">
        <v>8.6</v>
      </c>
      <c r="D19" s="132">
        <v>6.6</v>
      </c>
      <c r="E19" s="133">
        <v>438</v>
      </c>
      <c r="F19" s="135">
        <v>376.7</v>
      </c>
      <c r="G19" s="136">
        <v>28.277619511256958</v>
      </c>
      <c r="H19" s="137">
        <v>106521.79269890493</v>
      </c>
      <c r="I19" s="133">
        <v>227481</v>
      </c>
      <c r="J19" s="130">
        <v>139898</v>
      </c>
    </row>
    <row r="20" spans="1:10" ht="12.75">
      <c r="A20" s="128">
        <v>1996</v>
      </c>
      <c r="B20" s="135">
        <v>8.4</v>
      </c>
      <c r="C20" s="135">
        <v>8.4</v>
      </c>
      <c r="D20" s="132">
        <v>7</v>
      </c>
      <c r="E20" s="133">
        <v>399</v>
      </c>
      <c r="F20" s="135">
        <v>335.6</v>
      </c>
      <c r="G20" s="136">
        <v>28.4278725373529</v>
      </c>
      <c r="H20" s="137">
        <v>95403.94023535633</v>
      </c>
      <c r="I20" s="137">
        <v>243298</v>
      </c>
      <c r="J20" s="49">
        <v>154342</v>
      </c>
    </row>
    <row r="21" spans="1:10" ht="12.75">
      <c r="A21" s="128">
        <v>1997</v>
      </c>
      <c r="B21" s="135">
        <v>8.5</v>
      </c>
      <c r="C21" s="135">
        <v>8.5</v>
      </c>
      <c r="D21" s="135">
        <v>6.6</v>
      </c>
      <c r="E21" s="137">
        <v>480</v>
      </c>
      <c r="F21" s="135">
        <v>406.4</v>
      </c>
      <c r="G21" s="136">
        <v>28.782469678939336</v>
      </c>
      <c r="H21" s="137">
        <v>116971.95677520944</v>
      </c>
      <c r="I21" s="137">
        <v>178480</v>
      </c>
      <c r="J21" s="49">
        <v>139560</v>
      </c>
    </row>
    <row r="22" spans="1:10" ht="12.75">
      <c r="A22" s="128">
        <v>1998</v>
      </c>
      <c r="B22" s="135">
        <v>8.7</v>
      </c>
      <c r="C22" s="135">
        <v>8.6</v>
      </c>
      <c r="D22" s="135">
        <v>29.2</v>
      </c>
      <c r="E22" s="137">
        <v>512</v>
      </c>
      <c r="F22" s="135">
        <v>438.5</v>
      </c>
      <c r="G22" s="136">
        <v>33.09773658841489</v>
      </c>
      <c r="H22" s="137">
        <v>145133.5749401993</v>
      </c>
      <c r="I22" s="137">
        <v>126583</v>
      </c>
      <c r="J22" s="49">
        <v>108072</v>
      </c>
    </row>
    <row r="23" spans="1:10" ht="12.75">
      <c r="A23" s="128">
        <v>1999</v>
      </c>
      <c r="B23" s="135">
        <v>8.9</v>
      </c>
      <c r="C23" s="135">
        <v>8.8</v>
      </c>
      <c r="D23" s="135">
        <v>10.8</v>
      </c>
      <c r="E23" s="137">
        <f>F23/C23*10</f>
        <v>414.6590909090909</v>
      </c>
      <c r="F23" s="135">
        <v>364.9</v>
      </c>
      <c r="G23" s="136">
        <v>39.07179690598969</v>
      </c>
      <c r="H23" s="137">
        <f>F23*G23*10</f>
        <v>142572.98690995638</v>
      </c>
      <c r="I23" s="137">
        <v>195947</v>
      </c>
      <c r="J23" s="49">
        <v>149249</v>
      </c>
    </row>
    <row r="24" spans="1:10" ht="12.75">
      <c r="A24" s="128" t="s">
        <v>240</v>
      </c>
      <c r="B24" s="135">
        <v>8.9</v>
      </c>
      <c r="C24" s="135">
        <v>8.8</v>
      </c>
      <c r="D24" s="135">
        <v>11.7</v>
      </c>
      <c r="E24" s="137">
        <v>449</v>
      </c>
      <c r="F24" s="135">
        <v>397</v>
      </c>
      <c r="G24" s="136">
        <v>22.96467250850432</v>
      </c>
      <c r="H24" s="137">
        <f>F24*G24*10</f>
        <v>91169.74985876215</v>
      </c>
      <c r="I24" s="137">
        <v>160195</v>
      </c>
      <c r="J24" s="49">
        <v>126625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415.2</v>
      </c>
      <c r="G25" s="144">
        <v>23.67</v>
      </c>
      <c r="H25" s="145">
        <f>F25*G25*10</f>
        <v>98277.84</v>
      </c>
      <c r="I25" s="145">
        <v>90574</v>
      </c>
      <c r="J25" s="146">
        <v>64063</v>
      </c>
    </row>
    <row r="26" ht="12.75">
      <c r="A26" s="5" t="s">
        <v>244</v>
      </c>
    </row>
    <row r="89" spans="15:16" ht="12.75">
      <c r="O89" s="1"/>
      <c r="P89" s="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/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s="58" customFormat="1" ht="15">
      <c r="A3" s="301" t="s">
        <v>315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220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s="153" customFormat="1" ht="12.75">
      <c r="A9" s="109" t="s">
        <v>290</v>
      </c>
      <c r="B9" s="274" t="s">
        <v>150</v>
      </c>
      <c r="C9" s="275">
        <v>1</v>
      </c>
      <c r="D9" s="276">
        <v>1</v>
      </c>
      <c r="E9" s="274" t="s">
        <v>150</v>
      </c>
      <c r="F9" s="275" t="s">
        <v>150</v>
      </c>
      <c r="G9" s="275">
        <v>25</v>
      </c>
      <c r="H9" s="274" t="s">
        <v>150</v>
      </c>
      <c r="I9" s="275" t="s">
        <v>150</v>
      </c>
      <c r="J9" s="275">
        <v>15</v>
      </c>
      <c r="K9" s="276" t="s">
        <v>150</v>
      </c>
      <c r="L9" s="152"/>
      <c r="M9" s="152"/>
      <c r="N9" s="152"/>
      <c r="R9" s="154"/>
    </row>
    <row r="10" spans="1:18" ht="12.75">
      <c r="A10" s="34"/>
      <c r="B10" s="218"/>
      <c r="C10" s="159"/>
      <c r="D10" s="155"/>
      <c r="E10" s="218"/>
      <c r="F10" s="159"/>
      <c r="G10" s="159"/>
      <c r="H10" s="218"/>
      <c r="I10" s="159"/>
      <c r="J10" s="159"/>
      <c r="K10" s="155"/>
      <c r="L10" s="23"/>
      <c r="M10" s="23"/>
      <c r="N10" s="23"/>
      <c r="R10" s="14"/>
    </row>
    <row r="11" spans="1:18" ht="12.75">
      <c r="A11" s="34" t="s">
        <v>34</v>
      </c>
      <c r="B11" s="218" t="s">
        <v>150</v>
      </c>
      <c r="C11" s="218">
        <v>4</v>
      </c>
      <c r="D11" s="218">
        <v>4</v>
      </c>
      <c r="E11" s="218" t="s">
        <v>150</v>
      </c>
      <c r="F11" s="218">
        <v>2</v>
      </c>
      <c r="G11" s="159">
        <v>200</v>
      </c>
      <c r="H11" s="218" t="s">
        <v>150</v>
      </c>
      <c r="I11" s="218">
        <v>7000</v>
      </c>
      <c r="J11" s="159">
        <v>20</v>
      </c>
      <c r="K11" s="155">
        <v>18</v>
      </c>
      <c r="L11" s="23"/>
      <c r="M11" s="23"/>
      <c r="N11" s="23"/>
      <c r="R11" s="14"/>
    </row>
    <row r="12" spans="1:18" ht="12.75">
      <c r="A12" s="34" t="s">
        <v>35</v>
      </c>
      <c r="B12" s="218" t="s">
        <v>150</v>
      </c>
      <c r="C12" s="218" t="s">
        <v>150</v>
      </c>
      <c r="D12" s="218" t="s">
        <v>150</v>
      </c>
      <c r="E12" s="218" t="s">
        <v>150</v>
      </c>
      <c r="F12" s="218" t="s">
        <v>150</v>
      </c>
      <c r="G12" s="159">
        <v>120</v>
      </c>
      <c r="H12" s="218" t="s">
        <v>150</v>
      </c>
      <c r="I12" s="218" t="s">
        <v>150</v>
      </c>
      <c r="J12" s="159">
        <v>5</v>
      </c>
      <c r="K12" s="155">
        <v>1</v>
      </c>
      <c r="L12" s="23"/>
      <c r="M12" s="23"/>
      <c r="N12" s="23"/>
      <c r="R12" s="14"/>
    </row>
    <row r="13" spans="1:18" ht="12.75">
      <c r="A13" s="34" t="s">
        <v>36</v>
      </c>
      <c r="B13" s="218" t="s">
        <v>150</v>
      </c>
      <c r="C13" s="218" t="s">
        <v>150</v>
      </c>
      <c r="D13" s="218" t="s">
        <v>150</v>
      </c>
      <c r="E13" s="218" t="s">
        <v>150</v>
      </c>
      <c r="F13" s="218" t="s">
        <v>150</v>
      </c>
      <c r="G13" s="159">
        <v>400</v>
      </c>
      <c r="H13" s="218" t="s">
        <v>150</v>
      </c>
      <c r="I13" s="218" t="s">
        <v>150</v>
      </c>
      <c r="J13" s="218" t="s">
        <v>150</v>
      </c>
      <c r="K13" s="218" t="s">
        <v>150</v>
      </c>
      <c r="L13" s="23"/>
      <c r="M13" s="23"/>
      <c r="N13" s="23"/>
      <c r="R13" s="14"/>
    </row>
    <row r="14" spans="1:18" ht="12.75">
      <c r="A14" s="100" t="s">
        <v>208</v>
      </c>
      <c r="B14" s="219" t="s">
        <v>150</v>
      </c>
      <c r="C14" s="156">
        <v>4</v>
      </c>
      <c r="D14" s="156">
        <v>4</v>
      </c>
      <c r="E14" s="219" t="s">
        <v>150</v>
      </c>
      <c r="F14" s="156">
        <v>2</v>
      </c>
      <c r="G14" s="156">
        <v>720</v>
      </c>
      <c r="H14" s="219" t="s">
        <v>150</v>
      </c>
      <c r="I14" s="157">
        <v>7000</v>
      </c>
      <c r="J14" s="157">
        <v>6</v>
      </c>
      <c r="K14" s="156">
        <v>19</v>
      </c>
      <c r="L14" s="23"/>
      <c r="M14" s="23"/>
      <c r="N14" s="23"/>
      <c r="R14" s="14"/>
    </row>
    <row r="15" spans="1:18" ht="12.75">
      <c r="A15" s="100"/>
      <c r="B15" s="156"/>
      <c r="C15" s="156"/>
      <c r="D15" s="156"/>
      <c r="E15" s="156"/>
      <c r="F15" s="156"/>
      <c r="G15" s="156"/>
      <c r="H15" s="156"/>
      <c r="I15" s="157"/>
      <c r="J15" s="157"/>
      <c r="K15" s="156"/>
      <c r="L15" s="23"/>
      <c r="M15" s="23"/>
      <c r="N15" s="23"/>
      <c r="R15" s="14"/>
    </row>
    <row r="16" spans="1:18" ht="12.75">
      <c r="A16" s="100" t="s">
        <v>209</v>
      </c>
      <c r="B16" s="219" t="s">
        <v>150</v>
      </c>
      <c r="C16" s="219" t="s">
        <v>150</v>
      </c>
      <c r="D16" s="219" t="s">
        <v>150</v>
      </c>
      <c r="E16" s="219" t="s">
        <v>150</v>
      </c>
      <c r="F16" s="219" t="s">
        <v>150</v>
      </c>
      <c r="G16" s="157">
        <v>30</v>
      </c>
      <c r="H16" s="219" t="s">
        <v>150</v>
      </c>
      <c r="I16" s="219" t="s">
        <v>150</v>
      </c>
      <c r="J16" s="219" t="s">
        <v>150</v>
      </c>
      <c r="K16" s="219" t="s">
        <v>150</v>
      </c>
      <c r="L16" s="23"/>
      <c r="M16" s="23"/>
      <c r="N16" s="23"/>
      <c r="R16" s="14"/>
    </row>
    <row r="17" spans="1:19" ht="12.75">
      <c r="A17" s="34"/>
      <c r="B17" s="102"/>
      <c r="C17" s="102"/>
      <c r="D17" s="102"/>
      <c r="E17" s="102"/>
      <c r="F17" s="102"/>
      <c r="G17" s="102"/>
      <c r="H17" s="102"/>
      <c r="I17" s="155"/>
      <c r="J17" s="155"/>
      <c r="K17" s="102"/>
      <c r="L17" s="23"/>
      <c r="M17" s="23"/>
      <c r="N17" s="23"/>
      <c r="R17" s="14"/>
      <c r="S17" s="21"/>
    </row>
    <row r="18" spans="1:18" ht="12.75">
      <c r="A18" s="34" t="s">
        <v>42</v>
      </c>
      <c r="B18" s="218" t="s">
        <v>150</v>
      </c>
      <c r="C18" s="218" t="s">
        <v>150</v>
      </c>
      <c r="D18" s="218" t="s">
        <v>150</v>
      </c>
      <c r="E18" s="218" t="s">
        <v>150</v>
      </c>
      <c r="F18" s="218" t="s">
        <v>150</v>
      </c>
      <c r="G18" s="155">
        <v>5000</v>
      </c>
      <c r="H18" s="218" t="s">
        <v>150</v>
      </c>
      <c r="I18" s="218" t="s">
        <v>150</v>
      </c>
      <c r="J18" s="155">
        <v>15</v>
      </c>
      <c r="K18" s="155">
        <v>75</v>
      </c>
      <c r="L18" s="23"/>
      <c r="M18" s="23"/>
      <c r="N18" s="23"/>
      <c r="R18" s="14"/>
    </row>
    <row r="19" spans="1:18" s="153" customFormat="1" ht="12.75">
      <c r="A19" s="100" t="s">
        <v>211</v>
      </c>
      <c r="B19" s="219" t="s">
        <v>150</v>
      </c>
      <c r="C19" s="219" t="s">
        <v>150</v>
      </c>
      <c r="D19" s="219" t="s">
        <v>150</v>
      </c>
      <c r="E19" s="219" t="s">
        <v>150</v>
      </c>
      <c r="F19" s="219" t="s">
        <v>150</v>
      </c>
      <c r="G19" s="156">
        <v>5000</v>
      </c>
      <c r="H19" s="219" t="s">
        <v>150</v>
      </c>
      <c r="I19" s="219" t="s">
        <v>150</v>
      </c>
      <c r="J19" s="157">
        <v>15</v>
      </c>
      <c r="K19" s="156">
        <v>75</v>
      </c>
      <c r="L19" s="152"/>
      <c r="M19" s="152"/>
      <c r="N19" s="152"/>
      <c r="R19" s="154"/>
    </row>
    <row r="20" spans="1:18" ht="12.75">
      <c r="A20" s="34"/>
      <c r="B20" s="102"/>
      <c r="C20" s="102"/>
      <c r="D20" s="102"/>
      <c r="E20" s="102"/>
      <c r="F20" s="218"/>
      <c r="G20" s="102"/>
      <c r="H20" s="102"/>
      <c r="I20" s="155"/>
      <c r="J20" s="155"/>
      <c r="K20" s="102"/>
      <c r="L20" s="23"/>
      <c r="M20" s="23"/>
      <c r="N20" s="23"/>
      <c r="R20" s="14"/>
    </row>
    <row r="21" spans="1:18" ht="12.75">
      <c r="A21" s="34" t="s">
        <v>47</v>
      </c>
      <c r="B21" s="218" t="s">
        <v>150</v>
      </c>
      <c r="C21" s="155">
        <v>1626</v>
      </c>
      <c r="D21" s="155">
        <v>1626</v>
      </c>
      <c r="E21" s="218" t="s">
        <v>150</v>
      </c>
      <c r="F21" s="155">
        <v>1626</v>
      </c>
      <c r="G21" s="155">
        <v>5000</v>
      </c>
      <c r="H21" s="218" t="s">
        <v>150</v>
      </c>
      <c r="I21" s="155">
        <v>43000</v>
      </c>
      <c r="J21" s="155">
        <v>10</v>
      </c>
      <c r="K21" s="155">
        <v>69968</v>
      </c>
      <c r="L21" s="23"/>
      <c r="M21" s="23"/>
      <c r="N21" s="23"/>
      <c r="R21" s="14"/>
    </row>
    <row r="22" spans="1:18" ht="12.75">
      <c r="A22" s="34" t="s">
        <v>48</v>
      </c>
      <c r="B22" s="218" t="s">
        <v>150</v>
      </c>
      <c r="C22" s="155">
        <v>7297</v>
      </c>
      <c r="D22" s="155">
        <v>7297</v>
      </c>
      <c r="E22" s="218" t="s">
        <v>150</v>
      </c>
      <c r="F22" s="155">
        <v>7254</v>
      </c>
      <c r="G22" s="218" t="s">
        <v>150</v>
      </c>
      <c r="H22" s="218" t="s">
        <v>150</v>
      </c>
      <c r="I22" s="155">
        <v>40647</v>
      </c>
      <c r="J22" s="218" t="s">
        <v>150</v>
      </c>
      <c r="K22" s="155">
        <v>294853</v>
      </c>
      <c r="L22" s="23"/>
      <c r="M22" s="23"/>
      <c r="N22" s="23"/>
      <c r="R22" s="14"/>
    </row>
    <row r="23" spans="1:18" s="153" customFormat="1" ht="12.75">
      <c r="A23" s="100" t="s">
        <v>212</v>
      </c>
      <c r="B23" s="219" t="s">
        <v>150</v>
      </c>
      <c r="C23" s="156">
        <v>8923</v>
      </c>
      <c r="D23" s="156">
        <v>8923</v>
      </c>
      <c r="E23" s="219" t="s">
        <v>150</v>
      </c>
      <c r="F23" s="156">
        <v>8880</v>
      </c>
      <c r="G23" s="156">
        <v>5000</v>
      </c>
      <c r="H23" s="219" t="s">
        <v>150</v>
      </c>
      <c r="I23" s="157">
        <v>41078</v>
      </c>
      <c r="J23" s="157">
        <v>10</v>
      </c>
      <c r="K23" s="156">
        <v>364821</v>
      </c>
      <c r="L23" s="152"/>
      <c r="M23" s="152"/>
      <c r="N23" s="152"/>
      <c r="R23" s="154"/>
    </row>
    <row r="24" spans="1:18" ht="12.75">
      <c r="A24" s="34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23"/>
      <c r="M24" s="23"/>
      <c r="N24" s="23"/>
      <c r="R24" s="14"/>
    </row>
    <row r="25" spans="1:18" ht="13.5" thickBot="1">
      <c r="A25" s="117" t="s">
        <v>49</v>
      </c>
      <c r="B25" s="221" t="s">
        <v>150</v>
      </c>
      <c r="C25" s="113">
        <v>8928</v>
      </c>
      <c r="D25" s="113">
        <v>8928</v>
      </c>
      <c r="E25" s="221" t="s">
        <v>150</v>
      </c>
      <c r="F25" s="113">
        <v>8882</v>
      </c>
      <c r="G25" s="113">
        <v>10775</v>
      </c>
      <c r="H25" s="221" t="s">
        <v>150</v>
      </c>
      <c r="I25" s="113">
        <v>41070.326503039854</v>
      </c>
      <c r="J25" s="113">
        <v>12.036658932714618</v>
      </c>
      <c r="K25" s="113">
        <v>364915</v>
      </c>
      <c r="L25" s="23"/>
      <c r="M25" s="23"/>
      <c r="N25" s="23"/>
      <c r="R25" s="14"/>
    </row>
    <row r="29" ht="12.75">
      <c r="B29" s="23"/>
    </row>
    <row r="37" spans="4:18" ht="12.75">
      <c r="D37" s="1"/>
      <c r="E37" s="1"/>
      <c r="R37" s="14"/>
    </row>
    <row r="38" ht="12.75">
      <c r="R38" s="14"/>
    </row>
    <row r="39" ht="12.75">
      <c r="R3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/>
  <dimension ref="A1:M53"/>
  <sheetViews>
    <sheetView showGridLines="0" showZeros="0" zoomScale="75" zoomScaleNormal="75" workbookViewId="0" topLeftCell="A1">
      <selection activeCell="A1" sqref="A1:F1"/>
    </sheetView>
  </sheetViews>
  <sheetFormatPr defaultColWidth="11.00390625" defaultRowHeight="12.75"/>
  <cols>
    <col min="1" max="1" width="30.7109375" style="235" customWidth="1"/>
    <col min="2" max="6" width="13.7109375" style="235" customWidth="1"/>
    <col min="7" max="7" width="17.8515625" style="235" customWidth="1"/>
    <col min="8" max="16384" width="11.00390625" style="235" customWidth="1"/>
  </cols>
  <sheetData>
    <row r="1" spans="1:13" s="234" customFormat="1" ht="18">
      <c r="A1" s="304" t="s">
        <v>149</v>
      </c>
      <c r="B1" s="304"/>
      <c r="C1" s="304"/>
      <c r="D1" s="304"/>
      <c r="E1" s="304"/>
      <c r="F1" s="304"/>
      <c r="G1" s="232"/>
      <c r="H1" s="232"/>
      <c r="I1" s="232"/>
      <c r="J1" s="233"/>
      <c r="K1" s="233"/>
      <c r="L1" s="233"/>
      <c r="M1" s="233"/>
    </row>
    <row r="2" spans="7:13" ht="12.75">
      <c r="G2" s="236"/>
      <c r="H2" s="236"/>
      <c r="I2" s="236"/>
      <c r="J2" s="236"/>
      <c r="K2" s="236"/>
      <c r="L2" s="236"/>
      <c r="M2" s="236"/>
    </row>
    <row r="3" spans="1:13" s="238" customFormat="1" ht="15">
      <c r="A3" s="286" t="s">
        <v>269</v>
      </c>
      <c r="B3" s="286"/>
      <c r="C3" s="286"/>
      <c r="D3" s="286"/>
      <c r="E3" s="286"/>
      <c r="F3" s="286"/>
      <c r="G3" s="237"/>
      <c r="H3" s="237"/>
      <c r="I3" s="237"/>
      <c r="J3" s="237"/>
      <c r="K3" s="237"/>
      <c r="L3" s="237"/>
      <c r="M3" s="237"/>
    </row>
    <row r="4" spans="7:13" s="238" customFormat="1" ht="14.25">
      <c r="G4" s="237"/>
      <c r="H4" s="237"/>
      <c r="I4" s="237"/>
      <c r="J4" s="237"/>
      <c r="K4" s="237"/>
      <c r="L4" s="237"/>
      <c r="M4" s="237"/>
    </row>
    <row r="5" spans="1:13" ht="12.75">
      <c r="A5" s="239"/>
      <c r="B5" s="240"/>
      <c r="C5" s="240"/>
      <c r="D5" s="240"/>
      <c r="E5" s="240"/>
      <c r="F5" s="241"/>
      <c r="G5" s="236"/>
      <c r="H5" s="236"/>
      <c r="I5" s="236"/>
      <c r="J5" s="236"/>
      <c r="K5" s="236"/>
      <c r="L5" s="236"/>
      <c r="M5" s="236"/>
    </row>
    <row r="6" spans="1:13" ht="12.75">
      <c r="A6" s="242" t="s">
        <v>95</v>
      </c>
      <c r="B6" s="243" t="s">
        <v>96</v>
      </c>
      <c r="C6" s="243" t="s">
        <v>97</v>
      </c>
      <c r="D6" s="243" t="s">
        <v>98</v>
      </c>
      <c r="E6" s="243" t="s">
        <v>99</v>
      </c>
      <c r="F6" s="244" t="s">
        <v>100</v>
      </c>
      <c r="H6" s="236"/>
      <c r="I6" s="236"/>
      <c r="J6" s="236"/>
      <c r="K6" s="236"/>
      <c r="L6" s="236"/>
      <c r="M6" s="236"/>
    </row>
    <row r="7" spans="1:13" ht="13.5" thickBot="1">
      <c r="A7" s="245"/>
      <c r="B7" s="246"/>
      <c r="C7" s="246"/>
      <c r="D7" s="246"/>
      <c r="E7" s="246"/>
      <c r="F7" s="247"/>
      <c r="H7" s="236"/>
      <c r="I7" s="236"/>
      <c r="J7" s="236"/>
      <c r="K7" s="236"/>
      <c r="L7" s="236"/>
      <c r="M7" s="236"/>
    </row>
    <row r="8" spans="1:6" ht="12.75">
      <c r="A8" s="248" t="s">
        <v>101</v>
      </c>
      <c r="B8" s="249">
        <v>58433</v>
      </c>
      <c r="C8" s="249">
        <v>15520</v>
      </c>
      <c r="D8" s="249">
        <v>13422</v>
      </c>
      <c r="E8" s="249">
        <v>8508</v>
      </c>
      <c r="F8" s="250">
        <v>58434</v>
      </c>
    </row>
    <row r="9" spans="1:6" ht="12.75">
      <c r="A9" s="245"/>
      <c r="B9" s="251"/>
      <c r="C9" s="251"/>
      <c r="D9" s="251"/>
      <c r="E9" s="251"/>
      <c r="F9" s="252"/>
    </row>
    <row r="10" spans="1:6" ht="12.75">
      <c r="A10" s="245" t="s">
        <v>102</v>
      </c>
      <c r="B10" s="251"/>
      <c r="C10" s="251"/>
      <c r="D10" s="251"/>
      <c r="E10" s="251"/>
      <c r="F10" s="252"/>
    </row>
    <row r="11" spans="1:6" ht="12.75">
      <c r="A11" s="245" t="s">
        <v>103</v>
      </c>
      <c r="B11" s="253">
        <v>10159.297</v>
      </c>
      <c r="C11" s="251">
        <v>2846.309</v>
      </c>
      <c r="D11" s="251">
        <v>4231</v>
      </c>
      <c r="E11" s="251">
        <v>1007</v>
      </c>
      <c r="F11" s="252">
        <v>420</v>
      </c>
    </row>
    <row r="12" spans="1:6" ht="12.75">
      <c r="A12" s="245" t="s">
        <v>104</v>
      </c>
      <c r="B12" s="253">
        <v>2268.4</v>
      </c>
      <c r="C12" s="251">
        <v>426.9</v>
      </c>
      <c r="D12" s="251">
        <v>18</v>
      </c>
      <c r="E12" s="251">
        <v>388</v>
      </c>
      <c r="F12" s="252" t="s">
        <v>150</v>
      </c>
    </row>
    <row r="13" spans="1:6" ht="12.75">
      <c r="A13" s="245" t="s">
        <v>105</v>
      </c>
      <c r="B13" s="253">
        <v>409.671</v>
      </c>
      <c r="C13" s="251">
        <v>114.027</v>
      </c>
      <c r="D13" s="251">
        <v>10</v>
      </c>
      <c r="E13" s="251">
        <v>45</v>
      </c>
      <c r="F13" s="252" t="s">
        <v>150</v>
      </c>
    </row>
    <row r="14" spans="1:6" ht="12.75">
      <c r="A14" s="245" t="s">
        <v>106</v>
      </c>
      <c r="B14" s="253">
        <v>562.382</v>
      </c>
      <c r="C14" s="251">
        <v>163.2</v>
      </c>
      <c r="D14" s="252" t="s">
        <v>150</v>
      </c>
      <c r="E14" s="251">
        <v>2</v>
      </c>
      <c r="F14" s="252" t="s">
        <v>150</v>
      </c>
    </row>
    <row r="15" spans="1:6" ht="12.75">
      <c r="A15" s="245" t="s">
        <v>107</v>
      </c>
      <c r="B15" s="253">
        <v>67</v>
      </c>
      <c r="C15" s="251">
        <v>5.8</v>
      </c>
      <c r="D15" s="252" t="s">
        <v>150</v>
      </c>
      <c r="E15" s="252" t="s">
        <v>150</v>
      </c>
      <c r="F15" s="252" t="s">
        <v>150</v>
      </c>
    </row>
    <row r="16" spans="1:6" ht="12.75">
      <c r="A16" s="245" t="s">
        <v>108</v>
      </c>
      <c r="B16" s="253">
        <v>857.744</v>
      </c>
      <c r="C16" s="251">
        <v>682.483</v>
      </c>
      <c r="D16" s="251">
        <v>987</v>
      </c>
      <c r="E16" s="251">
        <v>158</v>
      </c>
      <c r="F16" s="252">
        <v>380</v>
      </c>
    </row>
    <row r="17" spans="1:6" ht="12.75">
      <c r="A17" s="245" t="s">
        <v>109</v>
      </c>
      <c r="B17" s="253">
        <v>10.5</v>
      </c>
      <c r="C17" s="252" t="s">
        <v>150</v>
      </c>
      <c r="D17" s="252" t="s">
        <v>150</v>
      </c>
      <c r="E17" s="252" t="s">
        <v>150</v>
      </c>
      <c r="F17" s="252" t="s">
        <v>150</v>
      </c>
    </row>
    <row r="18" spans="1:6" ht="12.75">
      <c r="A18" s="245" t="s">
        <v>110</v>
      </c>
      <c r="B18" s="253">
        <v>2165.8</v>
      </c>
      <c r="C18" s="251">
        <v>287</v>
      </c>
      <c r="D18" s="251">
        <v>478</v>
      </c>
      <c r="E18" s="251">
        <v>185</v>
      </c>
      <c r="F18" s="252" t="s">
        <v>150</v>
      </c>
    </row>
    <row r="19" spans="1:6" ht="12.75">
      <c r="A19" s="245" t="s">
        <v>111</v>
      </c>
      <c r="B19" s="253">
        <v>318.22</v>
      </c>
      <c r="C19" s="251">
        <v>74</v>
      </c>
      <c r="D19" s="251">
        <v>884</v>
      </c>
      <c r="E19" s="251">
        <v>8</v>
      </c>
      <c r="F19" s="252">
        <v>4</v>
      </c>
    </row>
    <row r="20" spans="1:6" ht="12.75">
      <c r="A20" s="245" t="s">
        <v>112</v>
      </c>
      <c r="B20" s="253">
        <v>575</v>
      </c>
      <c r="C20" s="251">
        <v>125</v>
      </c>
      <c r="D20" s="252" t="s">
        <v>150</v>
      </c>
      <c r="E20" s="251">
        <v>4</v>
      </c>
      <c r="F20" s="252" t="s">
        <v>150</v>
      </c>
    </row>
    <row r="21" spans="1:6" ht="12.75">
      <c r="A21" s="245" t="s">
        <v>113</v>
      </c>
      <c r="B21" s="253">
        <v>8</v>
      </c>
      <c r="C21" s="252" t="s">
        <v>150</v>
      </c>
      <c r="D21" s="252" t="s">
        <v>150</v>
      </c>
      <c r="E21" s="252" t="s">
        <v>150</v>
      </c>
      <c r="F21" s="252" t="s">
        <v>150</v>
      </c>
    </row>
    <row r="22" spans="1:6" ht="12.75">
      <c r="A22" s="245" t="s">
        <v>114</v>
      </c>
      <c r="B22" s="253">
        <v>2343.593</v>
      </c>
      <c r="C22" s="251">
        <v>811</v>
      </c>
      <c r="D22" s="251">
        <v>1765</v>
      </c>
      <c r="E22" s="251">
        <v>189</v>
      </c>
      <c r="F22" s="252" t="s">
        <v>150</v>
      </c>
    </row>
    <row r="23" spans="1:6" ht="12.75">
      <c r="A23" s="245" t="s">
        <v>115</v>
      </c>
      <c r="B23" s="253">
        <v>261.587</v>
      </c>
      <c r="C23" s="251">
        <v>118</v>
      </c>
      <c r="D23" s="251">
        <v>88</v>
      </c>
      <c r="E23" s="251">
        <v>18</v>
      </c>
      <c r="F23" s="252">
        <v>35</v>
      </c>
    </row>
    <row r="24" spans="1:6" ht="12.75">
      <c r="A24" s="245" t="s">
        <v>116</v>
      </c>
      <c r="B24" s="253">
        <v>246.4</v>
      </c>
      <c r="C24" s="251">
        <v>23</v>
      </c>
      <c r="D24" s="252" t="s">
        <v>150</v>
      </c>
      <c r="E24" s="251">
        <v>9</v>
      </c>
      <c r="F24" s="252" t="s">
        <v>150</v>
      </c>
    </row>
    <row r="25" spans="1:6" ht="12.75">
      <c r="A25" s="245" t="s">
        <v>117</v>
      </c>
      <c r="B25" s="253">
        <v>65</v>
      </c>
      <c r="C25" s="251">
        <v>16</v>
      </c>
      <c r="D25" s="252" t="s">
        <v>150</v>
      </c>
      <c r="E25" s="251">
        <v>1</v>
      </c>
      <c r="F25" s="252" t="s">
        <v>150</v>
      </c>
    </row>
    <row r="26" spans="1:6" ht="12.75">
      <c r="A26" s="245"/>
      <c r="B26" s="251"/>
      <c r="C26" s="251"/>
      <c r="D26" s="251"/>
      <c r="E26" s="251"/>
      <c r="F26" s="252"/>
    </row>
    <row r="27" spans="1:6" ht="12.75">
      <c r="A27" s="245" t="s">
        <v>190</v>
      </c>
      <c r="B27" s="251"/>
      <c r="C27" s="251"/>
      <c r="D27" s="251"/>
      <c r="E27" s="251"/>
      <c r="F27" s="252"/>
    </row>
    <row r="28" spans="1:6" ht="12.75">
      <c r="A28" s="245" t="s">
        <v>118</v>
      </c>
      <c r="B28" s="251">
        <v>92</v>
      </c>
      <c r="C28" s="251">
        <v>18</v>
      </c>
      <c r="D28" s="251">
        <v>38</v>
      </c>
      <c r="E28" s="251">
        <v>66</v>
      </c>
      <c r="F28" s="252" t="s">
        <v>150</v>
      </c>
    </row>
    <row r="29" spans="1:6" ht="12.75">
      <c r="A29" s="245" t="s">
        <v>119</v>
      </c>
      <c r="B29" s="251">
        <v>11.5</v>
      </c>
      <c r="C29" s="251">
        <v>1</v>
      </c>
      <c r="D29" s="251">
        <v>3</v>
      </c>
      <c r="E29" s="251">
        <v>1</v>
      </c>
      <c r="F29" s="252">
        <v>14</v>
      </c>
    </row>
    <row r="30" spans="1:6" ht="12.75">
      <c r="A30" s="245" t="s">
        <v>120</v>
      </c>
      <c r="B30" s="251">
        <v>68.332</v>
      </c>
      <c r="C30" s="251">
        <v>9</v>
      </c>
      <c r="D30" s="251">
        <v>5</v>
      </c>
      <c r="E30" s="251">
        <v>15</v>
      </c>
      <c r="F30" s="252" t="s">
        <v>150</v>
      </c>
    </row>
    <row r="31" spans="1:6" ht="12.75">
      <c r="A31" s="245" t="s">
        <v>121</v>
      </c>
      <c r="B31" s="251">
        <v>81.199</v>
      </c>
      <c r="C31" s="251">
        <v>9</v>
      </c>
      <c r="D31" s="251">
        <v>10</v>
      </c>
      <c r="E31" s="251">
        <v>4</v>
      </c>
      <c r="F31" s="252" t="s">
        <v>150</v>
      </c>
    </row>
    <row r="32" spans="1:6" ht="12.75">
      <c r="A32" s="245" t="s">
        <v>122</v>
      </c>
      <c r="B32" s="251">
        <v>11.384</v>
      </c>
      <c r="C32" s="252" t="s">
        <v>150</v>
      </c>
      <c r="D32" s="252" t="s">
        <v>150</v>
      </c>
      <c r="E32" s="251">
        <v>1</v>
      </c>
      <c r="F32" s="252" t="s">
        <v>150</v>
      </c>
    </row>
    <row r="33" spans="1:6" ht="12.75">
      <c r="A33" s="245" t="s">
        <v>123</v>
      </c>
      <c r="B33" s="251">
        <v>444.508</v>
      </c>
      <c r="C33" s="251">
        <v>39</v>
      </c>
      <c r="D33" s="251">
        <v>71</v>
      </c>
      <c r="E33" s="251">
        <v>98</v>
      </c>
      <c r="F33" s="252" t="s">
        <v>150</v>
      </c>
    </row>
    <row r="34" spans="1:6" ht="12.75">
      <c r="A34" s="245" t="s">
        <v>124</v>
      </c>
      <c r="B34" s="251">
        <v>34.119</v>
      </c>
      <c r="C34" s="252" t="s">
        <v>150</v>
      </c>
      <c r="D34" s="252" t="s">
        <v>150</v>
      </c>
      <c r="E34" s="251">
        <v>2</v>
      </c>
      <c r="F34" s="252" t="s">
        <v>150</v>
      </c>
    </row>
    <row r="35" spans="1:6" ht="12.75">
      <c r="A35" s="245" t="s">
        <v>125</v>
      </c>
      <c r="B35" s="251">
        <v>100</v>
      </c>
      <c r="C35" s="251">
        <v>9</v>
      </c>
      <c r="D35" s="252" t="s">
        <v>150</v>
      </c>
      <c r="E35" s="251">
        <v>5</v>
      </c>
      <c r="F35" s="252" t="s">
        <v>150</v>
      </c>
    </row>
    <row r="36" spans="1:6" ht="12.75">
      <c r="A36" s="245" t="s">
        <v>126</v>
      </c>
      <c r="B36" s="251">
        <v>1604.221</v>
      </c>
      <c r="C36" s="251">
        <v>67</v>
      </c>
      <c r="D36" s="252" t="s">
        <v>150</v>
      </c>
      <c r="E36" s="251">
        <v>91</v>
      </c>
      <c r="F36" s="252" t="s">
        <v>150</v>
      </c>
    </row>
    <row r="37" spans="1:6" ht="12.75">
      <c r="A37" s="245" t="s">
        <v>127</v>
      </c>
      <c r="B37" s="251">
        <v>264.092</v>
      </c>
      <c r="C37" s="251">
        <v>23</v>
      </c>
      <c r="D37" s="251">
        <v>7</v>
      </c>
      <c r="E37" s="251">
        <v>17</v>
      </c>
      <c r="F37" s="252" t="s">
        <v>150</v>
      </c>
    </row>
    <row r="38" spans="1:6" ht="12.75">
      <c r="A38" s="245" t="s">
        <v>128</v>
      </c>
      <c r="B38" s="251">
        <v>359</v>
      </c>
      <c r="C38" s="251">
        <v>60</v>
      </c>
      <c r="D38" s="251">
        <v>22</v>
      </c>
      <c r="E38" s="251">
        <v>337</v>
      </c>
      <c r="F38" s="252" t="s">
        <v>150</v>
      </c>
    </row>
    <row r="39" spans="1:6" ht="12.75">
      <c r="A39" s="245" t="s">
        <v>129</v>
      </c>
      <c r="B39" s="251">
        <v>2500</v>
      </c>
      <c r="C39" s="251">
        <v>360</v>
      </c>
      <c r="D39" s="251">
        <v>400</v>
      </c>
      <c r="E39" s="251">
        <v>190</v>
      </c>
      <c r="F39" s="252">
        <v>35</v>
      </c>
    </row>
    <row r="40" spans="1:6" ht="12.75">
      <c r="A40" s="245"/>
      <c r="B40" s="251"/>
      <c r="C40" s="251"/>
      <c r="D40" s="251"/>
      <c r="E40" s="251"/>
      <c r="F40" s="252"/>
    </row>
    <row r="41" spans="1:6" ht="12.75">
      <c r="A41" s="245" t="s">
        <v>130</v>
      </c>
      <c r="B41" s="251"/>
      <c r="C41" s="251"/>
      <c r="D41" s="251"/>
      <c r="E41" s="251"/>
      <c r="F41" s="252"/>
    </row>
    <row r="42" spans="1:6" ht="12.75">
      <c r="A42" s="245" t="s">
        <v>132</v>
      </c>
      <c r="B42" s="251">
        <v>1116</v>
      </c>
      <c r="C42" s="251">
        <v>390</v>
      </c>
      <c r="D42" s="251">
        <v>240</v>
      </c>
      <c r="E42" s="251">
        <v>78</v>
      </c>
      <c r="F42" s="252">
        <v>175</v>
      </c>
    </row>
    <row r="43" spans="1:6" ht="12.75">
      <c r="A43" s="245" t="s">
        <v>131</v>
      </c>
      <c r="B43" s="251">
        <v>334</v>
      </c>
      <c r="C43" s="251">
        <v>157</v>
      </c>
      <c r="D43" s="251">
        <v>93</v>
      </c>
      <c r="E43" s="251">
        <v>29</v>
      </c>
      <c r="F43" s="252">
        <v>225</v>
      </c>
    </row>
    <row r="44" spans="1:6" ht="12.75">
      <c r="A44" s="245" t="s">
        <v>133</v>
      </c>
      <c r="B44" s="251">
        <v>945</v>
      </c>
      <c r="C44" s="251">
        <v>18</v>
      </c>
      <c r="D44" s="251">
        <v>155</v>
      </c>
      <c r="E44" s="252" t="s">
        <v>150</v>
      </c>
      <c r="F44" s="252">
        <v>5528</v>
      </c>
    </row>
    <row r="45" spans="1:6" ht="12.75">
      <c r="A45" s="245" t="s">
        <v>134</v>
      </c>
      <c r="B45" s="251">
        <v>633</v>
      </c>
      <c r="C45" s="251">
        <v>15</v>
      </c>
      <c r="D45" s="251">
        <v>32</v>
      </c>
      <c r="E45" s="251">
        <v>3</v>
      </c>
      <c r="F45" s="252" t="s">
        <v>150</v>
      </c>
    </row>
    <row r="46" spans="1:6" ht="12.75">
      <c r="A46" s="245" t="s">
        <v>135</v>
      </c>
      <c r="B46" s="251">
        <v>4799</v>
      </c>
      <c r="C46" s="251">
        <v>925</v>
      </c>
      <c r="D46" s="251">
        <v>1394</v>
      </c>
      <c r="E46" s="251">
        <v>668</v>
      </c>
      <c r="F46" s="252">
        <v>11</v>
      </c>
    </row>
    <row r="47" spans="1:6" ht="12.75">
      <c r="A47" s="245" t="s">
        <v>136</v>
      </c>
      <c r="B47" s="252" t="s">
        <v>150</v>
      </c>
      <c r="C47" s="252" t="s">
        <v>150</v>
      </c>
      <c r="D47" s="252" t="s">
        <v>150</v>
      </c>
      <c r="E47" s="252" t="s">
        <v>150</v>
      </c>
      <c r="F47" s="252" t="s">
        <v>150</v>
      </c>
    </row>
    <row r="48" spans="1:6" ht="12.75">
      <c r="A48" s="245" t="s">
        <v>137</v>
      </c>
      <c r="B48" s="251">
        <v>927</v>
      </c>
      <c r="C48" s="251">
        <v>416</v>
      </c>
      <c r="D48" s="251">
        <v>158</v>
      </c>
      <c r="E48" s="251">
        <v>119</v>
      </c>
      <c r="F48" s="252" t="s">
        <v>150</v>
      </c>
    </row>
    <row r="49" spans="1:6" ht="12.75">
      <c r="A49" s="245" t="s">
        <v>138</v>
      </c>
      <c r="B49" s="251">
        <v>443</v>
      </c>
      <c r="C49" s="251">
        <v>33</v>
      </c>
      <c r="D49" s="251">
        <v>115</v>
      </c>
      <c r="E49" s="251">
        <v>61</v>
      </c>
      <c r="F49" s="252">
        <v>1737</v>
      </c>
    </row>
    <row r="50" spans="1:6" ht="12.75">
      <c r="A50" s="245" t="s">
        <v>139</v>
      </c>
      <c r="B50" s="251">
        <v>10</v>
      </c>
      <c r="C50" s="251">
        <v>1</v>
      </c>
      <c r="D50" s="252" t="s">
        <v>150</v>
      </c>
      <c r="E50" s="251">
        <v>1</v>
      </c>
      <c r="F50" s="252" t="s">
        <v>150</v>
      </c>
    </row>
    <row r="51" spans="1:6" ht="12.75">
      <c r="A51" s="245" t="s">
        <v>140</v>
      </c>
      <c r="B51" s="251">
        <v>504</v>
      </c>
      <c r="C51" s="251">
        <v>44</v>
      </c>
      <c r="D51" s="251">
        <v>17</v>
      </c>
      <c r="E51" s="251">
        <v>2</v>
      </c>
      <c r="F51" s="252" t="s">
        <v>150</v>
      </c>
    </row>
    <row r="52" spans="1:6" ht="13.5" thickBot="1">
      <c r="A52" s="254" t="s">
        <v>141</v>
      </c>
      <c r="B52" s="255">
        <v>231</v>
      </c>
      <c r="C52" s="256">
        <v>79</v>
      </c>
      <c r="D52" s="257" t="s">
        <v>150</v>
      </c>
      <c r="E52" s="256">
        <v>9</v>
      </c>
      <c r="F52" s="257" t="s">
        <v>150</v>
      </c>
    </row>
    <row r="53" ht="12.75">
      <c r="A53" s="235" t="s">
        <v>142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5"/>
  <dimension ref="A1:I77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1" customWidth="1"/>
    <col min="2" max="16384" width="11.421875" style="1" customWidth="1"/>
  </cols>
  <sheetData>
    <row r="1" spans="1:9" s="56" customFormat="1" ht="18">
      <c r="A1" s="307" t="s">
        <v>149</v>
      </c>
      <c r="B1" s="307"/>
      <c r="C1" s="307"/>
      <c r="D1" s="307"/>
      <c r="E1" s="307"/>
      <c r="F1" s="307"/>
      <c r="G1" s="307"/>
      <c r="H1" s="55"/>
      <c r="I1" s="55"/>
    </row>
    <row r="3" spans="1:7" s="65" customFormat="1" ht="15">
      <c r="A3" s="308" t="s">
        <v>316</v>
      </c>
      <c r="B3" s="308"/>
      <c r="C3" s="308"/>
      <c r="D3" s="308"/>
      <c r="E3" s="308"/>
      <c r="F3" s="308"/>
      <c r="G3" s="308"/>
    </row>
    <row r="4" s="65" customFormat="1" ht="14.25"/>
    <row r="5" spans="1:7" ht="12.75">
      <c r="A5" s="309" t="s">
        <v>95</v>
      </c>
      <c r="B5" s="311" t="s">
        <v>143</v>
      </c>
      <c r="C5" s="311"/>
      <c r="D5" s="311"/>
      <c r="E5" s="311" t="s">
        <v>144</v>
      </c>
      <c r="F5" s="311"/>
      <c r="G5" s="312"/>
    </row>
    <row r="6" spans="1:7" ht="13.5" thickBot="1">
      <c r="A6" s="310"/>
      <c r="B6" s="222">
        <v>1997</v>
      </c>
      <c r="C6" s="222">
        <v>1998</v>
      </c>
      <c r="D6" s="222">
        <v>1999</v>
      </c>
      <c r="E6" s="222">
        <v>1997</v>
      </c>
      <c r="F6" s="223">
        <v>1998</v>
      </c>
      <c r="G6" s="223">
        <v>1999</v>
      </c>
    </row>
    <row r="7" spans="1:7" ht="12.75">
      <c r="A7" s="187" t="s">
        <v>145</v>
      </c>
      <c r="B7" s="188">
        <v>178480.40896</v>
      </c>
      <c r="C7" s="188">
        <v>126583.23100000001</v>
      </c>
      <c r="D7" s="188">
        <v>195947.1558</v>
      </c>
      <c r="E7" s="188">
        <v>139560.4284</v>
      </c>
      <c r="F7" s="188">
        <v>108071.82894</v>
      </c>
      <c r="G7" s="189">
        <v>149248.60158</v>
      </c>
    </row>
    <row r="8" spans="1:7" ht="12.75">
      <c r="A8" s="3"/>
      <c r="B8" s="166"/>
      <c r="C8" s="166"/>
      <c r="D8" s="166"/>
      <c r="E8" s="166"/>
      <c r="F8" s="166"/>
      <c r="G8" s="167"/>
    </row>
    <row r="9" spans="1:7" ht="12.75">
      <c r="A9" s="3" t="s">
        <v>102</v>
      </c>
      <c r="B9" s="166"/>
      <c r="C9" s="166"/>
      <c r="D9" s="166"/>
      <c r="E9" s="166"/>
      <c r="F9" s="166"/>
      <c r="G9" s="167"/>
    </row>
    <row r="10" spans="1:7" ht="12.75">
      <c r="A10" s="2" t="s">
        <v>103</v>
      </c>
      <c r="B10" s="168">
        <v>20073.682960000002</v>
      </c>
      <c r="C10" s="166">
        <v>8272.011</v>
      </c>
      <c r="D10" s="166">
        <v>23350.1118</v>
      </c>
      <c r="E10" s="168">
        <v>138932.763</v>
      </c>
      <c r="F10" s="166">
        <v>107624.19894</v>
      </c>
      <c r="G10" s="167">
        <v>148959.85158000002</v>
      </c>
    </row>
    <row r="11" spans="1:7" ht="12.75">
      <c r="A11" s="2" t="s">
        <v>181</v>
      </c>
      <c r="B11" s="168">
        <v>22.418000000000003</v>
      </c>
      <c r="C11" s="166">
        <v>92.641</v>
      </c>
      <c r="D11" s="166">
        <v>187.917</v>
      </c>
      <c r="E11" s="168">
        <v>18.191000000000003</v>
      </c>
      <c r="F11" s="166">
        <v>271.28424</v>
      </c>
      <c r="G11" s="167">
        <v>667.63564</v>
      </c>
    </row>
    <row r="12" spans="1:7" ht="12.75">
      <c r="A12" s="2" t="s">
        <v>105</v>
      </c>
      <c r="B12" s="168">
        <v>42.699000000000005</v>
      </c>
      <c r="C12" s="166" t="s">
        <v>150</v>
      </c>
      <c r="D12" s="168" t="s">
        <v>150</v>
      </c>
      <c r="E12" s="168">
        <v>345.065</v>
      </c>
      <c r="F12" s="166">
        <v>25.596</v>
      </c>
      <c r="G12" s="167">
        <v>6.207000000000001</v>
      </c>
    </row>
    <row r="13" spans="1:7" ht="12.75">
      <c r="A13" s="2" t="s">
        <v>182</v>
      </c>
      <c r="B13" s="168">
        <v>257.35967999999997</v>
      </c>
      <c r="C13" s="166">
        <v>207.468</v>
      </c>
      <c r="D13" s="166">
        <v>299.569</v>
      </c>
      <c r="E13" s="168">
        <v>165.526</v>
      </c>
      <c r="F13" s="166">
        <v>82.293</v>
      </c>
      <c r="G13" s="167">
        <v>101.07</v>
      </c>
    </row>
    <row r="14" spans="1:7" ht="12.75">
      <c r="A14" s="2" t="s">
        <v>183</v>
      </c>
      <c r="B14" s="168">
        <v>41.472</v>
      </c>
      <c r="C14" s="166" t="s">
        <v>150</v>
      </c>
      <c r="D14" s="168" t="s">
        <v>150</v>
      </c>
      <c r="E14" s="168" t="s">
        <v>150</v>
      </c>
      <c r="F14" s="168" t="s">
        <v>150</v>
      </c>
      <c r="G14" s="186" t="s">
        <v>150</v>
      </c>
    </row>
    <row r="15" spans="1:7" ht="12.75">
      <c r="A15" s="2" t="s">
        <v>184</v>
      </c>
      <c r="B15" s="168">
        <v>16768.49028</v>
      </c>
      <c r="C15" s="166">
        <v>5519.817000000001</v>
      </c>
      <c r="D15" s="166">
        <v>18950.754799999995</v>
      </c>
      <c r="E15" s="168">
        <v>7750.406</v>
      </c>
      <c r="F15" s="166">
        <v>3242.532</v>
      </c>
      <c r="G15" s="167">
        <v>5813.896</v>
      </c>
    </row>
    <row r="16" spans="1:7" ht="12.75">
      <c r="A16" s="2" t="s">
        <v>185</v>
      </c>
      <c r="B16" s="168" t="s">
        <v>150</v>
      </c>
      <c r="C16" s="168" t="s">
        <v>150</v>
      </c>
      <c r="D16" s="168" t="s">
        <v>150</v>
      </c>
      <c r="E16" s="168">
        <v>2393.3</v>
      </c>
      <c r="F16" s="166" t="s">
        <v>150</v>
      </c>
      <c r="G16" s="186" t="s">
        <v>150</v>
      </c>
    </row>
    <row r="17" spans="1:7" ht="12.75">
      <c r="A17" s="2" t="s">
        <v>186</v>
      </c>
      <c r="B17" s="168" t="s">
        <v>150</v>
      </c>
      <c r="C17" s="168" t="s">
        <v>150</v>
      </c>
      <c r="D17" s="168" t="s">
        <v>150</v>
      </c>
      <c r="E17" s="168" t="s">
        <v>150</v>
      </c>
      <c r="F17" s="168">
        <v>55.08</v>
      </c>
      <c r="G17" s="167" t="s">
        <v>150</v>
      </c>
    </row>
    <row r="18" spans="1:7" ht="12.75">
      <c r="A18" s="2" t="s">
        <v>114</v>
      </c>
      <c r="B18" s="168">
        <v>21.02</v>
      </c>
      <c r="C18" s="166">
        <v>58.892</v>
      </c>
      <c r="D18" s="166">
        <v>633.058</v>
      </c>
      <c r="E18" s="168">
        <v>66677.934</v>
      </c>
      <c r="F18" s="166">
        <v>49845.941</v>
      </c>
      <c r="G18" s="167">
        <v>87076.13354</v>
      </c>
    </row>
    <row r="19" spans="1:7" ht="12.75">
      <c r="A19" s="2" t="s">
        <v>187</v>
      </c>
      <c r="B19" s="168">
        <v>2442.0040000000004</v>
      </c>
      <c r="C19" s="166">
        <v>482.744</v>
      </c>
      <c r="D19" s="166">
        <v>1959.255</v>
      </c>
      <c r="E19" s="168">
        <v>135.618</v>
      </c>
      <c r="F19" s="166">
        <v>502.919</v>
      </c>
      <c r="G19" s="167">
        <v>1775.0130000000001</v>
      </c>
    </row>
    <row r="20" spans="1:7" ht="12.75">
      <c r="A20" s="2" t="s">
        <v>188</v>
      </c>
      <c r="B20" s="168">
        <v>437.3</v>
      </c>
      <c r="C20" s="166">
        <v>1630.999</v>
      </c>
      <c r="D20" s="166">
        <v>1013.47</v>
      </c>
      <c r="E20" s="168">
        <v>59549.721</v>
      </c>
      <c r="F20" s="166">
        <v>50403.8957</v>
      </c>
      <c r="G20" s="167">
        <v>49745.48440000001</v>
      </c>
    </row>
    <row r="21" spans="1:7" ht="12.75">
      <c r="A21" s="2" t="s">
        <v>189</v>
      </c>
      <c r="B21" s="168">
        <v>40.92</v>
      </c>
      <c r="C21" s="166">
        <v>279.45</v>
      </c>
      <c r="D21" s="166">
        <v>306.088</v>
      </c>
      <c r="E21" s="168">
        <v>1896.912</v>
      </c>
      <c r="F21" s="166">
        <v>3194.658</v>
      </c>
      <c r="G21" s="167">
        <v>3774.412</v>
      </c>
    </row>
    <row r="22" spans="1:7" ht="12.75">
      <c r="A22" s="3" t="s">
        <v>146</v>
      </c>
      <c r="B22" s="166"/>
      <c r="C22" s="166"/>
      <c r="D22" s="166"/>
      <c r="E22" s="166"/>
      <c r="F22" s="166"/>
      <c r="G22" s="167"/>
    </row>
    <row r="23" spans="1:7" ht="12.75">
      <c r="A23" s="3" t="s">
        <v>130</v>
      </c>
      <c r="B23" s="166"/>
      <c r="C23" s="166"/>
      <c r="D23" s="166"/>
      <c r="E23" s="166"/>
      <c r="F23" s="166"/>
      <c r="G23" s="167"/>
    </row>
    <row r="24" spans="1:7" ht="12.75">
      <c r="A24" s="2" t="s">
        <v>195</v>
      </c>
      <c r="B24" s="168">
        <v>6.392</v>
      </c>
      <c r="C24" s="166" t="s">
        <v>150</v>
      </c>
      <c r="D24" s="168">
        <v>23.448</v>
      </c>
      <c r="E24" s="168" t="s">
        <v>150</v>
      </c>
      <c r="F24" s="168" t="s">
        <v>150</v>
      </c>
      <c r="G24" s="186" t="s">
        <v>150</v>
      </c>
    </row>
    <row r="25" spans="1:7" ht="12.75">
      <c r="A25" s="2" t="s">
        <v>197</v>
      </c>
      <c r="B25" s="166">
        <v>82.111</v>
      </c>
      <c r="C25" s="166" t="s">
        <v>150</v>
      </c>
      <c r="D25" s="168" t="s">
        <v>150</v>
      </c>
      <c r="E25" s="168" t="s">
        <v>150</v>
      </c>
      <c r="F25" s="168" t="s">
        <v>150</v>
      </c>
      <c r="G25" s="186" t="s">
        <v>150</v>
      </c>
    </row>
    <row r="26" spans="1:7" ht="12.75">
      <c r="A26" s="2" t="s">
        <v>320</v>
      </c>
      <c r="B26" s="166" t="s">
        <v>150</v>
      </c>
      <c r="C26" s="166" t="s">
        <v>150</v>
      </c>
      <c r="D26" s="168" t="s">
        <v>150</v>
      </c>
      <c r="E26" s="168" t="s">
        <v>150</v>
      </c>
      <c r="F26" s="168" t="s">
        <v>150</v>
      </c>
      <c r="G26" s="186">
        <v>0.864</v>
      </c>
    </row>
    <row r="27" spans="1:7" ht="12.75">
      <c r="A27" s="2" t="s">
        <v>201</v>
      </c>
      <c r="B27" s="168">
        <v>542.096</v>
      </c>
      <c r="C27" s="166">
        <v>50.24400000000001</v>
      </c>
      <c r="D27" s="166">
        <v>9.423</v>
      </c>
      <c r="E27" s="168" t="s">
        <v>150</v>
      </c>
      <c r="F27" s="168" t="s">
        <v>150</v>
      </c>
      <c r="G27" s="186" t="s">
        <v>150</v>
      </c>
    </row>
    <row r="28" spans="1:7" ht="13.5" thickBot="1">
      <c r="A28" s="174" t="s">
        <v>200</v>
      </c>
      <c r="B28" s="205" t="s">
        <v>150</v>
      </c>
      <c r="C28" s="205" t="s">
        <v>150</v>
      </c>
      <c r="D28" s="205" t="s">
        <v>150</v>
      </c>
      <c r="E28" s="205">
        <v>107.464</v>
      </c>
      <c r="F28" s="175">
        <v>184.137</v>
      </c>
      <c r="G28" s="176">
        <v>35.784000000000006</v>
      </c>
    </row>
    <row r="29" ht="12.75">
      <c r="A29" s="1" t="s">
        <v>148</v>
      </c>
    </row>
    <row r="30" ht="12.75">
      <c r="A30" s="1" t="s">
        <v>146</v>
      </c>
    </row>
    <row r="31" ht="12.75">
      <c r="A31" s="1" t="s">
        <v>146</v>
      </c>
    </row>
    <row r="32" ht="12.75">
      <c r="A32" s="1" t="s">
        <v>146</v>
      </c>
    </row>
    <row r="33" ht="12.75">
      <c r="A33" s="1" t="s">
        <v>146</v>
      </c>
    </row>
    <row r="34" ht="12.75">
      <c r="A34" s="1" t="s">
        <v>146</v>
      </c>
    </row>
    <row r="35" ht="12.75">
      <c r="A35" s="1" t="s">
        <v>146</v>
      </c>
    </row>
    <row r="36" ht="12.75">
      <c r="A36" s="1" t="s">
        <v>146</v>
      </c>
    </row>
    <row r="37" ht="12.75">
      <c r="A37" s="1" t="s">
        <v>146</v>
      </c>
    </row>
    <row r="38" ht="12.75">
      <c r="A38" s="1" t="s">
        <v>146</v>
      </c>
    </row>
    <row r="39" ht="12.75">
      <c r="A39" s="1" t="s">
        <v>146</v>
      </c>
    </row>
    <row r="40" ht="12.75">
      <c r="A40" s="1" t="s">
        <v>146</v>
      </c>
    </row>
    <row r="41" ht="12.75">
      <c r="A41" s="1" t="s">
        <v>146</v>
      </c>
    </row>
    <row r="42" ht="12.75">
      <c r="A42" s="1" t="s">
        <v>146</v>
      </c>
    </row>
    <row r="43" ht="12.75">
      <c r="A43" s="1" t="s">
        <v>146</v>
      </c>
    </row>
    <row r="44" ht="12.75">
      <c r="A44" s="1" t="s">
        <v>146</v>
      </c>
    </row>
    <row r="45" ht="12.75">
      <c r="A45" s="1" t="s">
        <v>146</v>
      </c>
    </row>
    <row r="46" ht="12.75">
      <c r="A46" s="1" t="s">
        <v>146</v>
      </c>
    </row>
    <row r="47" ht="12.75">
      <c r="A47" s="1" t="s">
        <v>146</v>
      </c>
    </row>
    <row r="48" ht="12.75">
      <c r="A48" s="1" t="s">
        <v>146</v>
      </c>
    </row>
    <row r="49" ht="12.75">
      <c r="A49" s="1" t="s">
        <v>146</v>
      </c>
    </row>
    <row r="50" ht="12.75">
      <c r="A50" s="1" t="s">
        <v>146</v>
      </c>
    </row>
    <row r="51" ht="12.75">
      <c r="A51" s="1" t="s">
        <v>146</v>
      </c>
    </row>
    <row r="52" ht="12.75">
      <c r="A52" s="1" t="s">
        <v>146</v>
      </c>
    </row>
    <row r="53" ht="12.75">
      <c r="A53" s="1" t="s">
        <v>146</v>
      </c>
    </row>
    <row r="54" ht="12.75">
      <c r="A54" s="1" t="s">
        <v>146</v>
      </c>
    </row>
    <row r="55" ht="12.75">
      <c r="A55" s="1" t="s">
        <v>146</v>
      </c>
    </row>
    <row r="56" ht="12.75">
      <c r="A56" s="1" t="s">
        <v>146</v>
      </c>
    </row>
    <row r="57" ht="12.75">
      <c r="A57" s="1" t="s">
        <v>146</v>
      </c>
    </row>
    <row r="58" ht="12.75">
      <c r="A58" s="1" t="s">
        <v>146</v>
      </c>
    </row>
    <row r="59" ht="12.75">
      <c r="A59" s="1" t="s">
        <v>146</v>
      </c>
    </row>
    <row r="60" ht="12.75">
      <c r="A60" s="1" t="s">
        <v>146</v>
      </c>
    </row>
    <row r="61" ht="12.75">
      <c r="A61" s="1" t="s">
        <v>146</v>
      </c>
    </row>
    <row r="62" ht="12.75">
      <c r="A62" s="1" t="s">
        <v>146</v>
      </c>
    </row>
    <row r="63" ht="12.75">
      <c r="A63" s="1" t="s">
        <v>146</v>
      </c>
    </row>
    <row r="64" ht="12.75">
      <c r="A64" s="1" t="s">
        <v>146</v>
      </c>
    </row>
    <row r="65" ht="12.75">
      <c r="A65" s="1" t="s">
        <v>146</v>
      </c>
    </row>
    <row r="66" ht="12.75">
      <c r="A66" s="1" t="s">
        <v>146</v>
      </c>
    </row>
    <row r="67" ht="12.75">
      <c r="A67" s="1" t="s">
        <v>146</v>
      </c>
    </row>
    <row r="68" ht="12.75">
      <c r="A68" s="1" t="s">
        <v>146</v>
      </c>
    </row>
    <row r="69" ht="12.75">
      <c r="A69" s="1" t="s">
        <v>146</v>
      </c>
    </row>
    <row r="70" ht="12.75">
      <c r="A70" s="1" t="s">
        <v>146</v>
      </c>
    </row>
    <row r="71" ht="12.75">
      <c r="A71" s="1" t="s">
        <v>146</v>
      </c>
    </row>
    <row r="72" ht="12.75">
      <c r="A72" s="1" t="s">
        <v>146</v>
      </c>
    </row>
    <row r="73" ht="12.75">
      <c r="A73" s="1" t="s">
        <v>146</v>
      </c>
    </row>
    <row r="74" ht="12.75">
      <c r="A74" s="1" t="s">
        <v>146</v>
      </c>
    </row>
    <row r="75" ht="12.75">
      <c r="A75" s="1" t="s">
        <v>146</v>
      </c>
    </row>
    <row r="76" ht="12.75">
      <c r="A76" s="1" t="s">
        <v>146</v>
      </c>
    </row>
    <row r="77" ht="12.75">
      <c r="A77" s="1" t="s">
        <v>146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8"/>
  <dimension ref="A1:J1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5" customWidth="1"/>
    <col min="9" max="9" width="11.421875" style="5" customWidth="1"/>
    <col min="10" max="10" width="22.28125" style="5" customWidth="1"/>
    <col min="11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53"/>
      <c r="J1" s="53"/>
    </row>
    <row r="3" spans="1:8" s="58" customFormat="1" ht="15">
      <c r="A3" s="301" t="s">
        <v>317</v>
      </c>
      <c r="B3" s="301"/>
      <c r="C3" s="301"/>
      <c r="D3" s="301"/>
      <c r="E3" s="301"/>
      <c r="F3" s="301"/>
      <c r="G3" s="301"/>
      <c r="H3" s="301"/>
    </row>
    <row r="4" spans="1:8" s="58" customFormat="1" ht="15">
      <c r="A4" s="66"/>
      <c r="B4" s="64"/>
      <c r="C4" s="64"/>
      <c r="D4" s="64"/>
      <c r="E4" s="64"/>
      <c r="F4" s="64"/>
      <c r="G4" s="64"/>
      <c r="H4" s="64"/>
    </row>
    <row r="5" spans="1:8" ht="12.75">
      <c r="A5" s="2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</row>
    <row r="6" spans="1:8" ht="12.75">
      <c r="A6" s="95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</row>
    <row r="7" spans="1:8" ht="12.75">
      <c r="A7" s="24"/>
      <c r="B7" s="9" t="s">
        <v>4</v>
      </c>
      <c r="C7" s="9" t="s">
        <v>57</v>
      </c>
      <c r="D7" s="72"/>
      <c r="E7" s="9" t="s">
        <v>233</v>
      </c>
      <c r="F7" s="9" t="s">
        <v>5</v>
      </c>
      <c r="G7" s="72" t="s">
        <v>235</v>
      </c>
      <c r="H7" s="72" t="s">
        <v>272</v>
      </c>
    </row>
    <row r="8" spans="1:8" ht="13.5" thickBot="1">
      <c r="A8" s="34"/>
      <c r="B8" s="72" t="s">
        <v>55</v>
      </c>
      <c r="C8" s="72" t="s">
        <v>55</v>
      </c>
      <c r="D8" s="72" t="s">
        <v>243</v>
      </c>
      <c r="E8" s="9" t="s">
        <v>238</v>
      </c>
      <c r="F8" s="13"/>
      <c r="G8" s="72" t="s">
        <v>271</v>
      </c>
      <c r="H8" s="13"/>
    </row>
    <row r="9" spans="1:8" ht="12.75">
      <c r="A9" s="138">
        <v>1991</v>
      </c>
      <c r="B9" s="204">
        <v>210</v>
      </c>
      <c r="C9" s="204">
        <v>130</v>
      </c>
      <c r="D9" s="148">
        <v>1879</v>
      </c>
      <c r="E9" s="147">
        <v>86.8</v>
      </c>
      <c r="F9" s="204">
        <v>1151</v>
      </c>
      <c r="G9" s="268">
        <v>116.5061964347962</v>
      </c>
      <c r="H9" s="204">
        <v>1340.9863209645043</v>
      </c>
    </row>
    <row r="10" spans="1:8" ht="12.75">
      <c r="A10" s="127">
        <v>1992</v>
      </c>
      <c r="B10" s="27">
        <v>810</v>
      </c>
      <c r="C10" s="27">
        <v>643</v>
      </c>
      <c r="D10" s="77">
        <v>28330</v>
      </c>
      <c r="E10" s="76">
        <v>160.1</v>
      </c>
      <c r="F10" s="27">
        <v>10748</v>
      </c>
      <c r="G10" s="269">
        <v>89.70105657927951</v>
      </c>
      <c r="H10" s="27">
        <v>9641.069561140961</v>
      </c>
    </row>
    <row r="11" spans="1:8" ht="12.75">
      <c r="A11" s="128">
        <v>1993</v>
      </c>
      <c r="B11" s="82">
        <v>854</v>
      </c>
      <c r="C11" s="82">
        <v>736</v>
      </c>
      <c r="D11" s="79">
        <v>30527</v>
      </c>
      <c r="E11" s="78">
        <v>120.1</v>
      </c>
      <c r="F11" s="82">
        <v>9294</v>
      </c>
      <c r="G11" s="269">
        <v>68.97214909908287</v>
      </c>
      <c r="H11" s="27">
        <v>6410.27153726876</v>
      </c>
    </row>
    <row r="12" spans="1:8" ht="12.75">
      <c r="A12" s="128">
        <v>1994</v>
      </c>
      <c r="B12" s="82">
        <v>954</v>
      </c>
      <c r="C12" s="82">
        <v>869</v>
      </c>
      <c r="D12" s="79">
        <v>40952</v>
      </c>
      <c r="E12" s="78">
        <v>121.3</v>
      </c>
      <c r="F12" s="82">
        <v>11234</v>
      </c>
      <c r="G12" s="269">
        <v>69.38083733006383</v>
      </c>
      <c r="H12" s="27">
        <v>7794.24326565937</v>
      </c>
    </row>
    <row r="13" spans="1:8" ht="12.75">
      <c r="A13" s="128">
        <v>1995</v>
      </c>
      <c r="B13" s="82">
        <v>895</v>
      </c>
      <c r="C13" s="82">
        <v>839</v>
      </c>
      <c r="D13" s="79">
        <v>35992</v>
      </c>
      <c r="E13" s="78">
        <v>103.9</v>
      </c>
      <c r="F13" s="82">
        <v>9332</v>
      </c>
      <c r="G13" s="269">
        <v>66.9767889125287</v>
      </c>
      <c r="H13" s="27">
        <v>6250.273941317178</v>
      </c>
    </row>
    <row r="14" spans="1:8" ht="12.75">
      <c r="A14" s="128">
        <v>1996</v>
      </c>
      <c r="B14" s="82">
        <v>630</v>
      </c>
      <c r="C14" s="82">
        <v>600</v>
      </c>
      <c r="D14" s="79">
        <v>14717</v>
      </c>
      <c r="E14" s="78">
        <v>128.5</v>
      </c>
      <c r="F14" s="82">
        <v>8061</v>
      </c>
      <c r="G14" s="269">
        <v>69.18250333561718</v>
      </c>
      <c r="H14" s="27">
        <v>5576.801593884101</v>
      </c>
    </row>
    <row r="15" spans="1:8" ht="12.75">
      <c r="A15" s="128">
        <v>1997</v>
      </c>
      <c r="B15" s="82">
        <v>727</v>
      </c>
      <c r="C15" s="82">
        <v>709</v>
      </c>
      <c r="D15" s="82">
        <v>32555</v>
      </c>
      <c r="E15" s="80">
        <v>116.9</v>
      </c>
      <c r="F15" s="82">
        <v>8811</v>
      </c>
      <c r="G15" s="269">
        <v>77.68081449160387</v>
      </c>
      <c r="H15" s="27">
        <v>6844.456564855216</v>
      </c>
    </row>
    <row r="16" spans="1:8" ht="12.75">
      <c r="A16" s="128">
        <v>1998</v>
      </c>
      <c r="B16" s="82">
        <v>673</v>
      </c>
      <c r="C16" s="82">
        <v>646</v>
      </c>
      <c r="D16" s="82">
        <v>34540</v>
      </c>
      <c r="E16" s="80">
        <v>97.6</v>
      </c>
      <c r="F16" s="82">
        <v>6716</v>
      </c>
      <c r="G16" s="269">
        <v>78.67248446383711</v>
      </c>
      <c r="H16" s="27">
        <v>5283.6440565913</v>
      </c>
    </row>
    <row r="17" spans="1:8" ht="12.75">
      <c r="A17" s="128">
        <v>1999</v>
      </c>
      <c r="B17" s="82">
        <v>691</v>
      </c>
      <c r="C17" s="82">
        <v>646</v>
      </c>
      <c r="D17" s="82">
        <v>35762</v>
      </c>
      <c r="E17" s="80">
        <v>121.3</v>
      </c>
      <c r="F17" s="82">
        <v>8543</v>
      </c>
      <c r="G17" s="269">
        <v>94.43703196182372</v>
      </c>
      <c r="H17" s="27">
        <f>G17*F17/100</f>
        <v>8067.7556404986</v>
      </c>
    </row>
    <row r="18" spans="1:8" s="285" customFormat="1" ht="13.5" thickBot="1">
      <c r="A18" s="280" t="s">
        <v>240</v>
      </c>
      <c r="B18" s="281">
        <v>896</v>
      </c>
      <c r="C18" s="281">
        <v>871</v>
      </c>
      <c r="D18" s="281">
        <v>41843</v>
      </c>
      <c r="E18" s="282">
        <v>164</v>
      </c>
      <c r="F18" s="281">
        <v>14285</v>
      </c>
      <c r="G18" s="283">
        <v>91.73</v>
      </c>
      <c r="H18" s="284">
        <f>G18*F18/100</f>
        <v>13103.630500000001</v>
      </c>
    </row>
    <row r="19" ht="12.75">
      <c r="A19" s="5" t="s">
        <v>244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/>
  <dimension ref="A1:R6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s="58" customFormat="1" ht="15">
      <c r="A3" s="301" t="s">
        <v>318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1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</row>
    <row r="9" spans="1:11" ht="12.75">
      <c r="A9" s="160" t="s">
        <v>6</v>
      </c>
      <c r="B9" s="161">
        <v>10</v>
      </c>
      <c r="C9" s="161">
        <v>10</v>
      </c>
      <c r="D9" s="110">
        <v>20</v>
      </c>
      <c r="E9" s="161">
        <v>10</v>
      </c>
      <c r="F9" s="161">
        <v>10</v>
      </c>
      <c r="G9" s="161">
        <v>2000</v>
      </c>
      <c r="H9" s="161">
        <v>7000</v>
      </c>
      <c r="I9" s="161">
        <v>12000</v>
      </c>
      <c r="J9" s="161">
        <v>12</v>
      </c>
      <c r="K9" s="161">
        <v>214</v>
      </c>
    </row>
    <row r="10" spans="1:11" ht="12.75">
      <c r="A10" s="34" t="s">
        <v>8</v>
      </c>
      <c r="B10" s="108" t="s">
        <v>150</v>
      </c>
      <c r="C10" s="155">
        <v>9</v>
      </c>
      <c r="D10" s="155">
        <v>9</v>
      </c>
      <c r="E10" s="108" t="s">
        <v>150</v>
      </c>
      <c r="F10" s="155">
        <v>9</v>
      </c>
      <c r="G10" s="155">
        <v>400</v>
      </c>
      <c r="H10" s="108" t="s">
        <v>150</v>
      </c>
      <c r="I10" s="155">
        <v>18000</v>
      </c>
      <c r="J10" s="155">
        <v>25</v>
      </c>
      <c r="K10" s="155">
        <v>172</v>
      </c>
    </row>
    <row r="11" spans="1:18" ht="12.75">
      <c r="A11" s="34" t="s">
        <v>9</v>
      </c>
      <c r="B11" s="108" t="s">
        <v>150</v>
      </c>
      <c r="C11" s="155">
        <v>300</v>
      </c>
      <c r="D11" s="155">
        <v>300</v>
      </c>
      <c r="E11" s="108" t="s">
        <v>150</v>
      </c>
      <c r="F11" s="155">
        <v>300</v>
      </c>
      <c r="G11" s="155">
        <v>11000</v>
      </c>
      <c r="H11" s="108" t="s">
        <v>150</v>
      </c>
      <c r="I11" s="155">
        <v>12000</v>
      </c>
      <c r="J11" s="155">
        <v>30</v>
      </c>
      <c r="K11" s="155">
        <v>3930</v>
      </c>
      <c r="L11" s="23"/>
      <c r="M11" s="23"/>
      <c r="N11" s="23"/>
      <c r="R11" s="14"/>
    </row>
    <row r="12" spans="1:18" ht="12.75">
      <c r="A12" s="100" t="s">
        <v>213</v>
      </c>
      <c r="B12" s="156">
        <v>10</v>
      </c>
      <c r="C12" s="156">
        <v>319</v>
      </c>
      <c r="D12" s="156">
        <v>329</v>
      </c>
      <c r="E12" s="156">
        <v>10</v>
      </c>
      <c r="F12" s="156">
        <v>319</v>
      </c>
      <c r="G12" s="156">
        <v>13400</v>
      </c>
      <c r="H12" s="157">
        <v>7000</v>
      </c>
      <c r="I12" s="157">
        <v>12169</v>
      </c>
      <c r="J12" s="157">
        <v>27</v>
      </c>
      <c r="K12" s="156">
        <v>4316</v>
      </c>
      <c r="L12" s="23"/>
      <c r="M12" s="23"/>
      <c r="N12" s="23"/>
      <c r="R12" s="14"/>
    </row>
    <row r="13" spans="1:18" ht="12.75">
      <c r="A13" s="100"/>
      <c r="B13" s="156"/>
      <c r="C13" s="156"/>
      <c r="D13" s="156"/>
      <c r="E13" s="156"/>
      <c r="F13" s="156"/>
      <c r="G13" s="156"/>
      <c r="H13" s="157"/>
      <c r="I13" s="157"/>
      <c r="J13" s="157"/>
      <c r="K13" s="156"/>
      <c r="L13" s="23"/>
      <c r="M13" s="23"/>
      <c r="N13" s="23"/>
      <c r="R13" s="14"/>
    </row>
    <row r="14" spans="1:18" ht="12.75">
      <c r="A14" s="100" t="s">
        <v>202</v>
      </c>
      <c r="B14" s="158" t="s">
        <v>150</v>
      </c>
      <c r="C14" s="157">
        <v>130</v>
      </c>
      <c r="D14" s="157">
        <v>130</v>
      </c>
      <c r="E14" s="158" t="s">
        <v>150</v>
      </c>
      <c r="F14" s="157">
        <v>115</v>
      </c>
      <c r="G14" s="157">
        <v>18000</v>
      </c>
      <c r="H14" s="158" t="s">
        <v>150</v>
      </c>
      <c r="I14" s="157">
        <v>10696</v>
      </c>
      <c r="J14" s="157">
        <v>15</v>
      </c>
      <c r="K14" s="157">
        <v>1500</v>
      </c>
      <c r="L14" s="23"/>
      <c r="M14" s="23"/>
      <c r="N14" s="23"/>
      <c r="R14" s="14"/>
    </row>
    <row r="15" spans="1:18" ht="12.75">
      <c r="A15" s="100"/>
      <c r="B15" s="156"/>
      <c r="C15" s="156"/>
      <c r="D15" s="156"/>
      <c r="E15" s="156"/>
      <c r="F15" s="156"/>
      <c r="G15" s="156"/>
      <c r="H15" s="157"/>
      <c r="I15" s="157"/>
      <c r="J15" s="157"/>
      <c r="K15" s="156"/>
      <c r="L15" s="23"/>
      <c r="M15" s="23"/>
      <c r="N15" s="23"/>
      <c r="R15" s="14"/>
    </row>
    <row r="16" spans="1:18" ht="12.75">
      <c r="A16" s="100" t="s">
        <v>216</v>
      </c>
      <c r="B16" s="158" t="s">
        <v>150</v>
      </c>
      <c r="C16" s="157">
        <v>29</v>
      </c>
      <c r="D16" s="157">
        <v>29</v>
      </c>
      <c r="E16" s="158" t="s">
        <v>150</v>
      </c>
      <c r="F16" s="157">
        <v>29</v>
      </c>
      <c r="G16" s="158" t="s">
        <v>150</v>
      </c>
      <c r="H16" s="158" t="s">
        <v>150</v>
      </c>
      <c r="I16" s="157">
        <v>14000</v>
      </c>
      <c r="J16" s="158" t="s">
        <v>150</v>
      </c>
      <c r="K16" s="157">
        <v>406</v>
      </c>
      <c r="L16" s="23"/>
      <c r="M16" s="23"/>
      <c r="N16" s="23"/>
      <c r="R16" s="14"/>
    </row>
    <row r="17" spans="1:18" ht="12.75">
      <c r="A17" s="34"/>
      <c r="B17" s="102"/>
      <c r="C17" s="102"/>
      <c r="D17" s="102"/>
      <c r="E17" s="102"/>
      <c r="F17" s="102"/>
      <c r="G17" s="102"/>
      <c r="H17" s="155"/>
      <c r="I17" s="155"/>
      <c r="J17" s="155"/>
      <c r="K17" s="102"/>
      <c r="L17" s="23"/>
      <c r="M17" s="23"/>
      <c r="N17" s="23"/>
      <c r="R17" s="14"/>
    </row>
    <row r="18" spans="1:18" ht="12.75">
      <c r="A18" s="34" t="s">
        <v>10</v>
      </c>
      <c r="B18" s="108" t="s">
        <v>150</v>
      </c>
      <c r="C18" s="155">
        <v>4</v>
      </c>
      <c r="D18" s="155">
        <v>4</v>
      </c>
      <c r="E18" s="108" t="s">
        <v>150</v>
      </c>
      <c r="F18" s="155">
        <v>3</v>
      </c>
      <c r="G18" s="108" t="s">
        <v>150</v>
      </c>
      <c r="H18" s="108" t="s">
        <v>150</v>
      </c>
      <c r="I18" s="155">
        <v>13000</v>
      </c>
      <c r="J18" s="108" t="s">
        <v>150</v>
      </c>
      <c r="K18" s="155">
        <v>39</v>
      </c>
      <c r="L18" s="23"/>
      <c r="M18" s="23"/>
      <c r="N18" s="23"/>
      <c r="R18" s="14"/>
    </row>
    <row r="19" spans="1:18" ht="12.75">
      <c r="A19" s="34" t="s">
        <v>11</v>
      </c>
      <c r="B19" s="108" t="s">
        <v>150</v>
      </c>
      <c r="C19" s="155">
        <v>40</v>
      </c>
      <c r="D19" s="155">
        <v>40</v>
      </c>
      <c r="E19" s="108" t="s">
        <v>150</v>
      </c>
      <c r="F19" s="155">
        <v>36</v>
      </c>
      <c r="G19" s="108">
        <v>1500</v>
      </c>
      <c r="H19" s="108" t="s">
        <v>150</v>
      </c>
      <c r="I19" s="155">
        <v>14000</v>
      </c>
      <c r="J19" s="108">
        <v>15</v>
      </c>
      <c r="K19" s="155">
        <v>527</v>
      </c>
      <c r="L19" s="23"/>
      <c r="M19" s="23"/>
      <c r="N19" s="23"/>
      <c r="R19" s="14"/>
    </row>
    <row r="20" spans="1:18" ht="12.75">
      <c r="A20" s="34" t="s">
        <v>12</v>
      </c>
      <c r="B20" s="108" t="s">
        <v>150</v>
      </c>
      <c r="C20" s="155">
        <v>59</v>
      </c>
      <c r="D20" s="155">
        <v>59</v>
      </c>
      <c r="E20" s="108" t="s">
        <v>150</v>
      </c>
      <c r="F20" s="155">
        <v>53</v>
      </c>
      <c r="G20" s="108">
        <v>812</v>
      </c>
      <c r="H20" s="108" t="s">
        <v>150</v>
      </c>
      <c r="I20" s="155">
        <v>11000</v>
      </c>
      <c r="J20" s="108">
        <v>15</v>
      </c>
      <c r="K20" s="155">
        <v>595</v>
      </c>
      <c r="L20" s="23"/>
      <c r="M20" s="23"/>
      <c r="N20" s="23"/>
      <c r="R20" s="14"/>
    </row>
    <row r="21" spans="1:18" ht="12.75">
      <c r="A21" s="100" t="s">
        <v>217</v>
      </c>
      <c r="B21" s="158" t="s">
        <v>150</v>
      </c>
      <c r="C21" s="156">
        <v>103</v>
      </c>
      <c r="D21" s="156">
        <v>103</v>
      </c>
      <c r="E21" s="158" t="s">
        <v>150</v>
      </c>
      <c r="F21" s="156">
        <v>92</v>
      </c>
      <c r="G21" s="158">
        <v>2312</v>
      </c>
      <c r="H21" s="158" t="s">
        <v>150</v>
      </c>
      <c r="I21" s="157">
        <v>12239</v>
      </c>
      <c r="J21" s="158">
        <v>15</v>
      </c>
      <c r="K21" s="156">
        <v>1161</v>
      </c>
      <c r="L21" s="23"/>
      <c r="M21" s="23"/>
      <c r="N21" s="23"/>
      <c r="R21" s="14"/>
    </row>
    <row r="22" spans="1:18" ht="12.75">
      <c r="A22" s="100"/>
      <c r="B22" s="156"/>
      <c r="C22" s="156"/>
      <c r="D22" s="156"/>
      <c r="E22" s="156"/>
      <c r="F22" s="156"/>
      <c r="G22" s="156"/>
      <c r="H22" s="157"/>
      <c r="I22" s="157"/>
      <c r="J22" s="157"/>
      <c r="K22" s="156"/>
      <c r="L22" s="23"/>
      <c r="M22" s="23"/>
      <c r="N22" s="23"/>
      <c r="R22" s="14"/>
    </row>
    <row r="23" spans="1:18" ht="12.75">
      <c r="A23" s="100" t="s">
        <v>203</v>
      </c>
      <c r="B23" s="158" t="s">
        <v>150</v>
      </c>
      <c r="C23" s="157">
        <v>28</v>
      </c>
      <c r="D23" s="157">
        <v>28</v>
      </c>
      <c r="E23" s="158" t="s">
        <v>150</v>
      </c>
      <c r="F23" s="157">
        <v>28</v>
      </c>
      <c r="G23" s="158" t="s">
        <v>150</v>
      </c>
      <c r="H23" s="158" t="s">
        <v>150</v>
      </c>
      <c r="I23" s="157">
        <v>14250</v>
      </c>
      <c r="J23" s="158" t="s">
        <v>150</v>
      </c>
      <c r="K23" s="157">
        <v>399</v>
      </c>
      <c r="L23" s="23"/>
      <c r="M23" s="23"/>
      <c r="N23" s="23"/>
      <c r="R23" s="14"/>
    </row>
    <row r="24" spans="1:18" ht="12.75">
      <c r="A24" s="100"/>
      <c r="B24" s="156"/>
      <c r="C24" s="156"/>
      <c r="D24" s="156"/>
      <c r="E24" s="156"/>
      <c r="F24" s="156"/>
      <c r="G24" s="156"/>
      <c r="H24" s="157"/>
      <c r="I24" s="157"/>
      <c r="J24" s="157"/>
      <c r="K24" s="156"/>
      <c r="L24" s="23"/>
      <c r="M24" s="23"/>
      <c r="N24" s="23"/>
      <c r="R24" s="14"/>
    </row>
    <row r="25" spans="1:18" ht="12.75">
      <c r="A25" s="100" t="s">
        <v>214</v>
      </c>
      <c r="B25" s="158">
        <v>1</v>
      </c>
      <c r="C25" s="157">
        <v>4</v>
      </c>
      <c r="D25" s="157">
        <v>5</v>
      </c>
      <c r="E25" s="158" t="s">
        <v>150</v>
      </c>
      <c r="F25" s="157">
        <v>4</v>
      </c>
      <c r="G25" s="157">
        <v>772</v>
      </c>
      <c r="H25" s="158" t="s">
        <v>150</v>
      </c>
      <c r="I25" s="157">
        <v>5900</v>
      </c>
      <c r="J25" s="157">
        <v>3</v>
      </c>
      <c r="K25" s="157">
        <v>26</v>
      </c>
      <c r="L25" s="23"/>
      <c r="M25" s="23"/>
      <c r="N25" s="23"/>
      <c r="R25" s="14"/>
    </row>
    <row r="26" spans="1:18" ht="12.75">
      <c r="A26" s="34"/>
      <c r="B26" s="102"/>
      <c r="C26" s="102"/>
      <c r="D26" s="102"/>
      <c r="E26" s="102"/>
      <c r="F26" s="102"/>
      <c r="G26" s="102"/>
      <c r="H26" s="155"/>
      <c r="I26" s="155"/>
      <c r="J26" s="155"/>
      <c r="K26" s="102"/>
      <c r="L26" s="23"/>
      <c r="M26" s="23"/>
      <c r="N26" s="23"/>
      <c r="R26" s="14"/>
    </row>
    <row r="27" spans="1:18" ht="12.75">
      <c r="A27" s="34" t="s">
        <v>14</v>
      </c>
      <c r="B27" s="108">
        <v>8</v>
      </c>
      <c r="C27" s="108">
        <v>8</v>
      </c>
      <c r="D27" s="108">
        <v>16</v>
      </c>
      <c r="E27" s="108" t="s">
        <v>150</v>
      </c>
      <c r="F27" s="108" t="s">
        <v>150</v>
      </c>
      <c r="G27" s="155">
        <v>18</v>
      </c>
      <c r="H27" s="108" t="s">
        <v>150</v>
      </c>
      <c r="I27" s="108" t="s">
        <v>150</v>
      </c>
      <c r="J27" s="155">
        <v>20</v>
      </c>
      <c r="K27" s="108" t="s">
        <v>150</v>
      </c>
      <c r="L27" s="23"/>
      <c r="M27" s="23"/>
      <c r="N27" s="23"/>
      <c r="R27" s="14"/>
    </row>
    <row r="28" spans="1:18" s="153" customFormat="1" ht="12.75">
      <c r="A28" s="100" t="s">
        <v>218</v>
      </c>
      <c r="B28" s="158">
        <v>8</v>
      </c>
      <c r="C28" s="158">
        <v>8</v>
      </c>
      <c r="D28" s="158">
        <v>16</v>
      </c>
      <c r="E28" s="158" t="s">
        <v>150</v>
      </c>
      <c r="F28" s="158" t="s">
        <v>150</v>
      </c>
      <c r="G28" s="156">
        <v>18</v>
      </c>
      <c r="H28" s="158" t="s">
        <v>150</v>
      </c>
      <c r="I28" s="158" t="s">
        <v>150</v>
      </c>
      <c r="J28" s="157">
        <v>20</v>
      </c>
      <c r="K28" s="158" t="s">
        <v>150</v>
      </c>
      <c r="L28" s="152"/>
      <c r="M28" s="152"/>
      <c r="N28" s="152"/>
      <c r="R28" s="154"/>
    </row>
    <row r="29" spans="1:18" ht="12.75">
      <c r="A29" s="34"/>
      <c r="B29" s="102"/>
      <c r="C29" s="102"/>
      <c r="D29" s="102"/>
      <c r="E29" s="102"/>
      <c r="F29" s="102"/>
      <c r="G29" s="102"/>
      <c r="H29" s="155"/>
      <c r="I29" s="155"/>
      <c r="J29" s="155"/>
      <c r="K29" s="102"/>
      <c r="L29" s="23"/>
      <c r="M29" s="23"/>
      <c r="N29" s="23"/>
      <c r="R29" s="14"/>
    </row>
    <row r="30" spans="1:18" ht="12.75">
      <c r="A30" s="34" t="s">
        <v>16</v>
      </c>
      <c r="B30" s="108" t="s">
        <v>150</v>
      </c>
      <c r="C30" s="159">
        <v>10</v>
      </c>
      <c r="D30" s="155">
        <v>10</v>
      </c>
      <c r="E30" s="108" t="s">
        <v>150</v>
      </c>
      <c r="F30" s="159">
        <v>10</v>
      </c>
      <c r="G30" s="159">
        <v>430</v>
      </c>
      <c r="H30" s="108" t="s">
        <v>150</v>
      </c>
      <c r="I30" s="159">
        <v>17500</v>
      </c>
      <c r="J30" s="159">
        <v>37</v>
      </c>
      <c r="K30" s="155">
        <v>191</v>
      </c>
      <c r="L30" s="23"/>
      <c r="M30" s="23"/>
      <c r="N30" s="23"/>
      <c r="R30" s="14"/>
    </row>
    <row r="31" spans="1:18" ht="12.75">
      <c r="A31" s="34" t="s">
        <v>17</v>
      </c>
      <c r="B31" s="108" t="s">
        <v>150</v>
      </c>
      <c r="C31" s="159">
        <v>23</v>
      </c>
      <c r="D31" s="155">
        <v>23</v>
      </c>
      <c r="E31" s="108" t="s">
        <v>150</v>
      </c>
      <c r="F31" s="159">
        <v>23</v>
      </c>
      <c r="G31" s="159" t="s">
        <v>150</v>
      </c>
      <c r="H31" s="108" t="s">
        <v>150</v>
      </c>
      <c r="I31" s="159">
        <v>10565</v>
      </c>
      <c r="J31" s="159" t="s">
        <v>150</v>
      </c>
      <c r="K31" s="155">
        <v>243</v>
      </c>
      <c r="L31" s="23"/>
      <c r="M31" s="23"/>
      <c r="N31" s="23"/>
      <c r="R31" s="14"/>
    </row>
    <row r="32" spans="1:18" ht="12.75">
      <c r="A32" s="34" t="s">
        <v>19</v>
      </c>
      <c r="B32" s="108" t="s">
        <v>150</v>
      </c>
      <c r="C32" s="102">
        <v>1</v>
      </c>
      <c r="D32" s="155">
        <v>1</v>
      </c>
      <c r="E32" s="108" t="s">
        <v>150</v>
      </c>
      <c r="F32" s="102">
        <v>1</v>
      </c>
      <c r="G32" s="108" t="s">
        <v>150</v>
      </c>
      <c r="H32" s="108" t="s">
        <v>150</v>
      </c>
      <c r="I32" s="159">
        <v>15000</v>
      </c>
      <c r="J32" s="108" t="s">
        <v>150</v>
      </c>
      <c r="K32" s="155">
        <v>15</v>
      </c>
      <c r="L32" s="23"/>
      <c r="M32" s="23"/>
      <c r="N32" s="23"/>
      <c r="R32" s="14"/>
    </row>
    <row r="33" spans="1:18" ht="12.75">
      <c r="A33" s="100" t="s">
        <v>204</v>
      </c>
      <c r="B33" s="158" t="s">
        <v>150</v>
      </c>
      <c r="C33" s="156">
        <v>34</v>
      </c>
      <c r="D33" s="156">
        <v>34</v>
      </c>
      <c r="E33" s="158" t="s">
        <v>150</v>
      </c>
      <c r="F33" s="156">
        <v>34</v>
      </c>
      <c r="G33" s="156">
        <v>430</v>
      </c>
      <c r="H33" s="158" t="s">
        <v>150</v>
      </c>
      <c r="I33" s="157">
        <v>12735</v>
      </c>
      <c r="J33" s="157">
        <v>37</v>
      </c>
      <c r="K33" s="156">
        <v>449</v>
      </c>
      <c r="L33" s="23"/>
      <c r="M33" s="23"/>
      <c r="N33" s="23"/>
      <c r="R33" s="14"/>
    </row>
    <row r="34" spans="1:18" ht="12.75">
      <c r="A34" s="34"/>
      <c r="B34" s="102"/>
      <c r="C34" s="102"/>
      <c r="D34" s="102"/>
      <c r="E34" s="102"/>
      <c r="F34" s="102"/>
      <c r="G34" s="102"/>
      <c r="H34" s="155"/>
      <c r="I34" s="155"/>
      <c r="J34" s="155"/>
      <c r="K34" s="102"/>
      <c r="L34" s="23"/>
      <c r="M34" s="23"/>
      <c r="N34" s="23"/>
      <c r="R34" s="14"/>
    </row>
    <row r="35" spans="1:18" ht="12.75">
      <c r="A35" s="34" t="s">
        <v>22</v>
      </c>
      <c r="B35" s="108" t="s">
        <v>150</v>
      </c>
      <c r="C35" s="155">
        <v>3</v>
      </c>
      <c r="D35" s="155">
        <v>3</v>
      </c>
      <c r="E35" s="108" t="s">
        <v>150</v>
      </c>
      <c r="F35" s="155">
        <v>3</v>
      </c>
      <c r="G35" s="155">
        <v>30</v>
      </c>
      <c r="H35" s="108" t="s">
        <v>150</v>
      </c>
      <c r="I35" s="108">
        <v>2000</v>
      </c>
      <c r="J35" s="108">
        <v>6</v>
      </c>
      <c r="K35" s="108">
        <v>6</v>
      </c>
      <c r="L35" s="23"/>
      <c r="M35" s="23"/>
      <c r="N35" s="23"/>
      <c r="R35" s="14"/>
    </row>
    <row r="36" spans="1:11" s="153" customFormat="1" ht="12.75">
      <c r="A36" s="100" t="s">
        <v>205</v>
      </c>
      <c r="B36" s="158" t="s">
        <v>150</v>
      </c>
      <c r="C36" s="156">
        <v>3</v>
      </c>
      <c r="D36" s="156">
        <v>3</v>
      </c>
      <c r="E36" s="158" t="s">
        <v>150</v>
      </c>
      <c r="F36" s="156">
        <v>3</v>
      </c>
      <c r="G36" s="156">
        <v>30</v>
      </c>
      <c r="H36" s="158" t="s">
        <v>150</v>
      </c>
      <c r="I36" s="158">
        <v>2000</v>
      </c>
      <c r="J36" s="158">
        <v>6</v>
      </c>
      <c r="K36" s="158">
        <v>6</v>
      </c>
    </row>
    <row r="37" spans="1:11" ht="12.75">
      <c r="A37" s="34"/>
      <c r="B37" s="102"/>
      <c r="C37" s="102"/>
      <c r="D37" s="102"/>
      <c r="E37" s="102"/>
      <c r="F37" s="102"/>
      <c r="G37" s="102"/>
      <c r="H37" s="155"/>
      <c r="I37" s="155"/>
      <c r="J37" s="155"/>
      <c r="K37" s="102"/>
    </row>
    <row r="38" spans="1:11" ht="12.75">
      <c r="A38" s="34" t="s">
        <v>35</v>
      </c>
      <c r="B38" s="108" t="s">
        <v>150</v>
      </c>
      <c r="C38" s="159">
        <v>8</v>
      </c>
      <c r="D38" s="155">
        <v>8</v>
      </c>
      <c r="E38" s="108" t="s">
        <v>150</v>
      </c>
      <c r="F38" s="159">
        <v>6</v>
      </c>
      <c r="G38" s="108" t="s">
        <v>150</v>
      </c>
      <c r="H38" s="108" t="s">
        <v>150</v>
      </c>
      <c r="I38" s="159">
        <v>40000</v>
      </c>
      <c r="J38" s="108" t="s">
        <v>150</v>
      </c>
      <c r="K38" s="155">
        <v>240</v>
      </c>
    </row>
    <row r="39" spans="1:11" ht="12.75">
      <c r="A39" s="100" t="s">
        <v>208</v>
      </c>
      <c r="B39" s="158" t="s">
        <v>150</v>
      </c>
      <c r="C39" s="156">
        <v>8</v>
      </c>
      <c r="D39" s="156">
        <v>8</v>
      </c>
      <c r="E39" s="158" t="s">
        <v>150</v>
      </c>
      <c r="F39" s="156">
        <v>6</v>
      </c>
      <c r="G39" s="158" t="s">
        <v>150</v>
      </c>
      <c r="H39" s="158" t="s">
        <v>150</v>
      </c>
      <c r="I39" s="157">
        <v>40000</v>
      </c>
      <c r="J39" s="158" t="s">
        <v>150</v>
      </c>
      <c r="K39" s="156">
        <v>240</v>
      </c>
    </row>
    <row r="40" spans="1:11" s="153" customFormat="1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</row>
    <row r="41" spans="1:11" ht="12.75">
      <c r="A41" s="34" t="s">
        <v>43</v>
      </c>
      <c r="B41" s="108" t="s">
        <v>150</v>
      </c>
      <c r="C41" s="155">
        <v>1</v>
      </c>
      <c r="D41" s="155">
        <v>1</v>
      </c>
      <c r="E41" s="108" t="s">
        <v>150</v>
      </c>
      <c r="F41" s="155">
        <v>1</v>
      </c>
      <c r="G41" s="108" t="s">
        <v>150</v>
      </c>
      <c r="H41" s="108" t="s">
        <v>150</v>
      </c>
      <c r="I41" s="155">
        <v>4000</v>
      </c>
      <c r="J41" s="108" t="s">
        <v>150</v>
      </c>
      <c r="K41" s="155">
        <v>4</v>
      </c>
    </row>
    <row r="42" spans="1:11" ht="12.75">
      <c r="A42" s="100" t="s">
        <v>211</v>
      </c>
      <c r="B42" s="158" t="s">
        <v>150</v>
      </c>
      <c r="C42" s="157">
        <v>1</v>
      </c>
      <c r="D42" s="157">
        <v>1</v>
      </c>
      <c r="E42" s="158" t="s">
        <v>150</v>
      </c>
      <c r="F42" s="157">
        <v>1</v>
      </c>
      <c r="G42" s="158" t="s">
        <v>150</v>
      </c>
      <c r="H42" s="158" t="s">
        <v>150</v>
      </c>
      <c r="I42" s="157">
        <v>4000</v>
      </c>
      <c r="J42" s="158" t="s">
        <v>150</v>
      </c>
      <c r="K42" s="157">
        <v>4</v>
      </c>
    </row>
    <row r="43" spans="1:11" s="153" customFormat="1" ht="12.75">
      <c r="A43" s="34"/>
      <c r="B43" s="102"/>
      <c r="C43" s="102"/>
      <c r="D43" s="102"/>
      <c r="E43" s="102"/>
      <c r="F43" s="102"/>
      <c r="G43" s="102"/>
      <c r="H43" s="155"/>
      <c r="I43" s="155"/>
      <c r="J43" s="155"/>
      <c r="K43" s="102"/>
    </row>
    <row r="44" spans="1:11" ht="12.75">
      <c r="A44" s="34" t="s">
        <v>48</v>
      </c>
      <c r="B44" s="108" t="s">
        <v>150</v>
      </c>
      <c r="C44" s="155">
        <v>5</v>
      </c>
      <c r="D44" s="155">
        <v>5</v>
      </c>
      <c r="E44" s="108" t="s">
        <v>150</v>
      </c>
      <c r="F44" s="155">
        <v>5</v>
      </c>
      <c r="G44" s="155">
        <v>800</v>
      </c>
      <c r="H44" s="108" t="s">
        <v>150</v>
      </c>
      <c r="I44" s="155">
        <v>5000</v>
      </c>
      <c r="J44" s="155">
        <v>15</v>
      </c>
      <c r="K44" s="155">
        <v>36</v>
      </c>
    </row>
    <row r="45" spans="1:11" ht="12.75">
      <c r="A45" s="100" t="s">
        <v>212</v>
      </c>
      <c r="B45" s="158" t="s">
        <v>150</v>
      </c>
      <c r="C45" s="156">
        <v>5</v>
      </c>
      <c r="D45" s="156">
        <v>5</v>
      </c>
      <c r="E45" s="158" t="s">
        <v>150</v>
      </c>
      <c r="F45" s="156">
        <v>5</v>
      </c>
      <c r="G45" s="156">
        <v>800</v>
      </c>
      <c r="H45" s="158" t="s">
        <v>150</v>
      </c>
      <c r="I45" s="157">
        <v>5000</v>
      </c>
      <c r="J45" s="157">
        <v>15</v>
      </c>
      <c r="K45" s="156">
        <v>36</v>
      </c>
    </row>
    <row r="46" spans="1:11" s="153" customFormat="1" ht="12.75">
      <c r="A46" s="34"/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 ht="13.5" thickBot="1">
      <c r="A47" s="117" t="s">
        <v>49</v>
      </c>
      <c r="B47" s="113">
        <v>19</v>
      </c>
      <c r="C47" s="113">
        <v>672</v>
      </c>
      <c r="D47" s="113">
        <v>691</v>
      </c>
      <c r="E47" s="113">
        <v>10</v>
      </c>
      <c r="F47" s="113">
        <v>636</v>
      </c>
      <c r="G47" s="113">
        <v>35762</v>
      </c>
      <c r="H47" s="113">
        <v>7000</v>
      </c>
      <c r="I47" s="113">
        <v>12224.102201257861</v>
      </c>
      <c r="J47" s="113">
        <v>19.496840221464122</v>
      </c>
      <c r="K47" s="113">
        <v>8543</v>
      </c>
    </row>
    <row r="53" ht="12.75">
      <c r="B53" s="23"/>
    </row>
    <row r="61" spans="4:5" ht="12.75">
      <c r="D61" s="1"/>
      <c r="E61" s="1"/>
    </row>
    <row r="62" ht="12.75">
      <c r="R62" s="14"/>
    </row>
    <row r="63" ht="12.75">
      <c r="R63" s="14"/>
    </row>
    <row r="64" ht="12.75">
      <c r="R64" s="14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/>
  <dimension ref="A1:S100"/>
  <sheetViews>
    <sheetView showGridLines="0" showZero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9" ht="12.75">
      <c r="A2" s="32"/>
      <c r="B2" s="32"/>
      <c r="C2" s="32"/>
      <c r="D2" s="32"/>
      <c r="E2" s="32"/>
      <c r="F2" s="32"/>
      <c r="G2" s="32"/>
      <c r="H2" s="32"/>
      <c r="I2" s="32"/>
    </row>
    <row r="3" spans="1:11" s="58" customFormat="1" ht="15">
      <c r="A3" s="301" t="s">
        <v>319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94" t="s">
        <v>52</v>
      </c>
      <c r="C5" s="314"/>
      <c r="D5" s="314"/>
      <c r="E5" s="314"/>
      <c r="F5" s="314"/>
      <c r="G5" s="8" t="s">
        <v>53</v>
      </c>
      <c r="H5" s="17"/>
      <c r="I5" s="11" t="s">
        <v>54</v>
      </c>
      <c r="J5" s="18"/>
      <c r="K5" s="8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7" ht="12.75">
      <c r="A9" s="160" t="s">
        <v>7</v>
      </c>
      <c r="B9" s="182">
        <v>1</v>
      </c>
      <c r="C9" s="182" t="s">
        <v>150</v>
      </c>
      <c r="D9" s="182">
        <v>1</v>
      </c>
      <c r="E9" s="182">
        <v>1</v>
      </c>
      <c r="F9" s="182" t="s">
        <v>150</v>
      </c>
      <c r="G9" s="182" t="s">
        <v>150</v>
      </c>
      <c r="H9" s="182">
        <v>8000</v>
      </c>
      <c r="I9" s="182" t="s">
        <v>150</v>
      </c>
      <c r="J9" s="182" t="s">
        <v>150</v>
      </c>
      <c r="K9" s="182">
        <v>8</v>
      </c>
      <c r="P9" s="21"/>
      <c r="Q9" s="21"/>
    </row>
    <row r="10" spans="1:17" ht="12.75">
      <c r="A10" s="100" t="s">
        <v>213</v>
      </c>
      <c r="B10" s="200">
        <v>1</v>
      </c>
      <c r="C10" s="200" t="s">
        <v>150</v>
      </c>
      <c r="D10" s="200">
        <v>1</v>
      </c>
      <c r="E10" s="200">
        <v>1</v>
      </c>
      <c r="F10" s="200" t="s">
        <v>150</v>
      </c>
      <c r="G10" s="200" t="s">
        <v>150</v>
      </c>
      <c r="H10" s="200">
        <v>8000</v>
      </c>
      <c r="I10" s="200" t="s">
        <v>150</v>
      </c>
      <c r="J10" s="200" t="s">
        <v>150</v>
      </c>
      <c r="K10" s="200">
        <v>8</v>
      </c>
      <c r="P10" s="21"/>
      <c r="Q10" s="21"/>
    </row>
    <row r="11" spans="1:17" ht="12.75">
      <c r="A11" s="22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P11" s="21"/>
      <c r="Q11" s="21"/>
    </row>
    <row r="12" spans="1:18" ht="12.75">
      <c r="A12" s="100" t="s">
        <v>202</v>
      </c>
      <c r="B12" s="200" t="s">
        <v>150</v>
      </c>
      <c r="C12" s="200">
        <v>30</v>
      </c>
      <c r="D12" s="200">
        <v>30</v>
      </c>
      <c r="E12" s="200" t="s">
        <v>150</v>
      </c>
      <c r="F12" s="200">
        <v>23</v>
      </c>
      <c r="G12" s="200" t="s">
        <v>150</v>
      </c>
      <c r="H12" s="200" t="s">
        <v>150</v>
      </c>
      <c r="I12" s="200">
        <v>2826</v>
      </c>
      <c r="J12" s="200" t="s">
        <v>150</v>
      </c>
      <c r="K12" s="200">
        <v>65</v>
      </c>
      <c r="L12" s="23"/>
      <c r="M12" s="23"/>
      <c r="N12" s="23"/>
      <c r="R12" s="14"/>
    </row>
    <row r="13" spans="1:18" ht="12.75">
      <c r="A13" s="1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3"/>
      <c r="M13" s="23"/>
      <c r="N13" s="23"/>
      <c r="R13" s="14"/>
    </row>
    <row r="14" spans="1:18" ht="12.75">
      <c r="A14" s="100" t="s">
        <v>203</v>
      </c>
      <c r="B14" s="200">
        <v>21</v>
      </c>
      <c r="C14" s="200">
        <v>113</v>
      </c>
      <c r="D14" s="200">
        <v>134</v>
      </c>
      <c r="E14" s="200">
        <v>1</v>
      </c>
      <c r="F14" s="200">
        <v>67</v>
      </c>
      <c r="G14" s="200" t="s">
        <v>150</v>
      </c>
      <c r="H14" s="200">
        <v>200</v>
      </c>
      <c r="I14" s="200">
        <v>190</v>
      </c>
      <c r="J14" s="200" t="s">
        <v>150</v>
      </c>
      <c r="K14" s="200">
        <v>13</v>
      </c>
      <c r="L14" s="23"/>
      <c r="M14" s="23"/>
      <c r="N14" s="23"/>
      <c r="R14" s="14"/>
    </row>
    <row r="15" spans="1:18" ht="12.75">
      <c r="A15" s="1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3"/>
      <c r="M15" s="23"/>
      <c r="N15" s="23"/>
      <c r="R15" s="14"/>
    </row>
    <row r="16" spans="1:18" ht="12.75">
      <c r="A16" s="100" t="s">
        <v>214</v>
      </c>
      <c r="B16" s="200" t="s">
        <v>150</v>
      </c>
      <c r="C16" s="200" t="s">
        <v>150</v>
      </c>
      <c r="D16" s="200" t="s">
        <v>150</v>
      </c>
      <c r="E16" s="200" t="s">
        <v>150</v>
      </c>
      <c r="F16" s="200" t="s">
        <v>150</v>
      </c>
      <c r="G16" s="200">
        <v>37</v>
      </c>
      <c r="H16" s="200" t="s">
        <v>150</v>
      </c>
      <c r="I16" s="200" t="s">
        <v>150</v>
      </c>
      <c r="J16" s="200" t="s">
        <v>150</v>
      </c>
      <c r="K16" s="200" t="s">
        <v>150</v>
      </c>
      <c r="L16" s="23"/>
      <c r="M16" s="23"/>
      <c r="N16" s="23"/>
      <c r="R16" s="14"/>
    </row>
    <row r="17" spans="1:18" ht="12.75">
      <c r="A17" s="1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3"/>
      <c r="M17" s="23"/>
      <c r="N17" s="23"/>
      <c r="R17" s="14"/>
    </row>
    <row r="18" spans="1:18" ht="12.75">
      <c r="A18" s="34" t="s">
        <v>16</v>
      </c>
      <c r="B18" s="49">
        <v>22</v>
      </c>
      <c r="C18" s="49">
        <v>29</v>
      </c>
      <c r="D18" s="49">
        <v>51</v>
      </c>
      <c r="E18" s="49">
        <v>20</v>
      </c>
      <c r="F18" s="49">
        <v>29</v>
      </c>
      <c r="G18" s="49">
        <v>4312</v>
      </c>
      <c r="H18" s="49">
        <v>9400</v>
      </c>
      <c r="I18" s="49">
        <v>15500</v>
      </c>
      <c r="J18" s="49">
        <v>15</v>
      </c>
      <c r="K18" s="49">
        <v>702</v>
      </c>
      <c r="L18" s="23"/>
      <c r="M18" s="23"/>
      <c r="N18" s="23"/>
      <c r="R18" s="14"/>
    </row>
    <row r="19" spans="1:18" ht="12.75">
      <c r="A19" s="34" t="s">
        <v>18</v>
      </c>
      <c r="B19" s="49" t="s">
        <v>150</v>
      </c>
      <c r="C19" s="49">
        <v>30</v>
      </c>
      <c r="D19" s="49">
        <v>30</v>
      </c>
      <c r="E19" s="49" t="s">
        <v>150</v>
      </c>
      <c r="F19" s="49">
        <v>28</v>
      </c>
      <c r="G19" s="49" t="s">
        <v>150</v>
      </c>
      <c r="H19" s="49" t="s">
        <v>150</v>
      </c>
      <c r="I19" s="49">
        <v>16214</v>
      </c>
      <c r="J19" s="49" t="s">
        <v>150</v>
      </c>
      <c r="K19" s="49">
        <v>454</v>
      </c>
      <c r="L19" s="23"/>
      <c r="M19" s="23"/>
      <c r="N19" s="23"/>
      <c r="R19" s="14"/>
    </row>
    <row r="20" spans="1:18" ht="12.75">
      <c r="A20" s="34" t="s">
        <v>19</v>
      </c>
      <c r="B20" s="49">
        <v>5</v>
      </c>
      <c r="C20" s="49" t="s">
        <v>150</v>
      </c>
      <c r="D20" s="49">
        <v>5</v>
      </c>
      <c r="E20" s="49" t="s">
        <v>150</v>
      </c>
      <c r="F20" s="49" t="s">
        <v>150</v>
      </c>
      <c r="G20" s="49">
        <v>121</v>
      </c>
      <c r="H20" s="49" t="s">
        <v>150</v>
      </c>
      <c r="I20" s="49" t="s">
        <v>150</v>
      </c>
      <c r="J20" s="49" t="s">
        <v>150</v>
      </c>
      <c r="K20" s="49" t="s">
        <v>150</v>
      </c>
      <c r="L20" s="23"/>
      <c r="M20" s="23"/>
      <c r="N20" s="23"/>
      <c r="R20" s="14"/>
    </row>
    <row r="21" spans="1:18" s="153" customFormat="1" ht="12.75">
      <c r="A21" s="100" t="s">
        <v>204</v>
      </c>
      <c r="B21" s="200">
        <v>27</v>
      </c>
      <c r="C21" s="200">
        <v>59</v>
      </c>
      <c r="D21" s="200">
        <v>86</v>
      </c>
      <c r="E21" s="200">
        <v>20</v>
      </c>
      <c r="F21" s="200">
        <v>57</v>
      </c>
      <c r="G21" s="200">
        <v>4433</v>
      </c>
      <c r="H21" s="200">
        <v>9400</v>
      </c>
      <c r="I21" s="200">
        <v>15850.736842105263</v>
      </c>
      <c r="J21" s="200">
        <v>15</v>
      </c>
      <c r="K21" s="200">
        <v>1156</v>
      </c>
      <c r="L21" s="152"/>
      <c r="M21" s="152"/>
      <c r="N21" s="152"/>
      <c r="R21" s="154"/>
    </row>
    <row r="22" spans="1:18" s="153" customFormat="1" ht="12.75">
      <c r="A22" s="1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152"/>
      <c r="M22" s="152"/>
      <c r="N22" s="152"/>
      <c r="R22" s="154"/>
    </row>
    <row r="23" spans="1:18" ht="12.75">
      <c r="A23" s="100" t="s">
        <v>215</v>
      </c>
      <c r="B23" s="200">
        <v>68</v>
      </c>
      <c r="C23" s="200">
        <v>5</v>
      </c>
      <c r="D23" s="200">
        <v>73</v>
      </c>
      <c r="E23" s="200">
        <v>68</v>
      </c>
      <c r="F23" s="200">
        <v>5</v>
      </c>
      <c r="G23" s="200">
        <v>9390</v>
      </c>
      <c r="H23" s="200">
        <v>120</v>
      </c>
      <c r="I23" s="200">
        <v>1840</v>
      </c>
      <c r="J23" s="200">
        <v>19.44621938232162</v>
      </c>
      <c r="K23" s="200">
        <v>200</v>
      </c>
      <c r="L23" s="23"/>
      <c r="M23" s="23"/>
      <c r="N23" s="23"/>
      <c r="R23" s="14"/>
    </row>
    <row r="24" spans="1:18" ht="12.75">
      <c r="A24" s="34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23"/>
      <c r="M24" s="23"/>
      <c r="N24" s="23"/>
      <c r="R24" s="14"/>
    </row>
    <row r="25" spans="1:18" ht="12.75">
      <c r="A25" s="34" t="s">
        <v>20</v>
      </c>
      <c r="B25" s="49" t="s">
        <v>150</v>
      </c>
      <c r="C25" s="49" t="s">
        <v>150</v>
      </c>
      <c r="D25" s="49" t="s">
        <v>150</v>
      </c>
      <c r="E25" s="49" t="s">
        <v>150</v>
      </c>
      <c r="F25" s="49" t="s">
        <v>150</v>
      </c>
      <c r="G25" s="49">
        <v>11</v>
      </c>
      <c r="H25" s="49" t="s">
        <v>150</v>
      </c>
      <c r="I25" s="49" t="s">
        <v>150</v>
      </c>
      <c r="J25" s="49" t="s">
        <v>150</v>
      </c>
      <c r="K25" s="49" t="s">
        <v>150</v>
      </c>
      <c r="L25" s="23"/>
      <c r="M25" s="23"/>
      <c r="N25" s="23"/>
      <c r="R25" s="14"/>
    </row>
    <row r="26" spans="1:18" ht="12.75">
      <c r="A26" s="34" t="s">
        <v>22</v>
      </c>
      <c r="B26" s="49" t="s">
        <v>150</v>
      </c>
      <c r="C26" s="49" t="s">
        <v>150</v>
      </c>
      <c r="D26" s="49" t="s">
        <v>150</v>
      </c>
      <c r="E26" s="49" t="s">
        <v>150</v>
      </c>
      <c r="F26" s="49" t="s">
        <v>150</v>
      </c>
      <c r="G26" s="49">
        <v>406</v>
      </c>
      <c r="H26" s="49" t="s">
        <v>150</v>
      </c>
      <c r="I26" s="49" t="s">
        <v>150</v>
      </c>
      <c r="J26" s="49">
        <v>2</v>
      </c>
      <c r="K26" s="49">
        <v>1</v>
      </c>
      <c r="L26" s="23"/>
      <c r="M26" s="23"/>
      <c r="N26" s="23"/>
      <c r="R26" s="14"/>
    </row>
    <row r="27" spans="1:18" ht="12.75">
      <c r="A27" s="34" t="s">
        <v>24</v>
      </c>
      <c r="B27" s="49" t="s">
        <v>150</v>
      </c>
      <c r="C27" s="49" t="s">
        <v>150</v>
      </c>
      <c r="D27" s="49" t="s">
        <v>150</v>
      </c>
      <c r="E27" s="49" t="s">
        <v>150</v>
      </c>
      <c r="F27" s="49" t="s">
        <v>150</v>
      </c>
      <c r="G27" s="49">
        <v>3320</v>
      </c>
      <c r="H27" s="49" t="s">
        <v>150</v>
      </c>
      <c r="I27" s="49" t="s">
        <v>150</v>
      </c>
      <c r="J27" s="49">
        <v>4</v>
      </c>
      <c r="K27" s="49">
        <v>13</v>
      </c>
      <c r="L27" s="23"/>
      <c r="M27" s="23"/>
      <c r="N27" s="23"/>
      <c r="R27" s="14"/>
    </row>
    <row r="28" spans="1:18" ht="12.75">
      <c r="A28" s="34" t="s">
        <v>25</v>
      </c>
      <c r="B28" s="49" t="s">
        <v>150</v>
      </c>
      <c r="C28" s="49" t="s">
        <v>150</v>
      </c>
      <c r="D28" s="49" t="s">
        <v>150</v>
      </c>
      <c r="E28" s="49" t="s">
        <v>150</v>
      </c>
      <c r="F28" s="49" t="s">
        <v>150</v>
      </c>
      <c r="G28" s="49">
        <v>13</v>
      </c>
      <c r="H28" s="49" t="s">
        <v>150</v>
      </c>
      <c r="I28" s="49" t="s">
        <v>150</v>
      </c>
      <c r="J28" s="49">
        <v>4</v>
      </c>
      <c r="K28" s="49" t="s">
        <v>150</v>
      </c>
      <c r="L28" s="23"/>
      <c r="M28" s="23"/>
      <c r="N28" s="23"/>
      <c r="R28" s="14"/>
    </row>
    <row r="29" spans="1:18" ht="12.75">
      <c r="A29" s="34" t="s">
        <v>28</v>
      </c>
      <c r="B29" s="49" t="s">
        <v>150</v>
      </c>
      <c r="C29" s="49" t="s">
        <v>150</v>
      </c>
      <c r="D29" s="49" t="s">
        <v>150</v>
      </c>
      <c r="E29" s="49" t="s">
        <v>150</v>
      </c>
      <c r="F29" s="49" t="s">
        <v>150</v>
      </c>
      <c r="G29" s="49">
        <v>1083</v>
      </c>
      <c r="H29" s="49" t="s">
        <v>150</v>
      </c>
      <c r="I29" s="49" t="s">
        <v>150</v>
      </c>
      <c r="J29" s="49">
        <v>5</v>
      </c>
      <c r="K29" s="49">
        <v>5</v>
      </c>
      <c r="L29" s="23"/>
      <c r="M29" s="23"/>
      <c r="N29" s="23"/>
      <c r="R29" s="14"/>
    </row>
    <row r="30" spans="1:18" ht="12.75">
      <c r="A30" s="100" t="s">
        <v>205</v>
      </c>
      <c r="B30" s="200" t="s">
        <v>150</v>
      </c>
      <c r="C30" s="200" t="s">
        <v>150</v>
      </c>
      <c r="D30" s="200" t="s">
        <v>150</v>
      </c>
      <c r="E30" s="200" t="s">
        <v>150</v>
      </c>
      <c r="F30" s="200" t="s">
        <v>150</v>
      </c>
      <c r="G30" s="200">
        <v>4833</v>
      </c>
      <c r="H30" s="200" t="s">
        <v>150</v>
      </c>
      <c r="I30" s="200" t="s">
        <v>150</v>
      </c>
      <c r="J30" s="200">
        <v>4.046968756465963</v>
      </c>
      <c r="K30" s="200">
        <v>19</v>
      </c>
      <c r="L30" s="23"/>
      <c r="M30" s="23"/>
      <c r="N30" s="23"/>
      <c r="R30" s="14"/>
    </row>
    <row r="31" spans="1:18" ht="12.75">
      <c r="A31" s="1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3"/>
      <c r="M31" s="23"/>
      <c r="N31" s="23"/>
      <c r="R31" s="14"/>
    </row>
    <row r="32" spans="1:18" ht="12.75">
      <c r="A32" s="100" t="s">
        <v>206</v>
      </c>
      <c r="B32" s="200" t="s">
        <v>150</v>
      </c>
      <c r="C32" s="200" t="s">
        <v>150</v>
      </c>
      <c r="D32" s="200" t="s">
        <v>150</v>
      </c>
      <c r="E32" s="200" t="s">
        <v>150</v>
      </c>
      <c r="F32" s="200" t="s">
        <v>150</v>
      </c>
      <c r="G32" s="200">
        <v>1245</v>
      </c>
      <c r="H32" s="200" t="s">
        <v>150</v>
      </c>
      <c r="I32" s="200" t="s">
        <v>150</v>
      </c>
      <c r="J32" s="200" t="s">
        <v>150</v>
      </c>
      <c r="K32" s="200" t="s">
        <v>150</v>
      </c>
      <c r="L32" s="23"/>
      <c r="M32" s="23"/>
      <c r="N32" s="23"/>
      <c r="R32" s="14"/>
    </row>
    <row r="33" spans="1:18" ht="12.75">
      <c r="A33" s="34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23"/>
      <c r="M33" s="23"/>
      <c r="N33" s="23"/>
      <c r="R33" s="14"/>
    </row>
    <row r="34" spans="1:18" ht="12.75">
      <c r="A34" s="34" t="s">
        <v>29</v>
      </c>
      <c r="B34" s="49" t="s">
        <v>150</v>
      </c>
      <c r="C34" s="49">
        <v>10</v>
      </c>
      <c r="D34" s="49">
        <v>10</v>
      </c>
      <c r="E34" s="49" t="s">
        <v>150</v>
      </c>
      <c r="F34" s="49">
        <v>10</v>
      </c>
      <c r="G34" s="49">
        <v>7363</v>
      </c>
      <c r="H34" s="49" t="s">
        <v>150</v>
      </c>
      <c r="I34" s="49">
        <v>2100</v>
      </c>
      <c r="J34" s="49">
        <v>13.327719679478474</v>
      </c>
      <c r="K34" s="49">
        <v>119</v>
      </c>
      <c r="L34" s="23"/>
      <c r="M34" s="23"/>
      <c r="N34" s="23"/>
      <c r="R34" s="14"/>
    </row>
    <row r="35" spans="1:18" ht="12.75">
      <c r="A35" s="34" t="s">
        <v>30</v>
      </c>
      <c r="B35" s="49" t="s">
        <v>150</v>
      </c>
      <c r="C35" s="49" t="s">
        <v>150</v>
      </c>
      <c r="D35" s="49" t="s">
        <v>150</v>
      </c>
      <c r="E35" s="49" t="s">
        <v>150</v>
      </c>
      <c r="F35" s="49" t="s">
        <v>150</v>
      </c>
      <c r="G35" s="49">
        <v>162</v>
      </c>
      <c r="H35" s="49" t="s">
        <v>150</v>
      </c>
      <c r="I35" s="49" t="s">
        <v>150</v>
      </c>
      <c r="J35" s="49" t="s">
        <v>150</v>
      </c>
      <c r="K35" s="49" t="s">
        <v>150</v>
      </c>
      <c r="L35" s="23"/>
      <c r="M35" s="23"/>
      <c r="N35" s="23"/>
      <c r="R35" s="14"/>
    </row>
    <row r="36" spans="1:18" ht="12.75">
      <c r="A36" s="34" t="s">
        <v>32</v>
      </c>
      <c r="B36" s="49" t="s">
        <v>150</v>
      </c>
      <c r="C36" s="49" t="s">
        <v>150</v>
      </c>
      <c r="D36" s="49" t="s">
        <v>150</v>
      </c>
      <c r="E36" s="49" t="s">
        <v>150</v>
      </c>
      <c r="F36" s="49" t="s">
        <v>150</v>
      </c>
      <c r="G36" s="49">
        <v>600</v>
      </c>
      <c r="H36" s="49" t="s">
        <v>150</v>
      </c>
      <c r="I36" s="49" t="s">
        <v>150</v>
      </c>
      <c r="J36" s="49">
        <v>14</v>
      </c>
      <c r="K36" s="49">
        <v>8</v>
      </c>
      <c r="L36" s="23"/>
      <c r="M36" s="23"/>
      <c r="N36" s="23"/>
      <c r="R36" s="14"/>
    </row>
    <row r="37" spans="1:18" ht="12.75">
      <c r="A37" s="34" t="s">
        <v>33</v>
      </c>
      <c r="B37" s="49" t="s">
        <v>150</v>
      </c>
      <c r="C37" s="49" t="s">
        <v>150</v>
      </c>
      <c r="D37" s="49" t="s">
        <v>150</v>
      </c>
      <c r="E37" s="49" t="s">
        <v>150</v>
      </c>
      <c r="F37" s="49" t="s">
        <v>150</v>
      </c>
      <c r="G37" s="49">
        <v>2283</v>
      </c>
      <c r="H37" s="49" t="s">
        <v>150</v>
      </c>
      <c r="I37" s="49" t="s">
        <v>150</v>
      </c>
      <c r="J37" s="49">
        <v>10</v>
      </c>
      <c r="K37" s="49">
        <v>23</v>
      </c>
      <c r="L37" s="23"/>
      <c r="M37" s="23"/>
      <c r="N37" s="23"/>
      <c r="R37" s="14"/>
    </row>
    <row r="38" spans="1:18" s="153" customFormat="1" ht="12.75">
      <c r="A38" s="100" t="s">
        <v>207</v>
      </c>
      <c r="B38" s="200" t="s">
        <v>150</v>
      </c>
      <c r="C38" s="200">
        <v>10</v>
      </c>
      <c r="D38" s="200">
        <v>10</v>
      </c>
      <c r="E38" s="200">
        <v>0</v>
      </c>
      <c r="F38" s="200">
        <v>10</v>
      </c>
      <c r="G38" s="200">
        <v>10408</v>
      </c>
      <c r="H38" s="200" t="s">
        <v>150</v>
      </c>
      <c r="I38" s="200">
        <v>2100</v>
      </c>
      <c r="J38" s="200">
        <v>12.429093005380476</v>
      </c>
      <c r="K38" s="200">
        <v>150</v>
      </c>
      <c r="L38" s="152"/>
      <c r="M38" s="152"/>
      <c r="N38" s="152"/>
      <c r="R38" s="154"/>
    </row>
    <row r="39" spans="1:18" ht="12.75">
      <c r="A39" s="3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23"/>
      <c r="M39" s="23"/>
      <c r="N39" s="23"/>
      <c r="R39" s="14"/>
    </row>
    <row r="40" spans="1:18" ht="12.75">
      <c r="A40" s="34" t="s">
        <v>34</v>
      </c>
      <c r="B40" s="49">
        <v>18</v>
      </c>
      <c r="C40" s="49">
        <v>525</v>
      </c>
      <c r="D40" s="49">
        <v>543</v>
      </c>
      <c r="E40" s="49">
        <v>18</v>
      </c>
      <c r="F40" s="49">
        <v>481</v>
      </c>
      <c r="G40" s="49">
        <v>14700</v>
      </c>
      <c r="H40" s="49">
        <v>2916.6666666666665</v>
      </c>
      <c r="I40" s="49">
        <v>14753.640332640332</v>
      </c>
      <c r="J40" s="49">
        <v>42.585034013605444</v>
      </c>
      <c r="K40" s="49">
        <v>7775</v>
      </c>
      <c r="L40" s="23"/>
      <c r="M40" s="23"/>
      <c r="N40" s="23"/>
      <c r="R40" s="14"/>
    </row>
    <row r="41" spans="1:18" ht="12.75">
      <c r="A41" s="34" t="s">
        <v>35</v>
      </c>
      <c r="B41" s="49" t="s">
        <v>150</v>
      </c>
      <c r="C41" s="49">
        <v>299</v>
      </c>
      <c r="D41" s="49">
        <v>299</v>
      </c>
      <c r="E41" s="49" t="s">
        <v>150</v>
      </c>
      <c r="F41" s="49">
        <v>289</v>
      </c>
      <c r="G41" s="49">
        <v>22140</v>
      </c>
      <c r="H41" s="49" t="s">
        <v>150</v>
      </c>
      <c r="I41" s="49">
        <v>4600</v>
      </c>
      <c r="J41" s="49">
        <v>7.932700993676604</v>
      </c>
      <c r="K41" s="49">
        <v>1505</v>
      </c>
      <c r="L41" s="23"/>
      <c r="M41" s="23"/>
      <c r="N41" s="23"/>
      <c r="R41" s="14"/>
    </row>
    <row r="42" spans="1:18" ht="12.75">
      <c r="A42" s="34" t="s">
        <v>36</v>
      </c>
      <c r="B42" s="49" t="s">
        <v>150</v>
      </c>
      <c r="C42" s="49">
        <v>943</v>
      </c>
      <c r="D42" s="49">
        <v>943</v>
      </c>
      <c r="E42" s="49" t="s">
        <v>150</v>
      </c>
      <c r="F42" s="49">
        <v>522</v>
      </c>
      <c r="G42" s="49">
        <v>9700</v>
      </c>
      <c r="H42" s="49" t="s">
        <v>150</v>
      </c>
      <c r="I42" s="49">
        <v>23575</v>
      </c>
      <c r="J42" s="49">
        <v>4.958762886597938</v>
      </c>
      <c r="K42" s="49">
        <v>12354</v>
      </c>
      <c r="L42" s="23"/>
      <c r="M42" s="23"/>
      <c r="N42" s="23"/>
      <c r="R42" s="14"/>
    </row>
    <row r="43" spans="1:18" ht="12.75">
      <c r="A43" s="100" t="s">
        <v>208</v>
      </c>
      <c r="B43" s="200">
        <v>18</v>
      </c>
      <c r="C43" s="200">
        <v>1767</v>
      </c>
      <c r="D43" s="200">
        <v>1785</v>
      </c>
      <c r="E43" s="200">
        <v>18</v>
      </c>
      <c r="F43" s="200">
        <v>1292</v>
      </c>
      <c r="G43" s="200">
        <v>46540</v>
      </c>
      <c r="H43" s="200">
        <v>2916.6666666666665</v>
      </c>
      <c r="I43" s="200">
        <v>16046.479102167183</v>
      </c>
      <c r="J43" s="200">
        <v>18.258057584873228</v>
      </c>
      <c r="K43" s="200">
        <v>21634</v>
      </c>
      <c r="L43" s="23"/>
      <c r="M43" s="23"/>
      <c r="N43" s="23"/>
      <c r="R43" s="14"/>
    </row>
    <row r="44" spans="1:18" ht="12.75">
      <c r="A44" s="1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3"/>
      <c r="M44" s="23"/>
      <c r="N44" s="23"/>
      <c r="R44" s="14"/>
    </row>
    <row r="45" spans="1:18" ht="12.75">
      <c r="A45" s="100" t="s">
        <v>209</v>
      </c>
      <c r="B45" s="200">
        <v>48</v>
      </c>
      <c r="C45" s="200">
        <v>32</v>
      </c>
      <c r="D45" s="200">
        <v>80</v>
      </c>
      <c r="E45" s="200">
        <v>48</v>
      </c>
      <c r="F45" s="200">
        <v>21</v>
      </c>
      <c r="G45" s="200">
        <v>3928</v>
      </c>
      <c r="H45" s="200">
        <v>2085</v>
      </c>
      <c r="I45" s="200">
        <v>7120</v>
      </c>
      <c r="J45" s="200">
        <v>27.371690427698574</v>
      </c>
      <c r="K45" s="200">
        <v>357</v>
      </c>
      <c r="L45" s="23"/>
      <c r="M45" s="23"/>
      <c r="N45" s="23"/>
      <c r="R45" s="14"/>
    </row>
    <row r="46" spans="1:19" ht="12.75">
      <c r="A46" s="34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23"/>
      <c r="M46" s="23"/>
      <c r="N46" s="23"/>
      <c r="R46" s="14"/>
      <c r="S46" s="21"/>
    </row>
    <row r="47" spans="1:19" ht="12.75">
      <c r="A47" s="34" t="s">
        <v>37</v>
      </c>
      <c r="B47" s="49" t="s">
        <v>150</v>
      </c>
      <c r="C47" s="49">
        <v>75</v>
      </c>
      <c r="D47" s="49">
        <v>75</v>
      </c>
      <c r="E47" s="49" t="s">
        <v>150</v>
      </c>
      <c r="F47" s="49">
        <v>75</v>
      </c>
      <c r="G47" s="49">
        <v>45000</v>
      </c>
      <c r="H47" s="49" t="s">
        <v>150</v>
      </c>
      <c r="I47" s="49">
        <v>2000</v>
      </c>
      <c r="J47" s="49">
        <v>8</v>
      </c>
      <c r="K47" s="49">
        <v>510</v>
      </c>
      <c r="L47" s="23"/>
      <c r="M47" s="23"/>
      <c r="N47" s="23"/>
      <c r="R47" s="14"/>
      <c r="S47" s="21"/>
    </row>
    <row r="48" spans="1:18" ht="12.75">
      <c r="A48" s="34" t="s">
        <v>38</v>
      </c>
      <c r="B48" s="49">
        <v>30</v>
      </c>
      <c r="C48" s="49">
        <v>149</v>
      </c>
      <c r="D48" s="49">
        <v>179</v>
      </c>
      <c r="E48" s="49">
        <v>30</v>
      </c>
      <c r="F48" s="49">
        <v>149</v>
      </c>
      <c r="G48" s="49">
        <v>10000</v>
      </c>
      <c r="H48" s="49">
        <v>1650</v>
      </c>
      <c r="I48" s="49">
        <v>5060</v>
      </c>
      <c r="J48" s="49">
        <v>9</v>
      </c>
      <c r="K48" s="49">
        <v>893</v>
      </c>
      <c r="L48" s="23"/>
      <c r="M48" s="23"/>
      <c r="N48" s="23"/>
      <c r="R48" s="14"/>
    </row>
    <row r="49" spans="1:18" s="153" customFormat="1" ht="12.75">
      <c r="A49" s="100" t="s">
        <v>210</v>
      </c>
      <c r="B49" s="200">
        <v>30</v>
      </c>
      <c r="C49" s="200">
        <v>224</v>
      </c>
      <c r="D49" s="200">
        <v>254</v>
      </c>
      <c r="E49" s="200">
        <v>30</v>
      </c>
      <c r="F49" s="200">
        <v>224</v>
      </c>
      <c r="G49" s="200">
        <v>55000</v>
      </c>
      <c r="H49" s="200">
        <v>1650</v>
      </c>
      <c r="I49" s="200">
        <v>4035.4464285714284</v>
      </c>
      <c r="J49" s="200">
        <v>8.181818181818182</v>
      </c>
      <c r="K49" s="200">
        <v>1403</v>
      </c>
      <c r="L49" s="152"/>
      <c r="M49" s="152"/>
      <c r="N49" s="152"/>
      <c r="R49" s="154"/>
    </row>
    <row r="50" spans="1:18" ht="12.7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23"/>
      <c r="M50" s="23"/>
      <c r="N50" s="23"/>
      <c r="R50" s="14"/>
    </row>
    <row r="51" spans="1:18" ht="12.75">
      <c r="A51" s="34" t="s">
        <v>39</v>
      </c>
      <c r="B51" s="49" t="s">
        <v>150</v>
      </c>
      <c r="C51" s="49">
        <v>10</v>
      </c>
      <c r="D51" s="49">
        <v>10</v>
      </c>
      <c r="E51" s="49" t="s">
        <v>150</v>
      </c>
      <c r="F51" s="49">
        <v>10</v>
      </c>
      <c r="G51" s="49" t="s">
        <v>150</v>
      </c>
      <c r="H51" s="49" t="s">
        <v>150</v>
      </c>
      <c r="I51" s="49">
        <v>5900</v>
      </c>
      <c r="J51" s="49" t="s">
        <v>150</v>
      </c>
      <c r="K51" s="49">
        <v>59</v>
      </c>
      <c r="L51" s="23"/>
      <c r="M51" s="23"/>
      <c r="N51" s="23"/>
      <c r="R51" s="14"/>
    </row>
    <row r="52" spans="1:18" ht="12.75">
      <c r="A52" s="34" t="s">
        <v>41</v>
      </c>
      <c r="B52" s="49">
        <v>4</v>
      </c>
      <c r="C52" s="49">
        <v>4</v>
      </c>
      <c r="D52" s="49">
        <v>8</v>
      </c>
      <c r="E52" s="49">
        <v>4</v>
      </c>
      <c r="F52" s="49">
        <v>4</v>
      </c>
      <c r="G52" s="49">
        <v>18843</v>
      </c>
      <c r="H52" s="49">
        <v>2000</v>
      </c>
      <c r="I52" s="49">
        <v>2500</v>
      </c>
      <c r="J52" s="49" t="s">
        <v>150</v>
      </c>
      <c r="K52" s="49">
        <v>18</v>
      </c>
      <c r="L52" s="23"/>
      <c r="M52" s="23"/>
      <c r="N52" s="23"/>
      <c r="R52" s="14"/>
    </row>
    <row r="53" spans="1:18" ht="12.75">
      <c r="A53" s="34" t="s">
        <v>42</v>
      </c>
      <c r="B53" s="49" t="s">
        <v>150</v>
      </c>
      <c r="C53" s="49">
        <v>180</v>
      </c>
      <c r="D53" s="49">
        <v>180</v>
      </c>
      <c r="E53" s="49" t="s">
        <v>150</v>
      </c>
      <c r="F53" s="49">
        <v>180</v>
      </c>
      <c r="G53" s="49">
        <v>30100</v>
      </c>
      <c r="H53" s="49" t="s">
        <v>150</v>
      </c>
      <c r="I53" s="49">
        <v>11100</v>
      </c>
      <c r="J53" s="49">
        <v>12.724252491694353</v>
      </c>
      <c r="K53" s="49">
        <v>2381</v>
      </c>
      <c r="L53" s="23"/>
      <c r="M53" s="23"/>
      <c r="N53" s="23"/>
      <c r="R53" s="14"/>
    </row>
    <row r="54" spans="1:18" ht="12.75">
      <c r="A54" s="34" t="s">
        <v>43</v>
      </c>
      <c r="B54" s="49" t="s">
        <v>150</v>
      </c>
      <c r="C54" s="49">
        <v>544</v>
      </c>
      <c r="D54" s="49">
        <v>544</v>
      </c>
      <c r="E54" s="49" t="s">
        <v>150</v>
      </c>
      <c r="F54" s="49">
        <v>536</v>
      </c>
      <c r="G54" s="49">
        <v>6832</v>
      </c>
      <c r="H54" s="49" t="s">
        <v>150</v>
      </c>
      <c r="I54" s="49">
        <v>9500</v>
      </c>
      <c r="J54" s="49">
        <v>6.617388758782202</v>
      </c>
      <c r="K54" s="49">
        <v>5137</v>
      </c>
      <c r="L54" s="23"/>
      <c r="M54" s="23"/>
      <c r="N54" s="23"/>
      <c r="R54" s="14"/>
    </row>
    <row r="55" spans="1:18" ht="12.75">
      <c r="A55" s="34" t="s">
        <v>44</v>
      </c>
      <c r="B55" s="49" t="s">
        <v>150</v>
      </c>
      <c r="C55" s="49">
        <v>30</v>
      </c>
      <c r="D55" s="49">
        <v>30</v>
      </c>
      <c r="E55" s="49" t="s">
        <v>150</v>
      </c>
      <c r="F55" s="49">
        <v>30</v>
      </c>
      <c r="G55" s="49">
        <v>20845</v>
      </c>
      <c r="H55" s="49" t="s">
        <v>150</v>
      </c>
      <c r="I55" s="49">
        <v>4000</v>
      </c>
      <c r="J55" s="49">
        <v>4.998752698488846</v>
      </c>
      <c r="K55" s="49">
        <v>224</v>
      </c>
      <c r="L55" s="23"/>
      <c r="M55" s="23"/>
      <c r="N55" s="23"/>
      <c r="R55" s="14"/>
    </row>
    <row r="56" spans="1:18" ht="12.75">
      <c r="A56" s="34" t="s">
        <v>45</v>
      </c>
      <c r="B56" s="49">
        <v>103</v>
      </c>
      <c r="C56" s="49">
        <v>517</v>
      </c>
      <c r="D56" s="49">
        <v>620</v>
      </c>
      <c r="E56" s="49">
        <v>101</v>
      </c>
      <c r="F56" s="49">
        <v>517</v>
      </c>
      <c r="G56" s="49" t="s">
        <v>150</v>
      </c>
      <c r="H56" s="49">
        <v>2000</v>
      </c>
      <c r="I56" s="49">
        <v>11840.425531914894</v>
      </c>
      <c r="J56" s="49" t="s">
        <v>150</v>
      </c>
      <c r="K56" s="49">
        <v>6324</v>
      </c>
      <c r="L56" s="23"/>
      <c r="M56" s="23"/>
      <c r="N56" s="23"/>
      <c r="R56" s="14"/>
    </row>
    <row r="57" spans="1:18" s="153" customFormat="1" ht="12.75">
      <c r="A57" s="100" t="s">
        <v>211</v>
      </c>
      <c r="B57" s="200">
        <v>107</v>
      </c>
      <c r="C57" s="200">
        <v>1285</v>
      </c>
      <c r="D57" s="200">
        <v>1392</v>
      </c>
      <c r="E57" s="200">
        <v>105</v>
      </c>
      <c r="F57" s="200">
        <v>1277</v>
      </c>
      <c r="G57" s="200">
        <v>76620</v>
      </c>
      <c r="H57" s="200">
        <v>2000</v>
      </c>
      <c r="I57" s="200">
        <v>10493.735317149569</v>
      </c>
      <c r="J57" s="200">
        <v>6.948694857739493</v>
      </c>
      <c r="K57" s="200">
        <v>14143</v>
      </c>
      <c r="L57" s="152"/>
      <c r="M57" s="152"/>
      <c r="N57" s="152"/>
      <c r="R57" s="154"/>
    </row>
    <row r="58" spans="1:18" ht="12.75">
      <c r="A58" s="3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3"/>
      <c r="M58" s="23"/>
      <c r="N58" s="23"/>
      <c r="R58" s="14"/>
    </row>
    <row r="59" spans="1:18" ht="12.75">
      <c r="A59" s="34" t="s">
        <v>47</v>
      </c>
      <c r="B59" s="49" t="s">
        <v>150</v>
      </c>
      <c r="C59" s="49">
        <v>101</v>
      </c>
      <c r="D59" s="49">
        <v>101</v>
      </c>
      <c r="E59" s="49" t="s">
        <v>150</v>
      </c>
      <c r="F59" s="49">
        <v>101</v>
      </c>
      <c r="G59" s="49">
        <v>29000</v>
      </c>
      <c r="H59" s="49" t="s">
        <v>150</v>
      </c>
      <c r="I59" s="49">
        <v>24752</v>
      </c>
      <c r="J59" s="49">
        <v>18.82758620689655</v>
      </c>
      <c r="K59" s="49">
        <v>3040</v>
      </c>
      <c r="L59" s="23"/>
      <c r="M59" s="23"/>
      <c r="N59" s="23"/>
      <c r="R59" s="14"/>
    </row>
    <row r="60" spans="1:18" ht="12.75">
      <c r="A60" s="34" t="s">
        <v>48</v>
      </c>
      <c r="B60" s="49">
        <v>70</v>
      </c>
      <c r="C60" s="49">
        <v>347</v>
      </c>
      <c r="D60" s="49">
        <v>417</v>
      </c>
      <c r="E60" s="49">
        <v>70</v>
      </c>
      <c r="F60" s="49">
        <v>307</v>
      </c>
      <c r="G60" s="49">
        <v>110575</v>
      </c>
      <c r="H60" s="49">
        <v>1000</v>
      </c>
      <c r="I60" s="49">
        <v>22049.117263843647</v>
      </c>
      <c r="J60" s="49">
        <v>11.339136332805788</v>
      </c>
      <c r="K60" s="49">
        <v>8093</v>
      </c>
      <c r="L60" s="23"/>
      <c r="M60" s="23"/>
      <c r="N60" s="23"/>
      <c r="R60" s="14"/>
    </row>
    <row r="61" spans="1:18" s="153" customFormat="1" ht="12.75">
      <c r="A61" s="100" t="s">
        <v>212</v>
      </c>
      <c r="B61" s="200">
        <v>70</v>
      </c>
      <c r="C61" s="200">
        <v>448</v>
      </c>
      <c r="D61" s="200">
        <v>518</v>
      </c>
      <c r="E61" s="200">
        <v>70</v>
      </c>
      <c r="F61" s="200">
        <v>408</v>
      </c>
      <c r="G61" s="200">
        <v>139575</v>
      </c>
      <c r="H61" s="200">
        <v>1000</v>
      </c>
      <c r="I61" s="200">
        <v>22718.21323529412</v>
      </c>
      <c r="J61" s="200">
        <v>12.895038509761777</v>
      </c>
      <c r="K61" s="200">
        <v>11133</v>
      </c>
      <c r="L61" s="152"/>
      <c r="M61" s="152"/>
      <c r="N61" s="152"/>
      <c r="R61" s="154"/>
    </row>
    <row r="62" spans="1:18" ht="12.75">
      <c r="A62" s="34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23"/>
      <c r="M62" s="23"/>
      <c r="N62" s="23"/>
      <c r="R62" s="14"/>
    </row>
    <row r="63" spans="1:18" ht="13.5" thickBot="1">
      <c r="A63" s="117" t="s">
        <v>49</v>
      </c>
      <c r="B63" s="225">
        <v>390</v>
      </c>
      <c r="C63" s="225">
        <v>3973</v>
      </c>
      <c r="D63" s="225">
        <v>4363</v>
      </c>
      <c r="E63" s="225">
        <v>361</v>
      </c>
      <c r="F63" s="225">
        <v>3384</v>
      </c>
      <c r="G63" s="225">
        <v>352009</v>
      </c>
      <c r="H63" s="225">
        <v>1901.4958448753462</v>
      </c>
      <c r="I63" s="225">
        <v>13435.71572104019</v>
      </c>
      <c r="J63" s="225">
        <v>11.753949472882796</v>
      </c>
      <c r="K63" s="225">
        <v>50281</v>
      </c>
      <c r="L63" s="23"/>
      <c r="M63" s="23"/>
      <c r="N63" s="23"/>
      <c r="R63" s="14"/>
    </row>
    <row r="98" spans="4:18" ht="12.75">
      <c r="D98" s="1"/>
      <c r="E98" s="1"/>
      <c r="R98" s="14"/>
    </row>
    <row r="99" ht="12.75">
      <c r="R99" s="14"/>
    </row>
    <row r="100" ht="12.75">
      <c r="R100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"/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5" customWidth="1"/>
    <col min="2" max="10" width="12.710937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1:10" s="58" customFormat="1" ht="15">
      <c r="A3" s="301" t="s">
        <v>245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s="58" customFormat="1" ht="15">
      <c r="A4" s="66"/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34"/>
      <c r="B5" s="71" t="s">
        <v>225</v>
      </c>
      <c r="C5" s="45"/>
      <c r="D5" s="9" t="s">
        <v>53</v>
      </c>
      <c r="E5" s="9" t="s">
        <v>54</v>
      </c>
      <c r="F5" s="13"/>
      <c r="G5" s="72" t="s">
        <v>226</v>
      </c>
      <c r="H5" s="13"/>
      <c r="I5" s="73" t="s">
        <v>227</v>
      </c>
      <c r="J5" s="45"/>
    </row>
    <row r="6" spans="1:10" ht="12.75">
      <c r="A6" s="74" t="s">
        <v>228</v>
      </c>
      <c r="B6" s="75" t="s">
        <v>229</v>
      </c>
      <c r="C6" s="15"/>
      <c r="D6" s="9" t="s">
        <v>58</v>
      </c>
      <c r="E6" s="9" t="s">
        <v>230</v>
      </c>
      <c r="F6" s="72" t="s">
        <v>0</v>
      </c>
      <c r="G6" s="72" t="s">
        <v>231</v>
      </c>
      <c r="H6" s="72" t="s">
        <v>232</v>
      </c>
      <c r="I6" s="46" t="s">
        <v>5</v>
      </c>
      <c r="J6" s="15"/>
    </row>
    <row r="7" spans="1:10" ht="12.75">
      <c r="A7" s="34"/>
      <c r="B7" s="9" t="s">
        <v>4</v>
      </c>
      <c r="C7" s="9" t="s">
        <v>57</v>
      </c>
      <c r="D7" s="72"/>
      <c r="E7" s="9" t="s">
        <v>233</v>
      </c>
      <c r="F7" s="9" t="s">
        <v>234</v>
      </c>
      <c r="G7" s="72" t="s">
        <v>235</v>
      </c>
      <c r="H7" s="72" t="s">
        <v>272</v>
      </c>
      <c r="I7" s="72" t="s">
        <v>143</v>
      </c>
      <c r="J7" s="72" t="s">
        <v>144</v>
      </c>
    </row>
    <row r="8" spans="1:10" ht="13.5" thickBot="1">
      <c r="A8" s="34"/>
      <c r="B8" s="72" t="s">
        <v>236</v>
      </c>
      <c r="C8" s="72" t="s">
        <v>236</v>
      </c>
      <c r="D8" s="72" t="s">
        <v>237</v>
      </c>
      <c r="E8" s="9" t="s">
        <v>238</v>
      </c>
      <c r="F8" s="13"/>
      <c r="G8" s="72" t="s">
        <v>271</v>
      </c>
      <c r="H8" s="13"/>
      <c r="I8" s="13"/>
      <c r="J8" s="13"/>
    </row>
    <row r="9" spans="1:10" ht="12.75">
      <c r="A9" s="138">
        <v>1985</v>
      </c>
      <c r="B9" s="139">
        <v>58.2</v>
      </c>
      <c r="C9" s="139">
        <v>55.6</v>
      </c>
      <c r="D9" s="140">
        <v>6968</v>
      </c>
      <c r="E9" s="139">
        <v>169.9</v>
      </c>
      <c r="F9" s="139">
        <v>1070</v>
      </c>
      <c r="G9" s="141">
        <v>17.28510812207758</v>
      </c>
      <c r="H9" s="140">
        <v>154081.47320087027</v>
      </c>
      <c r="I9" s="140">
        <v>3261</v>
      </c>
      <c r="J9" s="140">
        <v>21460</v>
      </c>
    </row>
    <row r="10" spans="1:10" ht="12.75">
      <c r="A10" s="127">
        <v>1986</v>
      </c>
      <c r="B10" s="129">
        <v>52.3</v>
      </c>
      <c r="C10" s="129">
        <v>49.9</v>
      </c>
      <c r="D10" s="130">
        <v>6059</v>
      </c>
      <c r="E10" s="129">
        <v>150.4</v>
      </c>
      <c r="F10" s="129">
        <v>817.4</v>
      </c>
      <c r="G10" s="131">
        <v>25.609125767792964</v>
      </c>
      <c r="H10" s="130">
        <v>212620.05216785066</v>
      </c>
      <c r="I10" s="130">
        <v>10819</v>
      </c>
      <c r="J10" s="130">
        <v>22590</v>
      </c>
    </row>
    <row r="11" spans="1:10" ht="12.75">
      <c r="A11" s="127">
        <v>1987</v>
      </c>
      <c r="B11" s="129">
        <v>60.4</v>
      </c>
      <c r="C11" s="129">
        <v>58.4</v>
      </c>
      <c r="D11" s="130">
        <v>3987</v>
      </c>
      <c r="E11" s="129">
        <v>166.3</v>
      </c>
      <c r="F11" s="129">
        <v>1042.9</v>
      </c>
      <c r="G11" s="131">
        <v>21.14360583222146</v>
      </c>
      <c r="H11" s="130">
        <v>176583.36638899907</v>
      </c>
      <c r="I11" s="130">
        <v>37304</v>
      </c>
      <c r="J11" s="130">
        <v>13275</v>
      </c>
    </row>
    <row r="12" spans="1:10" ht="12.75">
      <c r="A12" s="127">
        <v>1988</v>
      </c>
      <c r="B12" s="129">
        <v>56.1</v>
      </c>
      <c r="C12" s="129">
        <v>54.1</v>
      </c>
      <c r="D12" s="130">
        <v>3921</v>
      </c>
      <c r="E12" s="129">
        <v>149.6</v>
      </c>
      <c r="F12" s="129">
        <v>867.6</v>
      </c>
      <c r="G12" s="131">
        <v>21.93093168896422</v>
      </c>
      <c r="H12" s="130">
        <v>190274.42212686164</v>
      </c>
      <c r="I12" s="130">
        <v>34752</v>
      </c>
      <c r="J12" s="130">
        <v>18951</v>
      </c>
    </row>
    <row r="13" spans="1:10" ht="12.75">
      <c r="A13" s="127">
        <v>1989</v>
      </c>
      <c r="B13" s="129">
        <v>56.8</v>
      </c>
      <c r="C13" s="129">
        <v>54.3</v>
      </c>
      <c r="D13" s="130">
        <v>3632</v>
      </c>
      <c r="E13" s="129">
        <v>149.2</v>
      </c>
      <c r="F13" s="129">
        <v>810.9</v>
      </c>
      <c r="G13" s="131">
        <v>21.75663817869292</v>
      </c>
      <c r="H13" s="130">
        <v>176424.57899102088</v>
      </c>
      <c r="I13" s="130">
        <v>60057</v>
      </c>
      <c r="J13" s="130">
        <v>21124</v>
      </c>
    </row>
    <row r="14" spans="1:10" ht="12.75">
      <c r="A14" s="127">
        <v>1990</v>
      </c>
      <c r="B14" s="129">
        <v>57</v>
      </c>
      <c r="C14" s="129">
        <v>54.2</v>
      </c>
      <c r="D14" s="130">
        <v>3675</v>
      </c>
      <c r="E14" s="129">
        <v>115.2</v>
      </c>
      <c r="F14" s="129">
        <v>656.5</v>
      </c>
      <c r="G14" s="131">
        <v>32.68904835743392</v>
      </c>
      <c r="H14" s="130">
        <v>214603.60246655368</v>
      </c>
      <c r="I14" s="130">
        <v>153864</v>
      </c>
      <c r="J14" s="130">
        <v>8737</v>
      </c>
    </row>
    <row r="15" spans="1:10" ht="12.75">
      <c r="A15" s="127">
        <v>1991</v>
      </c>
      <c r="B15" s="129">
        <v>56.1</v>
      </c>
      <c r="C15" s="129">
        <v>53.3</v>
      </c>
      <c r="D15" s="130">
        <v>3293</v>
      </c>
      <c r="E15" s="129">
        <v>96.9606003752345</v>
      </c>
      <c r="F15" s="129">
        <v>516.8</v>
      </c>
      <c r="G15" s="131">
        <v>38.93957424302526</v>
      </c>
      <c r="H15" s="130">
        <v>201236.88291082182</v>
      </c>
      <c r="I15" s="130">
        <v>159784</v>
      </c>
      <c r="J15" s="130">
        <v>17255</v>
      </c>
    </row>
    <row r="16" spans="1:10" ht="12.75">
      <c r="A16" s="127">
        <v>1992</v>
      </c>
      <c r="B16" s="129">
        <v>54</v>
      </c>
      <c r="C16" s="129">
        <v>51.2</v>
      </c>
      <c r="D16" s="130">
        <v>3306</v>
      </c>
      <c r="E16" s="129">
        <v>213</v>
      </c>
      <c r="F16" s="129">
        <v>1095.4</v>
      </c>
      <c r="G16" s="131">
        <v>23.433461949923675</v>
      </c>
      <c r="H16" s="130">
        <v>256690.14219946394</v>
      </c>
      <c r="I16" s="130">
        <v>211653</v>
      </c>
      <c r="J16" s="130">
        <v>9211</v>
      </c>
    </row>
    <row r="17" spans="1:10" ht="12.75">
      <c r="A17" s="128">
        <v>1993</v>
      </c>
      <c r="B17" s="132">
        <v>53.7</v>
      </c>
      <c r="C17" s="132">
        <v>50.1</v>
      </c>
      <c r="D17" s="133">
        <v>3194</v>
      </c>
      <c r="E17" s="132">
        <v>166.4</v>
      </c>
      <c r="F17" s="132">
        <v>890.5</v>
      </c>
      <c r="G17" s="134">
        <v>22.429771735602756</v>
      </c>
      <c r="H17" s="133">
        <v>199737.11730554252</v>
      </c>
      <c r="I17" s="133">
        <v>140147</v>
      </c>
      <c r="J17" s="130">
        <v>31774</v>
      </c>
    </row>
    <row r="18" spans="1:10" ht="12.75">
      <c r="A18" s="128">
        <v>1994</v>
      </c>
      <c r="B18" s="132">
        <v>52.7</v>
      </c>
      <c r="C18" s="132">
        <v>48.3</v>
      </c>
      <c r="D18" s="133">
        <v>3009</v>
      </c>
      <c r="E18" s="132">
        <v>150.8</v>
      </c>
      <c r="F18" s="132">
        <v>774</v>
      </c>
      <c r="G18" s="134">
        <v>24.088565143701995</v>
      </c>
      <c r="H18" s="133">
        <v>186445.49421225343</v>
      </c>
      <c r="I18" s="133">
        <v>125144</v>
      </c>
      <c r="J18" s="130">
        <v>38096</v>
      </c>
    </row>
    <row r="19" spans="1:10" ht="12.75">
      <c r="A19" s="128">
        <v>1995</v>
      </c>
      <c r="B19" s="135">
        <v>51.5</v>
      </c>
      <c r="C19" s="135">
        <v>47.6</v>
      </c>
      <c r="D19" s="133">
        <v>2945</v>
      </c>
      <c r="E19" s="132">
        <v>161.5</v>
      </c>
      <c r="F19" s="135">
        <v>816</v>
      </c>
      <c r="G19" s="136">
        <v>25.999783635642423</v>
      </c>
      <c r="H19" s="137">
        <v>212158.23446684217</v>
      </c>
      <c r="I19" s="133">
        <v>170855</v>
      </c>
      <c r="J19" s="130">
        <v>39748</v>
      </c>
    </row>
    <row r="20" spans="1:10" ht="12.75">
      <c r="A20" s="128">
        <v>1996</v>
      </c>
      <c r="B20" s="135">
        <v>49.4</v>
      </c>
      <c r="C20" s="135">
        <v>46.4</v>
      </c>
      <c r="D20" s="133">
        <v>2926</v>
      </c>
      <c r="E20" s="132">
        <v>179.3</v>
      </c>
      <c r="F20" s="135">
        <v>899.4</v>
      </c>
      <c r="G20" s="136">
        <v>22.856490329715243</v>
      </c>
      <c r="H20" s="137">
        <v>205571.27402545887</v>
      </c>
      <c r="I20" s="137">
        <v>123440</v>
      </c>
      <c r="J20" s="49">
        <v>62072</v>
      </c>
    </row>
    <row r="21" spans="1:10" ht="12.75">
      <c r="A21" s="128">
        <v>1997</v>
      </c>
      <c r="B21" s="135">
        <v>49.6</v>
      </c>
      <c r="C21" s="135">
        <v>46.6</v>
      </c>
      <c r="D21" s="137">
        <v>2786</v>
      </c>
      <c r="E21" s="135">
        <v>197.9</v>
      </c>
      <c r="F21" s="135">
        <v>983.7</v>
      </c>
      <c r="G21" s="136">
        <v>22.075174594016325</v>
      </c>
      <c r="H21" s="137">
        <v>217153.49248133856</v>
      </c>
      <c r="I21" s="137">
        <v>120484</v>
      </c>
      <c r="J21" s="49">
        <v>61807</v>
      </c>
    </row>
    <row r="22" spans="1:10" ht="12.75">
      <c r="A22" s="128">
        <v>1998</v>
      </c>
      <c r="B22" s="135">
        <v>49.3</v>
      </c>
      <c r="C22" s="135">
        <v>46.3</v>
      </c>
      <c r="D22" s="137">
        <v>2681</v>
      </c>
      <c r="E22" s="135">
        <v>149.9</v>
      </c>
      <c r="F22" s="135">
        <v>736</v>
      </c>
      <c r="G22" s="136">
        <v>26.522664166456316</v>
      </c>
      <c r="H22" s="137">
        <v>195206.80826511845</v>
      </c>
      <c r="I22" s="137">
        <v>149059</v>
      </c>
      <c r="J22" s="49">
        <v>58821</v>
      </c>
    </row>
    <row r="23" spans="1:10" ht="12.75">
      <c r="A23" s="128">
        <v>1999</v>
      </c>
      <c r="B23" s="135">
        <v>49.1</v>
      </c>
      <c r="C23" s="135">
        <v>46.4</v>
      </c>
      <c r="D23" s="137">
        <v>2711</v>
      </c>
      <c r="E23" s="135">
        <v>197.7</v>
      </c>
      <c r="F23" s="135">
        <v>988.4</v>
      </c>
      <c r="G23" s="136">
        <v>26.402461745579558</v>
      </c>
      <c r="H23" s="137">
        <f>F23*G23*10</f>
        <v>260961.93189330836</v>
      </c>
      <c r="I23" s="137">
        <v>238722</v>
      </c>
      <c r="J23" s="49">
        <v>53173</v>
      </c>
    </row>
    <row r="24" spans="1:10" ht="12.75">
      <c r="A24" s="128" t="s">
        <v>240</v>
      </c>
      <c r="B24" s="135">
        <v>48.8</v>
      </c>
      <c r="C24" s="135">
        <f>10.9+34.6</f>
        <v>45.5</v>
      </c>
      <c r="D24" s="137">
        <v>2647</v>
      </c>
      <c r="E24" s="135">
        <f>F24/C24*10</f>
        <v>178.41758241758242</v>
      </c>
      <c r="F24" s="135">
        <v>811.8</v>
      </c>
      <c r="G24" s="136">
        <v>21.612395273640814</v>
      </c>
      <c r="H24" s="137">
        <f>F24*G24*10</f>
        <v>175449.4248314161</v>
      </c>
      <c r="I24" s="137">
        <v>247325</v>
      </c>
      <c r="J24" s="49">
        <v>64907</v>
      </c>
    </row>
    <row r="25" spans="1:10" ht="13.5" thickBot="1">
      <c r="A25" s="142" t="s">
        <v>270</v>
      </c>
      <c r="B25" s="143"/>
      <c r="C25" s="143"/>
      <c r="D25" s="143"/>
      <c r="E25" s="143"/>
      <c r="F25" s="143">
        <v>962</v>
      </c>
      <c r="G25" s="144">
        <v>23.48</v>
      </c>
      <c r="H25" s="145">
        <f>F25*G25*10</f>
        <v>225877.60000000003</v>
      </c>
      <c r="I25" s="145">
        <v>215789</v>
      </c>
      <c r="J25" s="146">
        <v>86793</v>
      </c>
    </row>
    <row r="26" ht="12.75">
      <c r="A26" s="5" t="s">
        <v>244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J4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5" customWidth="1"/>
    <col min="8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  <c r="J1" s="53"/>
    </row>
    <row r="3" spans="1:7" ht="15">
      <c r="A3" s="301" t="s">
        <v>246</v>
      </c>
      <c r="B3" s="301"/>
      <c r="C3" s="301"/>
      <c r="D3" s="301"/>
      <c r="E3" s="301"/>
      <c r="F3" s="301"/>
      <c r="G3" s="301"/>
    </row>
    <row r="4" spans="1:7" ht="12.75">
      <c r="A4" s="25"/>
      <c r="B4" s="15"/>
      <c r="C4" s="15"/>
      <c r="D4" s="15"/>
      <c r="E4" s="15"/>
      <c r="F4" s="15"/>
      <c r="G4" s="15"/>
    </row>
    <row r="5" spans="1:7" ht="12.75">
      <c r="A5" s="22"/>
      <c r="B5" s="290" t="s">
        <v>62</v>
      </c>
      <c r="C5" s="291"/>
      <c r="D5" s="292"/>
      <c r="E5" s="290" t="s">
        <v>63</v>
      </c>
      <c r="F5" s="291"/>
      <c r="G5" s="291"/>
    </row>
    <row r="6" spans="1:7" ht="12.75">
      <c r="A6" s="22" t="s">
        <v>228</v>
      </c>
      <c r="B6" s="9" t="s">
        <v>50</v>
      </c>
      <c r="C6" s="9" t="s">
        <v>241</v>
      </c>
      <c r="D6" s="9" t="s">
        <v>0</v>
      </c>
      <c r="E6" s="9" t="s">
        <v>50</v>
      </c>
      <c r="F6" s="9" t="s">
        <v>241</v>
      </c>
      <c r="G6" s="8" t="s">
        <v>0</v>
      </c>
    </row>
    <row r="7" spans="1:7" ht="13.5" thickBot="1">
      <c r="A7" s="22"/>
      <c r="B7" s="9" t="s">
        <v>236</v>
      </c>
      <c r="C7" s="9" t="s">
        <v>242</v>
      </c>
      <c r="D7" s="9" t="s">
        <v>234</v>
      </c>
      <c r="E7" s="9" t="s">
        <v>236</v>
      </c>
      <c r="F7" s="9" t="s">
        <v>242</v>
      </c>
      <c r="G7" s="9" t="s">
        <v>234</v>
      </c>
    </row>
    <row r="8" spans="1:7" ht="12.75">
      <c r="A8" s="138">
        <v>1985</v>
      </c>
      <c r="B8" s="147">
        <v>1</v>
      </c>
      <c r="C8" s="148">
        <v>2863</v>
      </c>
      <c r="D8" s="147">
        <v>66.2</v>
      </c>
      <c r="E8" s="147">
        <v>15.9</v>
      </c>
      <c r="F8" s="148">
        <v>304</v>
      </c>
      <c r="G8" s="147">
        <v>302</v>
      </c>
    </row>
    <row r="9" spans="1:7" ht="12.75">
      <c r="A9" s="127">
        <v>1986</v>
      </c>
      <c r="B9" s="76">
        <v>1.1</v>
      </c>
      <c r="C9" s="77">
        <v>2492</v>
      </c>
      <c r="D9" s="76">
        <v>23.5</v>
      </c>
      <c r="E9" s="76">
        <v>13.4</v>
      </c>
      <c r="F9" s="77">
        <v>251</v>
      </c>
      <c r="G9" s="76">
        <v>174.8</v>
      </c>
    </row>
    <row r="10" spans="1:7" ht="12.75">
      <c r="A10" s="127">
        <v>1987</v>
      </c>
      <c r="B10" s="76">
        <v>10.6</v>
      </c>
      <c r="C10" s="77">
        <v>550</v>
      </c>
      <c r="D10" s="76">
        <v>72.1</v>
      </c>
      <c r="E10" s="76">
        <v>12.5</v>
      </c>
      <c r="F10" s="77">
        <v>324</v>
      </c>
      <c r="G10" s="76">
        <v>227.4</v>
      </c>
    </row>
    <row r="11" spans="1:7" ht="12.75">
      <c r="A11" s="127">
        <v>1988</v>
      </c>
      <c r="B11" s="76">
        <v>10.5</v>
      </c>
      <c r="C11" s="77">
        <v>546</v>
      </c>
      <c r="D11" s="76">
        <v>22.8</v>
      </c>
      <c r="E11" s="76">
        <v>11.5</v>
      </c>
      <c r="F11" s="77">
        <v>298</v>
      </c>
      <c r="G11" s="76">
        <v>211.5</v>
      </c>
    </row>
    <row r="12" spans="1:7" ht="12.75">
      <c r="A12" s="127">
        <v>1989</v>
      </c>
      <c r="B12" s="76">
        <v>10.2</v>
      </c>
      <c r="C12" s="77">
        <v>547</v>
      </c>
      <c r="D12" s="76">
        <v>62.7</v>
      </c>
      <c r="E12" s="76">
        <v>10.4</v>
      </c>
      <c r="F12" s="77">
        <v>265</v>
      </c>
      <c r="G12" s="76">
        <v>168.9</v>
      </c>
    </row>
    <row r="13" spans="1:7" ht="12.75">
      <c r="A13" s="127">
        <v>1990</v>
      </c>
      <c r="B13" s="76">
        <v>10.1</v>
      </c>
      <c r="C13" s="77">
        <v>553</v>
      </c>
      <c r="D13" s="76">
        <v>21.3</v>
      </c>
      <c r="E13" s="76">
        <v>10.2</v>
      </c>
      <c r="F13" s="77">
        <v>218</v>
      </c>
      <c r="G13" s="76">
        <v>154.2</v>
      </c>
    </row>
    <row r="14" spans="1:7" ht="12.75">
      <c r="A14" s="127">
        <v>1991</v>
      </c>
      <c r="B14" s="76">
        <v>9.3</v>
      </c>
      <c r="C14" s="27">
        <v>536</v>
      </c>
      <c r="D14" s="76">
        <v>57.3</v>
      </c>
      <c r="E14" s="76">
        <v>9.8</v>
      </c>
      <c r="F14" s="27">
        <v>193</v>
      </c>
      <c r="G14" s="76">
        <v>110.1</v>
      </c>
    </row>
    <row r="15" spans="1:7" ht="12.75">
      <c r="A15" s="127">
        <v>1992</v>
      </c>
      <c r="B15" s="76">
        <v>8.3</v>
      </c>
      <c r="C15" s="27">
        <v>514</v>
      </c>
      <c r="D15" s="76">
        <v>20.9</v>
      </c>
      <c r="E15" s="76">
        <v>10.4</v>
      </c>
      <c r="F15" s="27">
        <v>213</v>
      </c>
      <c r="G15" s="76">
        <v>266.5</v>
      </c>
    </row>
    <row r="16" spans="1:7" ht="12.75">
      <c r="A16" s="127">
        <v>1993</v>
      </c>
      <c r="B16" s="76">
        <v>8.1</v>
      </c>
      <c r="C16" s="27">
        <v>506</v>
      </c>
      <c r="D16" s="76">
        <v>53.8</v>
      </c>
      <c r="E16" s="76">
        <v>8</v>
      </c>
      <c r="F16" s="27">
        <v>145</v>
      </c>
      <c r="G16" s="76">
        <v>122.7</v>
      </c>
    </row>
    <row r="17" spans="1:7" ht="12.75">
      <c r="A17" s="127">
        <v>1994</v>
      </c>
      <c r="B17" s="76">
        <v>7.9</v>
      </c>
      <c r="C17" s="27">
        <v>463</v>
      </c>
      <c r="D17" s="76">
        <v>22.8</v>
      </c>
      <c r="E17" s="76">
        <v>6.5</v>
      </c>
      <c r="F17" s="27">
        <v>131</v>
      </c>
      <c r="G17" s="76">
        <v>100</v>
      </c>
    </row>
    <row r="18" spans="1:7" ht="12.75">
      <c r="A18" s="128">
        <v>1995</v>
      </c>
      <c r="B18" s="80">
        <v>7.8</v>
      </c>
      <c r="C18" s="82">
        <v>464</v>
      </c>
      <c r="D18" s="80">
        <v>57.9</v>
      </c>
      <c r="E18" s="80">
        <v>6.1</v>
      </c>
      <c r="F18" s="79">
        <v>130</v>
      </c>
      <c r="G18" s="83">
        <v>101.8</v>
      </c>
    </row>
    <row r="19" spans="1:7" ht="12.75">
      <c r="A19" s="128">
        <v>1996</v>
      </c>
      <c r="B19" s="80">
        <v>7.7</v>
      </c>
      <c r="C19" s="82">
        <v>464</v>
      </c>
      <c r="D19" s="80">
        <v>34</v>
      </c>
      <c r="E19" s="80">
        <v>4.8</v>
      </c>
      <c r="F19" s="82">
        <v>123</v>
      </c>
      <c r="G19" s="83">
        <v>102.8</v>
      </c>
    </row>
    <row r="20" spans="1:7" ht="12.75">
      <c r="A20" s="128">
        <v>1997</v>
      </c>
      <c r="B20" s="80">
        <v>7.7</v>
      </c>
      <c r="C20" s="82">
        <v>464</v>
      </c>
      <c r="D20" s="80">
        <v>59.7</v>
      </c>
      <c r="E20" s="80">
        <v>7.1</v>
      </c>
      <c r="F20" s="82">
        <v>125</v>
      </c>
      <c r="G20" s="83">
        <v>138.8</v>
      </c>
    </row>
    <row r="21" spans="1:7" ht="12.75">
      <c r="A21" s="128">
        <v>1998</v>
      </c>
      <c r="B21" s="80">
        <v>7.7</v>
      </c>
      <c r="C21" s="82">
        <v>464</v>
      </c>
      <c r="D21" s="80">
        <v>20.3</v>
      </c>
      <c r="E21" s="80">
        <v>7.3</v>
      </c>
      <c r="F21" s="82">
        <v>95</v>
      </c>
      <c r="G21" s="83">
        <v>117.4</v>
      </c>
    </row>
    <row r="22" spans="1:7" ht="12.75">
      <c r="A22" s="128">
        <v>1999</v>
      </c>
      <c r="B22" s="80">
        <v>7.9</v>
      </c>
      <c r="C22" s="82">
        <v>462</v>
      </c>
      <c r="D22" s="80">
        <v>71.5</v>
      </c>
      <c r="E22" s="80">
        <v>6.8</v>
      </c>
      <c r="F22" s="82">
        <v>102</v>
      </c>
      <c r="G22" s="83">
        <v>198.5</v>
      </c>
    </row>
    <row r="23" spans="1:7" ht="13.5" thickBot="1">
      <c r="A23" s="142" t="s">
        <v>240</v>
      </c>
      <c r="B23" s="149">
        <v>7.8</v>
      </c>
      <c r="C23" s="150">
        <v>452</v>
      </c>
      <c r="D23" s="149">
        <v>34.3</v>
      </c>
      <c r="E23" s="149">
        <v>6.2</v>
      </c>
      <c r="F23" s="150">
        <v>152</v>
      </c>
      <c r="G23" s="151">
        <v>172</v>
      </c>
    </row>
    <row r="24" spans="1:7" ht="12.75">
      <c r="A24" s="22" t="s">
        <v>273</v>
      </c>
      <c r="B24" s="84"/>
      <c r="C24" s="85"/>
      <c r="D24" s="84"/>
      <c r="E24" s="84"/>
      <c r="F24" s="85"/>
      <c r="G24" s="84"/>
    </row>
    <row r="25" spans="1:7" ht="12.75">
      <c r="A25" s="22"/>
      <c r="B25" s="84"/>
      <c r="C25" s="85"/>
      <c r="D25" s="84"/>
      <c r="E25" s="84"/>
      <c r="F25" s="85"/>
      <c r="G25" s="84"/>
    </row>
    <row r="26" spans="1:7" ht="12.75">
      <c r="A26" s="22"/>
      <c r="B26" s="84"/>
      <c r="C26" s="85"/>
      <c r="D26" s="84"/>
      <c r="E26" s="84"/>
      <c r="F26" s="85"/>
      <c r="G26" s="84"/>
    </row>
    <row r="27" spans="1:7" ht="12.75">
      <c r="A27" s="22"/>
      <c r="B27" s="84"/>
      <c r="C27" s="85"/>
      <c r="D27" s="84"/>
      <c r="E27" s="84"/>
      <c r="F27" s="85"/>
      <c r="G27" s="84"/>
    </row>
    <row r="28" spans="1:7" ht="12.75">
      <c r="A28" s="12"/>
      <c r="B28" s="34"/>
      <c r="C28" s="34"/>
      <c r="D28" s="34"/>
      <c r="E28" s="34"/>
      <c r="F28" s="34"/>
      <c r="G28" s="34"/>
    </row>
    <row r="29" spans="1:7" ht="12.75">
      <c r="A29" s="22"/>
      <c r="B29" s="290" t="s">
        <v>88</v>
      </c>
      <c r="C29" s="291"/>
      <c r="D29" s="292"/>
      <c r="E29" s="290" t="s">
        <v>89</v>
      </c>
      <c r="F29" s="291"/>
      <c r="G29" s="291"/>
    </row>
    <row r="30" spans="1:7" ht="12.75">
      <c r="A30" s="22" t="s">
        <v>228</v>
      </c>
      <c r="B30" s="9" t="s">
        <v>50</v>
      </c>
      <c r="C30" s="9" t="s">
        <v>241</v>
      </c>
      <c r="D30" s="9" t="s">
        <v>0</v>
      </c>
      <c r="E30" s="9" t="s">
        <v>50</v>
      </c>
      <c r="F30" s="9" t="s">
        <v>241</v>
      </c>
      <c r="G30" s="8" t="s">
        <v>0</v>
      </c>
    </row>
    <row r="31" spans="1:7" ht="13.5" thickBot="1">
      <c r="A31" s="22"/>
      <c r="B31" s="9" t="s">
        <v>236</v>
      </c>
      <c r="C31" s="9" t="s">
        <v>242</v>
      </c>
      <c r="D31" s="9" t="s">
        <v>234</v>
      </c>
      <c r="E31" s="9" t="s">
        <v>236</v>
      </c>
      <c r="F31" s="9" t="s">
        <v>242</v>
      </c>
      <c r="G31" s="9" t="s">
        <v>234</v>
      </c>
    </row>
    <row r="32" spans="1:7" ht="12.75">
      <c r="A32" s="138">
        <v>1985</v>
      </c>
      <c r="B32" s="147">
        <v>23.9</v>
      </c>
      <c r="C32" s="148">
        <v>663</v>
      </c>
      <c r="D32" s="147">
        <v>463.4</v>
      </c>
      <c r="E32" s="147">
        <v>17.5</v>
      </c>
      <c r="F32" s="148">
        <v>3137</v>
      </c>
      <c r="G32" s="147">
        <v>238.3</v>
      </c>
    </row>
    <row r="33" spans="1:7" ht="12.75">
      <c r="A33" s="127">
        <v>1986</v>
      </c>
      <c r="B33" s="76">
        <v>22.4</v>
      </c>
      <c r="C33" s="77">
        <v>477</v>
      </c>
      <c r="D33" s="76">
        <v>411.7</v>
      </c>
      <c r="E33" s="76">
        <v>15.4</v>
      </c>
      <c r="F33" s="77">
        <v>2825</v>
      </c>
      <c r="G33" s="76">
        <v>207.4</v>
      </c>
    </row>
    <row r="34" spans="1:7" ht="12.75">
      <c r="A34" s="127">
        <v>1987</v>
      </c>
      <c r="B34" s="76">
        <v>21.9</v>
      </c>
      <c r="C34" s="77">
        <v>561</v>
      </c>
      <c r="D34" s="76">
        <v>484.4</v>
      </c>
      <c r="E34" s="76">
        <v>15.3</v>
      </c>
      <c r="F34" s="77">
        <v>2553</v>
      </c>
      <c r="G34" s="76">
        <v>259.1</v>
      </c>
    </row>
    <row r="35" spans="1:7" ht="12.75">
      <c r="A35" s="127">
        <v>1988</v>
      </c>
      <c r="B35" s="76">
        <v>20.5</v>
      </c>
      <c r="C35" s="77">
        <v>561</v>
      </c>
      <c r="D35" s="76">
        <v>409.9</v>
      </c>
      <c r="E35" s="76">
        <v>13.6</v>
      </c>
      <c r="F35" s="77">
        <v>2516</v>
      </c>
      <c r="G35" s="76">
        <v>223.4</v>
      </c>
    </row>
    <row r="36" spans="1:7" ht="12.75">
      <c r="A36" s="127">
        <v>1989</v>
      </c>
      <c r="B36" s="76">
        <v>21.9</v>
      </c>
      <c r="C36" s="77">
        <v>545</v>
      </c>
      <c r="D36" s="76">
        <v>409.2</v>
      </c>
      <c r="E36" s="76">
        <v>14.3</v>
      </c>
      <c r="F36" s="77">
        <v>2276</v>
      </c>
      <c r="G36" s="76">
        <v>169.1</v>
      </c>
    </row>
    <row r="37" spans="1:7" ht="12.75">
      <c r="A37" s="127">
        <v>1990</v>
      </c>
      <c r="B37" s="76">
        <v>22.4</v>
      </c>
      <c r="C37" s="77">
        <v>581</v>
      </c>
      <c r="D37" s="76">
        <v>317.6</v>
      </c>
      <c r="E37" s="76">
        <v>14.3</v>
      </c>
      <c r="F37" s="77">
        <v>3322</v>
      </c>
      <c r="G37" s="76">
        <v>163.4</v>
      </c>
    </row>
    <row r="38" spans="1:7" ht="12.75">
      <c r="A38" s="127">
        <v>1991</v>
      </c>
      <c r="B38" s="76">
        <v>22.6</v>
      </c>
      <c r="C38" s="27">
        <v>464</v>
      </c>
      <c r="D38" s="76">
        <v>228.9</v>
      </c>
      <c r="E38" s="76">
        <v>14.4</v>
      </c>
      <c r="F38" s="77">
        <v>2100</v>
      </c>
      <c r="G38" s="76">
        <v>120.5</v>
      </c>
    </row>
    <row r="39" spans="1:7" ht="12.75">
      <c r="A39" s="127">
        <v>1992</v>
      </c>
      <c r="B39" s="76">
        <v>21.5</v>
      </c>
      <c r="C39" s="27">
        <v>447</v>
      </c>
      <c r="D39" s="76">
        <v>566.2</v>
      </c>
      <c r="E39" s="76">
        <v>13.9</v>
      </c>
      <c r="F39" s="77">
        <v>2132</v>
      </c>
      <c r="G39" s="76">
        <v>241.8</v>
      </c>
    </row>
    <row r="40" spans="1:7" ht="12.75">
      <c r="A40" s="128">
        <v>1993</v>
      </c>
      <c r="B40" s="78">
        <v>22.6</v>
      </c>
      <c r="C40" s="82">
        <v>419</v>
      </c>
      <c r="D40" s="78">
        <v>483.2</v>
      </c>
      <c r="E40" s="78">
        <v>15</v>
      </c>
      <c r="F40" s="79">
        <v>2124</v>
      </c>
      <c r="G40" s="76">
        <v>230.9</v>
      </c>
    </row>
    <row r="41" spans="1:7" ht="12.75">
      <c r="A41" s="128">
        <v>1994</v>
      </c>
      <c r="B41" s="78">
        <v>24.3</v>
      </c>
      <c r="C41" s="82">
        <v>398</v>
      </c>
      <c r="D41" s="78">
        <v>466.1</v>
      </c>
      <c r="E41" s="78">
        <v>14</v>
      </c>
      <c r="F41" s="79">
        <v>2016</v>
      </c>
      <c r="G41" s="76">
        <v>185</v>
      </c>
    </row>
    <row r="42" spans="1:7" ht="12.75">
      <c r="A42" s="128">
        <v>1995</v>
      </c>
      <c r="B42" s="80">
        <v>24.8</v>
      </c>
      <c r="C42" s="82">
        <v>420</v>
      </c>
      <c r="D42" s="80">
        <v>493</v>
      </c>
      <c r="E42" s="80">
        <v>12.7</v>
      </c>
      <c r="F42" s="79">
        <v>1931</v>
      </c>
      <c r="G42" s="83">
        <v>163.2</v>
      </c>
    </row>
    <row r="43" spans="1:7" ht="12.75">
      <c r="A43" s="128">
        <v>1996</v>
      </c>
      <c r="B43" s="80">
        <v>23.6</v>
      </c>
      <c r="C43" s="82">
        <v>392</v>
      </c>
      <c r="D43" s="80">
        <v>511.8</v>
      </c>
      <c r="E43" s="80">
        <v>13.2</v>
      </c>
      <c r="F43" s="82">
        <v>1946</v>
      </c>
      <c r="G43" s="83">
        <v>250.7</v>
      </c>
    </row>
    <row r="44" spans="1:7" ht="12.75">
      <c r="A44" s="128">
        <v>1997</v>
      </c>
      <c r="B44" s="80">
        <v>23</v>
      </c>
      <c r="C44" s="82">
        <v>384</v>
      </c>
      <c r="D44" s="80">
        <v>539.4</v>
      </c>
      <c r="E44" s="80">
        <v>11.8</v>
      </c>
      <c r="F44" s="82">
        <v>1814</v>
      </c>
      <c r="G44" s="83">
        <v>245.9</v>
      </c>
    </row>
    <row r="45" spans="1:7" ht="12.75">
      <c r="A45" s="128">
        <v>1998</v>
      </c>
      <c r="B45" s="80">
        <v>22.5</v>
      </c>
      <c r="C45" s="82">
        <v>315</v>
      </c>
      <c r="D45" s="80">
        <v>403.1</v>
      </c>
      <c r="E45" s="80">
        <v>11.8</v>
      </c>
      <c r="F45" s="82">
        <v>1807</v>
      </c>
      <c r="G45" s="83">
        <v>195.2</v>
      </c>
    </row>
    <row r="46" spans="1:7" ht="12.75">
      <c r="A46" s="128">
        <v>1999</v>
      </c>
      <c r="B46" s="80">
        <v>22.6</v>
      </c>
      <c r="C46" s="82">
        <v>341</v>
      </c>
      <c r="D46" s="80">
        <v>481.7</v>
      </c>
      <c r="E46" s="80">
        <v>11.8</v>
      </c>
      <c r="F46" s="82">
        <v>1805</v>
      </c>
      <c r="G46" s="83">
        <v>236.7</v>
      </c>
    </row>
    <row r="47" spans="1:7" ht="13.5" thickBot="1">
      <c r="A47" s="142" t="s">
        <v>240</v>
      </c>
      <c r="B47" s="149">
        <v>21.2</v>
      </c>
      <c r="C47" s="150">
        <v>373</v>
      </c>
      <c r="D47" s="149">
        <v>368.1</v>
      </c>
      <c r="E47" s="149">
        <v>13.6</v>
      </c>
      <c r="F47" s="150">
        <v>1669.9</v>
      </c>
      <c r="G47" s="151">
        <v>237.4</v>
      </c>
    </row>
    <row r="48" ht="12.75">
      <c r="A48" s="5" t="s">
        <v>244</v>
      </c>
    </row>
  </sheetData>
  <mergeCells count="6">
    <mergeCell ref="A1:G1"/>
    <mergeCell ref="A3:G3"/>
    <mergeCell ref="B29:D29"/>
    <mergeCell ref="E29:G29"/>
    <mergeCell ref="B5:D5"/>
    <mergeCell ref="E5:G5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S8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5" customWidth="1"/>
    <col min="2" max="16384" width="11.421875" style="5" customWidth="1"/>
  </cols>
  <sheetData>
    <row r="1" spans="1:11" s="54" customFormat="1" ht="18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3" spans="1:11" s="58" customFormat="1" ht="15">
      <c r="A3" s="287" t="s">
        <v>277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58" customFormat="1" ht="15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2.75">
      <c r="A5" s="16"/>
      <c r="B5" s="288" t="s">
        <v>52</v>
      </c>
      <c r="C5" s="305"/>
      <c r="D5" s="305"/>
      <c r="E5" s="305"/>
      <c r="F5" s="305"/>
      <c r="G5" s="9" t="s">
        <v>53</v>
      </c>
      <c r="H5" s="46"/>
      <c r="I5" s="11" t="s">
        <v>54</v>
      </c>
      <c r="J5" s="47"/>
      <c r="K5" s="9"/>
    </row>
    <row r="6" spans="1:11" ht="12.75">
      <c r="A6" s="16" t="s">
        <v>260</v>
      </c>
      <c r="B6" s="296" t="s">
        <v>55</v>
      </c>
      <c r="C6" s="306"/>
      <c r="D6" s="306"/>
      <c r="E6" s="306"/>
      <c r="F6" s="297"/>
      <c r="G6" s="13"/>
      <c r="H6" s="294" t="s">
        <v>56</v>
      </c>
      <c r="I6" s="295"/>
      <c r="J6" s="8" t="s">
        <v>53</v>
      </c>
      <c r="K6" s="9" t="s">
        <v>0</v>
      </c>
    </row>
    <row r="7" spans="1:11" ht="12.75">
      <c r="A7" s="16" t="s">
        <v>2</v>
      </c>
      <c r="B7" s="19"/>
      <c r="C7" s="7" t="s">
        <v>4</v>
      </c>
      <c r="D7" s="20"/>
      <c r="E7" s="290" t="s">
        <v>57</v>
      </c>
      <c r="F7" s="292"/>
      <c r="G7" s="9" t="s">
        <v>58</v>
      </c>
      <c r="H7" s="296" t="s">
        <v>59</v>
      </c>
      <c r="I7" s="297"/>
      <c r="J7" s="9" t="s">
        <v>58</v>
      </c>
      <c r="K7" s="9" t="s">
        <v>5</v>
      </c>
    </row>
    <row r="8" spans="1:17" ht="13.5" thickBot="1">
      <c r="A8" s="22"/>
      <c r="B8" s="8" t="s">
        <v>3</v>
      </c>
      <c r="C8" s="8" t="s">
        <v>1</v>
      </c>
      <c r="D8" s="8" t="s">
        <v>4</v>
      </c>
      <c r="E8" s="8" t="s">
        <v>3</v>
      </c>
      <c r="F8" s="8" t="s">
        <v>1</v>
      </c>
      <c r="G8" s="9" t="s">
        <v>60</v>
      </c>
      <c r="H8" s="8" t="s">
        <v>3</v>
      </c>
      <c r="I8" s="8" t="s">
        <v>1</v>
      </c>
      <c r="J8" s="9" t="s">
        <v>61</v>
      </c>
      <c r="K8" s="9"/>
      <c r="P8" s="21"/>
      <c r="Q8" s="21"/>
    </row>
    <row r="9" spans="1:18" ht="12.75">
      <c r="A9" s="160" t="s">
        <v>6</v>
      </c>
      <c r="B9" s="161">
        <v>860</v>
      </c>
      <c r="C9" s="161">
        <v>105</v>
      </c>
      <c r="D9" s="110">
        <v>965</v>
      </c>
      <c r="E9" s="161">
        <v>610</v>
      </c>
      <c r="F9" s="161">
        <v>80</v>
      </c>
      <c r="G9" s="161">
        <v>450000</v>
      </c>
      <c r="H9" s="161">
        <v>20000</v>
      </c>
      <c r="I9" s="161">
        <v>40000</v>
      </c>
      <c r="J9" s="161">
        <v>60</v>
      </c>
      <c r="K9" s="161">
        <v>42400</v>
      </c>
      <c r="L9" s="23"/>
      <c r="M9" s="23"/>
      <c r="N9" s="23"/>
      <c r="R9" s="14"/>
    </row>
    <row r="10" spans="1:18" ht="12.75">
      <c r="A10" s="34" t="s">
        <v>7</v>
      </c>
      <c r="B10" s="155">
        <v>284</v>
      </c>
      <c r="C10" s="155">
        <v>102</v>
      </c>
      <c r="D10" s="155">
        <v>386</v>
      </c>
      <c r="E10" s="155">
        <v>284</v>
      </c>
      <c r="F10" s="155">
        <v>102</v>
      </c>
      <c r="G10" s="155">
        <v>241000</v>
      </c>
      <c r="H10" s="155">
        <v>20000</v>
      </c>
      <c r="I10" s="155">
        <v>40000</v>
      </c>
      <c r="J10" s="155">
        <v>60</v>
      </c>
      <c r="K10" s="155">
        <v>24220</v>
      </c>
      <c r="L10" s="23"/>
      <c r="M10" s="23"/>
      <c r="N10" s="23"/>
      <c r="R10" s="14"/>
    </row>
    <row r="11" spans="1:18" ht="12.75">
      <c r="A11" s="34" t="s">
        <v>8</v>
      </c>
      <c r="B11" s="155">
        <v>50</v>
      </c>
      <c r="C11" s="155">
        <v>46</v>
      </c>
      <c r="D11" s="155">
        <v>96</v>
      </c>
      <c r="E11" s="155">
        <v>50</v>
      </c>
      <c r="F11" s="155">
        <v>46</v>
      </c>
      <c r="G11" s="155">
        <v>200280</v>
      </c>
      <c r="H11" s="155">
        <v>16000</v>
      </c>
      <c r="I11" s="155">
        <v>37000</v>
      </c>
      <c r="J11" s="155">
        <v>20</v>
      </c>
      <c r="K11" s="155">
        <v>6508</v>
      </c>
      <c r="L11" s="23"/>
      <c r="M11" s="23"/>
      <c r="N11" s="23"/>
      <c r="R11" s="14"/>
    </row>
    <row r="12" spans="1:18" ht="12.75">
      <c r="A12" s="34" t="s">
        <v>9</v>
      </c>
      <c r="B12" s="155">
        <v>33</v>
      </c>
      <c r="C12" s="155">
        <v>102</v>
      </c>
      <c r="D12" s="155">
        <v>135</v>
      </c>
      <c r="E12" s="155">
        <v>33</v>
      </c>
      <c r="F12" s="155">
        <v>102</v>
      </c>
      <c r="G12" s="155">
        <v>420000</v>
      </c>
      <c r="H12" s="155">
        <v>20000</v>
      </c>
      <c r="I12" s="155">
        <v>40000</v>
      </c>
      <c r="J12" s="155">
        <v>20</v>
      </c>
      <c r="K12" s="155">
        <v>13140</v>
      </c>
      <c r="L12" s="23"/>
      <c r="M12" s="23"/>
      <c r="N12" s="23"/>
      <c r="R12" s="14"/>
    </row>
    <row r="13" spans="1:18" ht="12.75">
      <c r="A13" s="100" t="s">
        <v>213</v>
      </c>
      <c r="B13" s="156">
        <v>1227</v>
      </c>
      <c r="C13" s="156">
        <v>355</v>
      </c>
      <c r="D13" s="156">
        <v>1582</v>
      </c>
      <c r="E13" s="156">
        <v>977</v>
      </c>
      <c r="F13" s="156">
        <v>330</v>
      </c>
      <c r="G13" s="156">
        <v>1311280</v>
      </c>
      <c r="H13" s="157">
        <v>19795</v>
      </c>
      <c r="I13" s="157">
        <v>39582</v>
      </c>
      <c r="J13" s="157">
        <v>41</v>
      </c>
      <c r="K13" s="156">
        <v>86268</v>
      </c>
      <c r="L13" s="23"/>
      <c r="M13" s="23"/>
      <c r="N13" s="23"/>
      <c r="R13" s="14"/>
    </row>
    <row r="14" spans="1:18" ht="12.75">
      <c r="A14" s="100"/>
      <c r="B14" s="156"/>
      <c r="C14" s="156"/>
      <c r="D14" s="156"/>
      <c r="E14" s="156"/>
      <c r="F14" s="156"/>
      <c r="G14" s="156"/>
      <c r="H14" s="157"/>
      <c r="I14" s="157"/>
      <c r="J14" s="157"/>
      <c r="K14" s="156"/>
      <c r="L14" s="23"/>
      <c r="M14" s="23"/>
      <c r="N14" s="23"/>
      <c r="R14" s="14"/>
    </row>
    <row r="15" spans="1:18" ht="12.75">
      <c r="A15" s="100" t="s">
        <v>202</v>
      </c>
      <c r="B15" s="157">
        <v>6575</v>
      </c>
      <c r="C15" s="158" t="s">
        <v>150</v>
      </c>
      <c r="D15" s="157">
        <v>6575</v>
      </c>
      <c r="E15" s="157">
        <v>6525</v>
      </c>
      <c r="F15" s="158" t="s">
        <v>150</v>
      </c>
      <c r="G15" s="157">
        <v>125000</v>
      </c>
      <c r="H15" s="157">
        <v>6513</v>
      </c>
      <c r="I15" s="158" t="s">
        <v>150</v>
      </c>
      <c r="J15" s="157">
        <v>20</v>
      </c>
      <c r="K15" s="157">
        <v>45000</v>
      </c>
      <c r="L15" s="23"/>
      <c r="M15" s="23"/>
      <c r="N15" s="23"/>
      <c r="R15" s="14"/>
    </row>
    <row r="16" spans="1:18" ht="12.75">
      <c r="A16" s="100"/>
      <c r="B16" s="156"/>
      <c r="C16" s="156"/>
      <c r="D16" s="156"/>
      <c r="E16" s="156"/>
      <c r="F16" s="156"/>
      <c r="G16" s="156"/>
      <c r="H16" s="157"/>
      <c r="I16" s="157"/>
      <c r="J16" s="157"/>
      <c r="K16" s="156"/>
      <c r="L16" s="23"/>
      <c r="M16" s="23"/>
      <c r="N16" s="23"/>
      <c r="R16" s="14"/>
    </row>
    <row r="17" spans="1:18" ht="12.75">
      <c r="A17" s="100" t="s">
        <v>216</v>
      </c>
      <c r="B17" s="157">
        <v>135</v>
      </c>
      <c r="C17" s="157">
        <v>17</v>
      </c>
      <c r="D17" s="157">
        <v>152</v>
      </c>
      <c r="E17" s="157">
        <v>127</v>
      </c>
      <c r="F17" s="157">
        <v>16</v>
      </c>
      <c r="G17" s="157">
        <v>88107</v>
      </c>
      <c r="H17" s="157">
        <v>7677</v>
      </c>
      <c r="I17" s="157">
        <v>17625</v>
      </c>
      <c r="J17" s="157">
        <v>7</v>
      </c>
      <c r="K17" s="157">
        <v>1874</v>
      </c>
      <c r="L17" s="23"/>
      <c r="M17" s="23"/>
      <c r="N17" s="23"/>
      <c r="R17" s="14"/>
    </row>
    <row r="18" spans="1:18" ht="12.75">
      <c r="A18" s="34"/>
      <c r="B18" s="102"/>
      <c r="C18" s="102"/>
      <c r="D18" s="102"/>
      <c r="E18" s="102"/>
      <c r="F18" s="102"/>
      <c r="G18" s="102"/>
      <c r="H18" s="155"/>
      <c r="I18" s="155"/>
      <c r="J18" s="155"/>
      <c r="K18" s="102"/>
      <c r="L18" s="23"/>
      <c r="M18" s="23"/>
      <c r="N18" s="23"/>
      <c r="R18" s="14"/>
    </row>
    <row r="19" spans="1:18" ht="12.75">
      <c r="A19" s="34" t="s">
        <v>10</v>
      </c>
      <c r="B19" s="155">
        <v>72</v>
      </c>
      <c r="C19" s="155">
        <v>9</v>
      </c>
      <c r="D19" s="155">
        <v>81</v>
      </c>
      <c r="E19" s="155">
        <v>71</v>
      </c>
      <c r="F19" s="155">
        <v>8</v>
      </c>
      <c r="G19" s="155">
        <v>42126</v>
      </c>
      <c r="H19" s="155">
        <v>5150</v>
      </c>
      <c r="I19" s="155">
        <v>12000</v>
      </c>
      <c r="J19" s="155">
        <v>13</v>
      </c>
      <c r="K19" s="155">
        <v>1009</v>
      </c>
      <c r="L19" s="23"/>
      <c r="M19" s="23"/>
      <c r="N19" s="23"/>
      <c r="R19" s="14"/>
    </row>
    <row r="20" spans="1:18" ht="12.75">
      <c r="A20" s="34" t="s">
        <v>11</v>
      </c>
      <c r="B20" s="155">
        <v>1411</v>
      </c>
      <c r="C20" s="108" t="s">
        <v>150</v>
      </c>
      <c r="D20" s="155">
        <v>1411</v>
      </c>
      <c r="E20" s="155">
        <v>1164</v>
      </c>
      <c r="F20" s="108" t="s">
        <v>150</v>
      </c>
      <c r="G20" s="155">
        <v>27000</v>
      </c>
      <c r="H20" s="155">
        <v>5000</v>
      </c>
      <c r="I20" s="108" t="s">
        <v>150</v>
      </c>
      <c r="J20" s="155">
        <v>11</v>
      </c>
      <c r="K20" s="155">
        <v>6117</v>
      </c>
      <c r="L20" s="23"/>
      <c r="M20" s="23"/>
      <c r="N20" s="23"/>
      <c r="R20" s="14"/>
    </row>
    <row r="21" spans="1:18" ht="12.75">
      <c r="A21" s="34" t="s">
        <v>12</v>
      </c>
      <c r="B21" s="155">
        <v>262</v>
      </c>
      <c r="C21" s="155">
        <v>10</v>
      </c>
      <c r="D21" s="155">
        <v>272</v>
      </c>
      <c r="E21" s="155">
        <v>244</v>
      </c>
      <c r="F21" s="155">
        <v>9</v>
      </c>
      <c r="G21" s="155">
        <v>93125</v>
      </c>
      <c r="H21" s="155">
        <v>5000</v>
      </c>
      <c r="I21" s="155">
        <v>12152</v>
      </c>
      <c r="J21" s="155">
        <v>11</v>
      </c>
      <c r="K21" s="155">
        <v>2354</v>
      </c>
      <c r="L21" s="23"/>
      <c r="M21" s="23"/>
      <c r="N21" s="23"/>
      <c r="R21" s="14"/>
    </row>
    <row r="22" spans="1:18" ht="12.75">
      <c r="A22" s="100" t="s">
        <v>217</v>
      </c>
      <c r="B22" s="156">
        <v>1745</v>
      </c>
      <c r="C22" s="156">
        <v>19</v>
      </c>
      <c r="D22" s="156">
        <v>1764</v>
      </c>
      <c r="E22" s="156">
        <v>1479</v>
      </c>
      <c r="F22" s="156">
        <v>17</v>
      </c>
      <c r="G22" s="156">
        <v>162251</v>
      </c>
      <c r="H22" s="157">
        <v>5007</v>
      </c>
      <c r="I22" s="157">
        <v>12080</v>
      </c>
      <c r="J22" s="157">
        <v>12</v>
      </c>
      <c r="K22" s="156">
        <v>9480</v>
      </c>
      <c r="L22" s="23"/>
      <c r="M22" s="23"/>
      <c r="N22" s="23"/>
      <c r="R22" s="14"/>
    </row>
    <row r="23" spans="1:18" ht="12.75">
      <c r="A23" s="100"/>
      <c r="B23" s="156"/>
      <c r="C23" s="156"/>
      <c r="D23" s="156"/>
      <c r="E23" s="156"/>
      <c r="F23" s="156"/>
      <c r="G23" s="156"/>
      <c r="H23" s="157"/>
      <c r="I23" s="157"/>
      <c r="J23" s="157"/>
      <c r="K23" s="156"/>
      <c r="L23" s="23"/>
      <c r="M23" s="23"/>
      <c r="N23" s="23"/>
      <c r="R23" s="14"/>
    </row>
    <row r="24" spans="1:18" ht="12.75">
      <c r="A24" s="100" t="s">
        <v>203</v>
      </c>
      <c r="B24" s="157">
        <v>75</v>
      </c>
      <c r="C24" s="157">
        <v>660</v>
      </c>
      <c r="D24" s="157">
        <v>735</v>
      </c>
      <c r="E24" s="157">
        <v>66</v>
      </c>
      <c r="F24" s="157">
        <v>571</v>
      </c>
      <c r="G24" s="157">
        <v>27989</v>
      </c>
      <c r="H24" s="157">
        <v>8768</v>
      </c>
      <c r="I24" s="157">
        <v>9732</v>
      </c>
      <c r="J24" s="157">
        <v>9</v>
      </c>
      <c r="K24" s="157">
        <v>6388</v>
      </c>
      <c r="L24" s="23"/>
      <c r="M24" s="23"/>
      <c r="N24" s="23"/>
      <c r="R24" s="14"/>
    </row>
    <row r="25" spans="1:18" ht="12.75">
      <c r="A25" s="100"/>
      <c r="B25" s="156"/>
      <c r="C25" s="156"/>
      <c r="D25" s="156"/>
      <c r="E25" s="156"/>
      <c r="F25" s="156"/>
      <c r="G25" s="156"/>
      <c r="H25" s="157"/>
      <c r="I25" s="157"/>
      <c r="J25" s="157"/>
      <c r="K25" s="156"/>
      <c r="L25" s="23"/>
      <c r="M25" s="23"/>
      <c r="N25" s="23"/>
      <c r="R25" s="14"/>
    </row>
    <row r="26" spans="1:18" ht="12.75">
      <c r="A26" s="100" t="s">
        <v>214</v>
      </c>
      <c r="B26" s="157">
        <v>8</v>
      </c>
      <c r="C26" s="157">
        <v>1143</v>
      </c>
      <c r="D26" s="157">
        <v>1151</v>
      </c>
      <c r="E26" s="157">
        <v>8</v>
      </c>
      <c r="F26" s="157">
        <v>1071</v>
      </c>
      <c r="G26" s="157">
        <v>30490</v>
      </c>
      <c r="H26" s="157">
        <v>12000</v>
      </c>
      <c r="I26" s="157">
        <v>17139</v>
      </c>
      <c r="J26" s="157">
        <v>5</v>
      </c>
      <c r="K26" s="157">
        <v>18604</v>
      </c>
      <c r="L26" s="23"/>
      <c r="M26" s="23"/>
      <c r="N26" s="23"/>
      <c r="R26" s="14"/>
    </row>
    <row r="27" spans="1:18" ht="12.75">
      <c r="A27" s="34"/>
      <c r="B27" s="102"/>
      <c r="C27" s="102"/>
      <c r="D27" s="102"/>
      <c r="E27" s="102"/>
      <c r="F27" s="102"/>
      <c r="G27" s="102"/>
      <c r="H27" s="155"/>
      <c r="I27" s="155"/>
      <c r="J27" s="155"/>
      <c r="K27" s="102"/>
      <c r="L27" s="23"/>
      <c r="M27" s="23"/>
      <c r="N27" s="23"/>
      <c r="R27" s="14"/>
    </row>
    <row r="28" spans="1:18" ht="12.75">
      <c r="A28" s="34" t="s">
        <v>13</v>
      </c>
      <c r="B28" s="102">
        <v>8</v>
      </c>
      <c r="C28" s="102">
        <v>2959</v>
      </c>
      <c r="D28" s="155">
        <v>2967</v>
      </c>
      <c r="E28" s="102">
        <v>8</v>
      </c>
      <c r="F28" s="102">
        <v>2921</v>
      </c>
      <c r="G28" s="102" t="s">
        <v>150</v>
      </c>
      <c r="H28" s="155">
        <v>6000</v>
      </c>
      <c r="I28" s="155">
        <v>14217</v>
      </c>
      <c r="J28" s="108" t="s">
        <v>150</v>
      </c>
      <c r="K28" s="102">
        <v>41576</v>
      </c>
      <c r="L28" s="23"/>
      <c r="M28" s="23"/>
      <c r="N28" s="23"/>
      <c r="R28" s="14"/>
    </row>
    <row r="29" spans="1:18" ht="12.75">
      <c r="A29" s="34" t="s">
        <v>14</v>
      </c>
      <c r="B29" s="108">
        <v>3</v>
      </c>
      <c r="C29" s="155">
        <v>166</v>
      </c>
      <c r="D29" s="155">
        <v>169</v>
      </c>
      <c r="E29" s="108">
        <v>1</v>
      </c>
      <c r="F29" s="155">
        <v>129</v>
      </c>
      <c r="G29" s="155">
        <v>24295</v>
      </c>
      <c r="H29" s="108">
        <v>1005</v>
      </c>
      <c r="I29" s="155">
        <v>7315</v>
      </c>
      <c r="J29" s="155">
        <v>8</v>
      </c>
      <c r="K29" s="155">
        <v>1139</v>
      </c>
      <c r="L29" s="23"/>
      <c r="M29" s="23"/>
      <c r="N29" s="23"/>
      <c r="R29" s="14"/>
    </row>
    <row r="30" spans="1:18" ht="12.75">
      <c r="A30" s="34" t="s">
        <v>15</v>
      </c>
      <c r="B30" s="108">
        <v>19</v>
      </c>
      <c r="C30" s="155">
        <v>8284</v>
      </c>
      <c r="D30" s="155">
        <v>8303</v>
      </c>
      <c r="E30" s="108">
        <v>19</v>
      </c>
      <c r="F30" s="155">
        <v>8054</v>
      </c>
      <c r="G30" s="108" t="s">
        <v>150</v>
      </c>
      <c r="H30" s="108">
        <v>3500</v>
      </c>
      <c r="I30" s="155">
        <v>23600</v>
      </c>
      <c r="J30" s="108" t="s">
        <v>150</v>
      </c>
      <c r="K30" s="155">
        <v>190141</v>
      </c>
      <c r="L30" s="23"/>
      <c r="M30" s="23"/>
      <c r="N30" s="23"/>
      <c r="R30" s="14"/>
    </row>
    <row r="31" spans="1:18" s="153" customFormat="1" ht="12.75">
      <c r="A31" s="100" t="s">
        <v>218</v>
      </c>
      <c r="B31" s="156">
        <v>30</v>
      </c>
      <c r="C31" s="156">
        <v>11409</v>
      </c>
      <c r="D31" s="156">
        <v>11439</v>
      </c>
      <c r="E31" s="156">
        <v>28</v>
      </c>
      <c r="F31" s="156">
        <v>11104</v>
      </c>
      <c r="G31" s="156">
        <v>24295</v>
      </c>
      <c r="H31" s="157">
        <v>4125</v>
      </c>
      <c r="I31" s="157">
        <v>20943</v>
      </c>
      <c r="J31" s="157">
        <v>8</v>
      </c>
      <c r="K31" s="156">
        <v>232856</v>
      </c>
      <c r="L31" s="152"/>
      <c r="M31" s="152"/>
      <c r="N31" s="152"/>
      <c r="R31" s="154"/>
    </row>
    <row r="32" spans="1:18" ht="12.75">
      <c r="A32" s="34"/>
      <c r="B32" s="102"/>
      <c r="C32" s="102"/>
      <c r="D32" s="102"/>
      <c r="E32" s="102"/>
      <c r="F32" s="102"/>
      <c r="G32" s="102"/>
      <c r="H32" s="155"/>
      <c r="I32" s="155"/>
      <c r="J32" s="155"/>
      <c r="K32" s="102"/>
      <c r="L32" s="23"/>
      <c r="M32" s="23"/>
      <c r="N32" s="23"/>
      <c r="R32" s="14"/>
    </row>
    <row r="33" spans="1:18" ht="12.75">
      <c r="A33" s="34" t="s">
        <v>16</v>
      </c>
      <c r="B33" s="159">
        <v>154</v>
      </c>
      <c r="C33" s="159">
        <v>330</v>
      </c>
      <c r="D33" s="155">
        <v>484</v>
      </c>
      <c r="E33" s="159">
        <v>152</v>
      </c>
      <c r="F33" s="159">
        <v>326</v>
      </c>
      <c r="G33" s="155">
        <v>19762</v>
      </c>
      <c r="H33" s="159">
        <v>14671</v>
      </c>
      <c r="I33" s="159">
        <v>27871</v>
      </c>
      <c r="J33" s="159">
        <v>25</v>
      </c>
      <c r="K33" s="159">
        <v>11810</v>
      </c>
      <c r="L33" s="23"/>
      <c r="M33" s="23"/>
      <c r="N33" s="23"/>
      <c r="R33" s="14"/>
    </row>
    <row r="34" spans="1:18" ht="12.75">
      <c r="A34" s="34" t="s">
        <v>17</v>
      </c>
      <c r="B34" s="159">
        <v>32</v>
      </c>
      <c r="C34" s="159">
        <v>2183</v>
      </c>
      <c r="D34" s="155">
        <v>2215</v>
      </c>
      <c r="E34" s="159">
        <v>28</v>
      </c>
      <c r="F34" s="159">
        <v>2147</v>
      </c>
      <c r="G34" s="155">
        <v>1395</v>
      </c>
      <c r="H34" s="159">
        <v>7071</v>
      </c>
      <c r="I34" s="159">
        <v>29692</v>
      </c>
      <c r="J34" s="159">
        <v>12</v>
      </c>
      <c r="K34" s="155">
        <v>63963</v>
      </c>
      <c r="L34" s="23"/>
      <c r="M34" s="23"/>
      <c r="N34" s="23"/>
      <c r="R34" s="14"/>
    </row>
    <row r="35" spans="1:18" ht="12.75">
      <c r="A35" s="34" t="s">
        <v>18</v>
      </c>
      <c r="B35" s="159">
        <v>93</v>
      </c>
      <c r="C35" s="159">
        <v>14173</v>
      </c>
      <c r="D35" s="155">
        <v>14266</v>
      </c>
      <c r="E35" s="159">
        <v>88</v>
      </c>
      <c r="F35" s="159">
        <v>13191</v>
      </c>
      <c r="G35" s="155">
        <v>6224</v>
      </c>
      <c r="H35" s="159">
        <v>1400</v>
      </c>
      <c r="I35" s="159">
        <v>29364</v>
      </c>
      <c r="J35" s="159">
        <v>25</v>
      </c>
      <c r="K35" s="155">
        <v>387619</v>
      </c>
      <c r="L35" s="23"/>
      <c r="M35" s="23"/>
      <c r="N35" s="23"/>
      <c r="R35" s="14"/>
    </row>
    <row r="36" spans="1:18" ht="12.75">
      <c r="A36" s="34" t="s">
        <v>19</v>
      </c>
      <c r="B36" s="159">
        <v>37</v>
      </c>
      <c r="C36" s="159">
        <v>111</v>
      </c>
      <c r="D36" s="155">
        <v>148</v>
      </c>
      <c r="E36" s="159">
        <v>37</v>
      </c>
      <c r="F36" s="159">
        <v>111</v>
      </c>
      <c r="G36" s="155">
        <v>20468</v>
      </c>
      <c r="H36" s="159">
        <v>7486</v>
      </c>
      <c r="I36" s="159">
        <v>25838</v>
      </c>
      <c r="J36" s="159">
        <v>15</v>
      </c>
      <c r="K36" s="155">
        <v>3452</v>
      </c>
      <c r="L36" s="23"/>
      <c r="M36" s="23"/>
      <c r="N36" s="23"/>
      <c r="R36" s="14"/>
    </row>
    <row r="37" spans="1:18" ht="12.75">
      <c r="A37" s="100" t="s">
        <v>204</v>
      </c>
      <c r="B37" s="156">
        <v>316</v>
      </c>
      <c r="C37" s="156">
        <v>16797</v>
      </c>
      <c r="D37" s="156">
        <v>17113</v>
      </c>
      <c r="E37" s="156">
        <v>305</v>
      </c>
      <c r="F37" s="156">
        <v>15775</v>
      </c>
      <c r="G37" s="156">
        <v>47849</v>
      </c>
      <c r="H37" s="157">
        <v>9273</v>
      </c>
      <c r="I37" s="157">
        <v>29353</v>
      </c>
      <c r="J37" s="157">
        <v>20</v>
      </c>
      <c r="K37" s="156">
        <v>466844</v>
      </c>
      <c r="L37" s="23"/>
      <c r="M37" s="23"/>
      <c r="N37" s="23"/>
      <c r="R37" s="14"/>
    </row>
    <row r="38" spans="1:18" ht="12.75">
      <c r="A38" s="100"/>
      <c r="B38" s="156"/>
      <c r="C38" s="156"/>
      <c r="D38" s="156"/>
      <c r="E38" s="156"/>
      <c r="F38" s="156"/>
      <c r="G38" s="156"/>
      <c r="H38" s="157"/>
      <c r="I38" s="157"/>
      <c r="J38" s="157"/>
      <c r="K38" s="156"/>
      <c r="L38" s="23"/>
      <c r="M38" s="23"/>
      <c r="N38" s="23"/>
      <c r="R38" s="14"/>
    </row>
    <row r="39" spans="1:18" ht="12.75">
      <c r="A39" s="100" t="s">
        <v>215</v>
      </c>
      <c r="B39" s="157">
        <v>69</v>
      </c>
      <c r="C39" s="157">
        <v>77</v>
      </c>
      <c r="D39" s="157">
        <v>146</v>
      </c>
      <c r="E39" s="157">
        <v>69</v>
      </c>
      <c r="F39" s="157">
        <v>77</v>
      </c>
      <c r="G39" s="157">
        <v>30200</v>
      </c>
      <c r="H39" s="157">
        <v>6500</v>
      </c>
      <c r="I39" s="157">
        <v>17000</v>
      </c>
      <c r="J39" s="157">
        <v>20</v>
      </c>
      <c r="K39" s="157">
        <v>2362</v>
      </c>
      <c r="L39" s="23"/>
      <c r="M39" s="23"/>
      <c r="N39" s="23"/>
      <c r="R39" s="14"/>
    </row>
    <row r="40" spans="1:18" ht="12.75">
      <c r="A40" s="34"/>
      <c r="B40" s="102"/>
      <c r="C40" s="102"/>
      <c r="D40" s="102"/>
      <c r="E40" s="102"/>
      <c r="F40" s="102"/>
      <c r="G40" s="102"/>
      <c r="H40" s="155"/>
      <c r="I40" s="155"/>
      <c r="J40" s="155"/>
      <c r="K40" s="102"/>
      <c r="L40" s="23"/>
      <c r="M40" s="23"/>
      <c r="N40" s="23"/>
      <c r="R40" s="14"/>
    </row>
    <row r="41" spans="1:18" ht="12.75">
      <c r="A41" s="34" t="s">
        <v>20</v>
      </c>
      <c r="B41" s="108" t="s">
        <v>150</v>
      </c>
      <c r="C41" s="155">
        <v>426</v>
      </c>
      <c r="D41" s="155">
        <v>426</v>
      </c>
      <c r="E41" s="108" t="s">
        <v>150</v>
      </c>
      <c r="F41" s="155">
        <v>426</v>
      </c>
      <c r="G41" s="155">
        <v>27439</v>
      </c>
      <c r="H41" s="108" t="s">
        <v>150</v>
      </c>
      <c r="I41" s="155">
        <v>10129</v>
      </c>
      <c r="J41" s="155">
        <v>25</v>
      </c>
      <c r="K41" s="155">
        <v>5001</v>
      </c>
      <c r="L41" s="23"/>
      <c r="M41" s="23"/>
      <c r="N41" s="23"/>
      <c r="R41" s="14"/>
    </row>
    <row r="42" spans="1:18" ht="12.75">
      <c r="A42" s="34" t="s">
        <v>21</v>
      </c>
      <c r="B42" s="155">
        <v>356</v>
      </c>
      <c r="C42" s="155">
        <v>164</v>
      </c>
      <c r="D42" s="155">
        <v>520</v>
      </c>
      <c r="E42" s="155">
        <v>320</v>
      </c>
      <c r="F42" s="155">
        <v>158</v>
      </c>
      <c r="G42" s="155">
        <v>103153</v>
      </c>
      <c r="H42" s="155">
        <v>3498</v>
      </c>
      <c r="I42" s="155">
        <v>4600</v>
      </c>
      <c r="J42" s="155">
        <v>8</v>
      </c>
      <c r="K42" s="155">
        <v>2671</v>
      </c>
      <c r="L42" s="23"/>
      <c r="M42" s="23"/>
      <c r="N42" s="23"/>
      <c r="R42" s="14"/>
    </row>
    <row r="43" spans="1:18" ht="12.75">
      <c r="A43" s="34" t="s">
        <v>22</v>
      </c>
      <c r="B43" s="155">
        <v>101</v>
      </c>
      <c r="C43" s="155">
        <v>1294</v>
      </c>
      <c r="D43" s="155">
        <v>1395</v>
      </c>
      <c r="E43" s="155">
        <v>100</v>
      </c>
      <c r="F43" s="155">
        <v>1279</v>
      </c>
      <c r="G43" s="155">
        <v>216181</v>
      </c>
      <c r="H43" s="155">
        <v>5000</v>
      </c>
      <c r="I43" s="155">
        <v>24825</v>
      </c>
      <c r="J43" s="155">
        <v>12</v>
      </c>
      <c r="K43" s="155">
        <v>34846</v>
      </c>
      <c r="L43" s="23"/>
      <c r="M43" s="23"/>
      <c r="N43" s="23"/>
      <c r="R43" s="14"/>
    </row>
    <row r="44" spans="1:18" ht="12.75">
      <c r="A44" s="34" t="s">
        <v>23</v>
      </c>
      <c r="B44" s="108" t="s">
        <v>150</v>
      </c>
      <c r="C44" s="155">
        <v>127</v>
      </c>
      <c r="D44" s="155">
        <v>127</v>
      </c>
      <c r="E44" s="108" t="s">
        <v>150</v>
      </c>
      <c r="F44" s="155">
        <v>127</v>
      </c>
      <c r="G44" s="155">
        <v>19307</v>
      </c>
      <c r="H44" s="108" t="s">
        <v>150</v>
      </c>
      <c r="I44" s="155">
        <v>26865</v>
      </c>
      <c r="J44" s="155">
        <v>33</v>
      </c>
      <c r="K44" s="155">
        <v>4049</v>
      </c>
      <c r="L44" s="23"/>
      <c r="M44" s="23"/>
      <c r="N44" s="23"/>
      <c r="R44" s="14"/>
    </row>
    <row r="45" spans="1:18" ht="12.75">
      <c r="A45" s="34" t="s">
        <v>24</v>
      </c>
      <c r="B45" s="155">
        <v>151</v>
      </c>
      <c r="C45" s="155">
        <v>110</v>
      </c>
      <c r="D45" s="155">
        <v>261</v>
      </c>
      <c r="E45" s="155">
        <v>100</v>
      </c>
      <c r="F45" s="155">
        <v>70</v>
      </c>
      <c r="G45" s="155">
        <v>47677</v>
      </c>
      <c r="H45" s="155">
        <v>7000</v>
      </c>
      <c r="I45" s="155">
        <v>11000</v>
      </c>
      <c r="J45" s="155">
        <v>25</v>
      </c>
      <c r="K45" s="155">
        <v>2662</v>
      </c>
      <c r="L45" s="23"/>
      <c r="M45" s="23"/>
      <c r="N45" s="23"/>
      <c r="R45" s="14"/>
    </row>
    <row r="46" spans="1:18" ht="12.75">
      <c r="A46" s="34" t="s">
        <v>25</v>
      </c>
      <c r="B46" s="155">
        <v>9</v>
      </c>
      <c r="C46" s="155">
        <v>11</v>
      </c>
      <c r="D46" s="155">
        <v>20</v>
      </c>
      <c r="E46" s="108" t="s">
        <v>150</v>
      </c>
      <c r="F46" s="155">
        <v>9</v>
      </c>
      <c r="G46" s="155">
        <v>6824</v>
      </c>
      <c r="H46" s="108" t="s">
        <v>150</v>
      </c>
      <c r="I46" s="155">
        <v>7000</v>
      </c>
      <c r="J46" s="155">
        <v>10</v>
      </c>
      <c r="K46" s="155">
        <v>131</v>
      </c>
      <c r="L46" s="23"/>
      <c r="M46" s="23"/>
      <c r="N46" s="23"/>
      <c r="R46" s="14"/>
    </row>
    <row r="47" spans="1:18" ht="12.75">
      <c r="A47" s="34" t="s">
        <v>26</v>
      </c>
      <c r="B47" s="155">
        <v>2</v>
      </c>
      <c r="C47" s="155">
        <v>18</v>
      </c>
      <c r="D47" s="155">
        <v>20</v>
      </c>
      <c r="E47" s="155">
        <v>2</v>
      </c>
      <c r="F47" s="155">
        <v>18</v>
      </c>
      <c r="G47" s="155">
        <v>5959</v>
      </c>
      <c r="H47" s="155">
        <v>100</v>
      </c>
      <c r="I47" s="155">
        <v>200</v>
      </c>
      <c r="J47" s="155">
        <v>3</v>
      </c>
      <c r="K47" s="155">
        <v>21</v>
      </c>
      <c r="L47" s="23"/>
      <c r="M47" s="23"/>
      <c r="N47" s="23"/>
      <c r="R47" s="14"/>
    </row>
    <row r="48" spans="1:18" ht="12.75">
      <c r="A48" s="34" t="s">
        <v>27</v>
      </c>
      <c r="B48" s="155">
        <v>4</v>
      </c>
      <c r="C48" s="155">
        <v>15</v>
      </c>
      <c r="D48" s="155">
        <v>19</v>
      </c>
      <c r="E48" s="155">
        <v>4</v>
      </c>
      <c r="F48" s="155">
        <v>15</v>
      </c>
      <c r="G48" s="155">
        <v>3633</v>
      </c>
      <c r="H48" s="155">
        <v>5000</v>
      </c>
      <c r="I48" s="155">
        <v>15000</v>
      </c>
      <c r="J48" s="155">
        <v>20</v>
      </c>
      <c r="K48" s="155">
        <v>317</v>
      </c>
      <c r="L48" s="23"/>
      <c r="M48" s="23"/>
      <c r="N48" s="23"/>
      <c r="R48" s="14"/>
    </row>
    <row r="49" spans="1:18" ht="12.75">
      <c r="A49" s="34" t="s">
        <v>28</v>
      </c>
      <c r="B49" s="155">
        <v>30</v>
      </c>
      <c r="C49" s="155">
        <v>131</v>
      </c>
      <c r="D49" s="155">
        <v>161</v>
      </c>
      <c r="E49" s="155">
        <v>30</v>
      </c>
      <c r="F49" s="155">
        <v>130</v>
      </c>
      <c r="G49" s="155">
        <v>96925</v>
      </c>
      <c r="H49" s="155">
        <v>7500</v>
      </c>
      <c r="I49" s="155">
        <v>10000</v>
      </c>
      <c r="J49" s="155">
        <v>5</v>
      </c>
      <c r="K49" s="155">
        <v>2010</v>
      </c>
      <c r="L49" s="23"/>
      <c r="M49" s="23"/>
      <c r="N49" s="23"/>
      <c r="R49" s="14"/>
    </row>
    <row r="50" spans="1:18" s="153" customFormat="1" ht="12.75">
      <c r="A50" s="100" t="s">
        <v>205</v>
      </c>
      <c r="B50" s="156">
        <v>653</v>
      </c>
      <c r="C50" s="156">
        <v>2296</v>
      </c>
      <c r="D50" s="156">
        <v>2949</v>
      </c>
      <c r="E50" s="156">
        <v>556</v>
      </c>
      <c r="F50" s="156">
        <v>2232</v>
      </c>
      <c r="G50" s="156">
        <v>527098</v>
      </c>
      <c r="H50" s="157">
        <v>4613</v>
      </c>
      <c r="I50" s="157">
        <v>19071</v>
      </c>
      <c r="J50" s="157">
        <v>12</v>
      </c>
      <c r="K50" s="156">
        <v>51708</v>
      </c>
      <c r="L50" s="152"/>
      <c r="M50" s="152"/>
      <c r="N50" s="152"/>
      <c r="R50" s="154"/>
    </row>
    <row r="51" spans="1:18" ht="12.75">
      <c r="A51" s="34"/>
      <c r="B51" s="102"/>
      <c r="C51" s="102"/>
      <c r="D51" s="102"/>
      <c r="E51" s="102"/>
      <c r="F51" s="102"/>
      <c r="G51" s="102"/>
      <c r="H51" s="155"/>
      <c r="I51" s="155"/>
      <c r="J51" s="155"/>
      <c r="K51" s="102"/>
      <c r="L51" s="23"/>
      <c r="M51" s="23"/>
      <c r="N51" s="23"/>
      <c r="R51" s="14"/>
    </row>
    <row r="52" spans="1:18" s="153" customFormat="1" ht="12.75">
      <c r="A52" s="100" t="s">
        <v>206</v>
      </c>
      <c r="B52" s="157">
        <v>12</v>
      </c>
      <c r="C52" s="157">
        <v>102</v>
      </c>
      <c r="D52" s="157">
        <v>114</v>
      </c>
      <c r="E52" s="157">
        <v>12</v>
      </c>
      <c r="F52" s="157">
        <v>102</v>
      </c>
      <c r="G52" s="158">
        <v>12921</v>
      </c>
      <c r="H52" s="158" t="s">
        <v>150</v>
      </c>
      <c r="I52" s="157">
        <v>17000</v>
      </c>
      <c r="J52" s="158">
        <v>18</v>
      </c>
      <c r="K52" s="157">
        <v>1967</v>
      </c>
      <c r="L52" s="152"/>
      <c r="M52" s="152"/>
      <c r="N52" s="152"/>
      <c r="R52" s="154"/>
    </row>
    <row r="53" spans="1:18" ht="12.75">
      <c r="A53" s="34"/>
      <c r="B53" s="102"/>
      <c r="C53" s="102"/>
      <c r="D53" s="102"/>
      <c r="E53" s="102"/>
      <c r="F53" s="102"/>
      <c r="G53" s="102"/>
      <c r="H53" s="155"/>
      <c r="I53" s="155"/>
      <c r="J53" s="155"/>
      <c r="K53" s="102"/>
      <c r="L53" s="23"/>
      <c r="M53" s="23"/>
      <c r="N53" s="23"/>
      <c r="R53" s="14"/>
    </row>
    <row r="54" spans="1:18" ht="12.75">
      <c r="A54" s="34" t="s">
        <v>29</v>
      </c>
      <c r="B54" s="155">
        <v>35</v>
      </c>
      <c r="C54" s="155">
        <v>626</v>
      </c>
      <c r="D54" s="155">
        <v>661</v>
      </c>
      <c r="E54" s="155">
        <v>31</v>
      </c>
      <c r="F54" s="155">
        <v>618</v>
      </c>
      <c r="G54" s="155">
        <v>24575</v>
      </c>
      <c r="H54" s="155">
        <v>6000</v>
      </c>
      <c r="I54" s="155">
        <v>15000</v>
      </c>
      <c r="J54" s="155">
        <v>19</v>
      </c>
      <c r="K54" s="155">
        <v>9923</v>
      </c>
      <c r="L54" s="23"/>
      <c r="M54" s="23"/>
      <c r="N54" s="23"/>
      <c r="R54" s="14"/>
    </row>
    <row r="55" spans="1:18" ht="12.75">
      <c r="A55" s="34" t="s">
        <v>30</v>
      </c>
      <c r="B55" s="108" t="s">
        <v>150</v>
      </c>
      <c r="C55" s="155">
        <v>89</v>
      </c>
      <c r="D55" s="155">
        <v>89</v>
      </c>
      <c r="E55" s="108" t="s">
        <v>150</v>
      </c>
      <c r="F55" s="155">
        <v>89</v>
      </c>
      <c r="G55" s="155">
        <v>7481</v>
      </c>
      <c r="H55" s="155" t="s">
        <v>150</v>
      </c>
      <c r="I55" s="155">
        <v>15870</v>
      </c>
      <c r="J55" s="155">
        <v>5</v>
      </c>
      <c r="K55" s="155">
        <v>1450</v>
      </c>
      <c r="L55" s="23"/>
      <c r="M55" s="23"/>
      <c r="N55" s="23"/>
      <c r="R55" s="14"/>
    </row>
    <row r="56" spans="1:18" ht="12.75">
      <c r="A56" s="34" t="s">
        <v>31</v>
      </c>
      <c r="B56" s="155">
        <v>25</v>
      </c>
      <c r="C56" s="155">
        <v>163</v>
      </c>
      <c r="D56" s="155">
        <v>188</v>
      </c>
      <c r="E56" s="155">
        <v>25</v>
      </c>
      <c r="F56" s="155">
        <v>160</v>
      </c>
      <c r="G56" s="155">
        <v>68241</v>
      </c>
      <c r="H56" s="155">
        <v>203</v>
      </c>
      <c r="I56" s="155">
        <v>405</v>
      </c>
      <c r="J56" s="155">
        <v>1</v>
      </c>
      <c r="K56" s="155">
        <v>138</v>
      </c>
      <c r="L56" s="23"/>
      <c r="M56" s="23"/>
      <c r="N56" s="23"/>
      <c r="R56" s="14"/>
    </row>
    <row r="57" spans="1:18" ht="12.75">
      <c r="A57" s="34" t="s">
        <v>32</v>
      </c>
      <c r="B57" s="155">
        <v>16</v>
      </c>
      <c r="C57" s="155">
        <v>46</v>
      </c>
      <c r="D57" s="155">
        <v>62</v>
      </c>
      <c r="E57" s="155">
        <v>16</v>
      </c>
      <c r="F57" s="155">
        <v>44</v>
      </c>
      <c r="G57" s="155">
        <v>5307</v>
      </c>
      <c r="H57" s="155">
        <v>1300</v>
      </c>
      <c r="I57" s="155">
        <v>8700</v>
      </c>
      <c r="J57" s="155">
        <v>16</v>
      </c>
      <c r="K57" s="155">
        <v>488</v>
      </c>
      <c r="L57" s="23"/>
      <c r="M57" s="23"/>
      <c r="N57" s="23"/>
      <c r="R57" s="14"/>
    </row>
    <row r="58" spans="1:18" ht="12.75">
      <c r="A58" s="34" t="s">
        <v>33</v>
      </c>
      <c r="B58" s="155">
        <v>2</v>
      </c>
      <c r="C58" s="155">
        <v>94</v>
      </c>
      <c r="D58" s="155">
        <v>96</v>
      </c>
      <c r="E58" s="155">
        <v>2</v>
      </c>
      <c r="F58" s="155">
        <v>93</v>
      </c>
      <c r="G58" s="155">
        <v>18365</v>
      </c>
      <c r="H58" s="155">
        <v>4000</v>
      </c>
      <c r="I58" s="155">
        <v>25000</v>
      </c>
      <c r="J58" s="155">
        <v>18</v>
      </c>
      <c r="K58" s="155">
        <v>2664</v>
      </c>
      <c r="L58" s="23"/>
      <c r="M58" s="23"/>
      <c r="N58" s="23"/>
      <c r="R58" s="14"/>
    </row>
    <row r="59" spans="1:18" s="153" customFormat="1" ht="12.75">
      <c r="A59" s="100" t="s">
        <v>207</v>
      </c>
      <c r="B59" s="156">
        <v>78</v>
      </c>
      <c r="C59" s="156">
        <v>1018</v>
      </c>
      <c r="D59" s="156">
        <v>1096</v>
      </c>
      <c r="E59" s="156">
        <v>74</v>
      </c>
      <c r="F59" s="156">
        <v>1004</v>
      </c>
      <c r="G59" s="156">
        <v>123969</v>
      </c>
      <c r="H59" s="157">
        <v>2971</v>
      </c>
      <c r="I59" s="157">
        <v>13401</v>
      </c>
      <c r="J59" s="157">
        <v>8</v>
      </c>
      <c r="K59" s="156">
        <v>14663</v>
      </c>
      <c r="L59" s="152"/>
      <c r="M59" s="152"/>
      <c r="N59" s="152"/>
      <c r="R59" s="154"/>
    </row>
    <row r="60" spans="1:18" ht="12.75">
      <c r="A60" s="34"/>
      <c r="B60" s="102"/>
      <c r="C60" s="102"/>
      <c r="D60" s="102"/>
      <c r="E60" s="102"/>
      <c r="F60" s="102"/>
      <c r="G60" s="102"/>
      <c r="H60" s="155"/>
      <c r="I60" s="155"/>
      <c r="J60" s="155"/>
      <c r="K60" s="102"/>
      <c r="L60" s="23"/>
      <c r="M60" s="23"/>
      <c r="N60" s="23"/>
      <c r="R60" s="14"/>
    </row>
    <row r="61" spans="1:18" ht="12.75">
      <c r="A61" s="34" t="s">
        <v>34</v>
      </c>
      <c r="B61" s="155">
        <v>300</v>
      </c>
      <c r="C61" s="155">
        <v>700</v>
      </c>
      <c r="D61" s="155">
        <v>1000</v>
      </c>
      <c r="E61" s="155">
        <v>300</v>
      </c>
      <c r="F61" s="155">
        <v>610</v>
      </c>
      <c r="G61" s="155">
        <v>16000</v>
      </c>
      <c r="H61" s="155">
        <v>4500</v>
      </c>
      <c r="I61" s="155">
        <v>11703</v>
      </c>
      <c r="J61" s="155">
        <v>9</v>
      </c>
      <c r="K61" s="155">
        <v>8633</v>
      </c>
      <c r="L61" s="23"/>
      <c r="M61" s="23"/>
      <c r="N61" s="23"/>
      <c r="R61" s="14"/>
    </row>
    <row r="62" spans="1:18" ht="12.75">
      <c r="A62" s="34" t="s">
        <v>35</v>
      </c>
      <c r="B62" s="155">
        <v>55</v>
      </c>
      <c r="C62" s="155">
        <v>175</v>
      </c>
      <c r="D62" s="155">
        <v>230</v>
      </c>
      <c r="E62" s="155">
        <v>53</v>
      </c>
      <c r="F62" s="155">
        <v>170</v>
      </c>
      <c r="G62" s="155">
        <v>27778</v>
      </c>
      <c r="H62" s="155">
        <v>4696</v>
      </c>
      <c r="I62" s="155">
        <v>10718</v>
      </c>
      <c r="J62" s="155">
        <v>4</v>
      </c>
      <c r="K62" s="155">
        <v>2182</v>
      </c>
      <c r="L62" s="23"/>
      <c r="M62" s="23"/>
      <c r="N62" s="23"/>
      <c r="R62" s="14"/>
    </row>
    <row r="63" spans="1:18" ht="12.75">
      <c r="A63" s="34" t="s">
        <v>36</v>
      </c>
      <c r="B63" s="155">
        <v>104</v>
      </c>
      <c r="C63" s="155">
        <v>421</v>
      </c>
      <c r="D63" s="155">
        <v>525</v>
      </c>
      <c r="E63" s="155">
        <v>69</v>
      </c>
      <c r="F63" s="155">
        <v>269</v>
      </c>
      <c r="G63" s="155">
        <v>12000</v>
      </c>
      <c r="H63" s="155">
        <v>150</v>
      </c>
      <c r="I63" s="155">
        <v>700</v>
      </c>
      <c r="J63" s="155">
        <v>4</v>
      </c>
      <c r="K63" s="155">
        <v>247</v>
      </c>
      <c r="L63" s="23"/>
      <c r="M63" s="23"/>
      <c r="N63" s="23"/>
      <c r="R63" s="14"/>
    </row>
    <row r="64" spans="1:18" ht="12.75">
      <c r="A64" s="100" t="s">
        <v>208</v>
      </c>
      <c r="B64" s="156">
        <v>459</v>
      </c>
      <c r="C64" s="156">
        <v>1296</v>
      </c>
      <c r="D64" s="156">
        <v>1755</v>
      </c>
      <c r="E64" s="156">
        <v>422</v>
      </c>
      <c r="F64" s="156">
        <v>1049</v>
      </c>
      <c r="G64" s="156">
        <v>55778</v>
      </c>
      <c r="H64" s="157">
        <v>3813</v>
      </c>
      <c r="I64" s="157">
        <v>8722</v>
      </c>
      <c r="J64" s="157">
        <v>5</v>
      </c>
      <c r="K64" s="156">
        <v>11062</v>
      </c>
      <c r="L64" s="23"/>
      <c r="M64" s="23"/>
      <c r="N64" s="23"/>
      <c r="R64" s="14"/>
    </row>
    <row r="65" spans="1:18" ht="12.75">
      <c r="A65" s="100"/>
      <c r="B65" s="156"/>
      <c r="C65" s="156"/>
      <c r="D65" s="156"/>
      <c r="E65" s="156"/>
      <c r="F65" s="156"/>
      <c r="G65" s="156"/>
      <c r="H65" s="157"/>
      <c r="I65" s="157"/>
      <c r="J65" s="157"/>
      <c r="K65" s="156"/>
      <c r="L65" s="23"/>
      <c r="M65" s="23"/>
      <c r="N65" s="23"/>
      <c r="R65" s="14"/>
    </row>
    <row r="66" spans="1:18" ht="12.75">
      <c r="A66" s="100" t="s">
        <v>209</v>
      </c>
      <c r="B66" s="157">
        <v>5</v>
      </c>
      <c r="C66" s="157">
        <v>855</v>
      </c>
      <c r="D66" s="157">
        <v>860</v>
      </c>
      <c r="E66" s="157">
        <v>5</v>
      </c>
      <c r="F66" s="157">
        <v>838</v>
      </c>
      <c r="G66" s="157">
        <v>1720</v>
      </c>
      <c r="H66" s="157">
        <v>2860</v>
      </c>
      <c r="I66" s="157">
        <v>18410</v>
      </c>
      <c r="J66" s="157">
        <v>8</v>
      </c>
      <c r="K66" s="157">
        <v>15456</v>
      </c>
      <c r="L66" s="23"/>
      <c r="M66" s="23"/>
      <c r="N66" s="23"/>
      <c r="R66" s="14"/>
    </row>
    <row r="67" spans="1:19" ht="12.75">
      <c r="A67" s="34"/>
      <c r="B67" s="102"/>
      <c r="C67" s="102"/>
      <c r="D67" s="102"/>
      <c r="E67" s="102"/>
      <c r="F67" s="102"/>
      <c r="G67" s="102"/>
      <c r="H67" s="155"/>
      <c r="I67" s="155"/>
      <c r="J67" s="155"/>
      <c r="K67" s="102"/>
      <c r="L67" s="23"/>
      <c r="M67" s="23"/>
      <c r="N67" s="23"/>
      <c r="R67" s="14"/>
      <c r="S67" s="21"/>
    </row>
    <row r="68" spans="1:19" ht="12.75">
      <c r="A68" s="34" t="s">
        <v>37</v>
      </c>
      <c r="B68" s="108" t="s">
        <v>150</v>
      </c>
      <c r="C68" s="155">
        <v>330</v>
      </c>
      <c r="D68" s="155">
        <v>330</v>
      </c>
      <c r="E68" s="108" t="s">
        <v>150</v>
      </c>
      <c r="F68" s="155">
        <v>300</v>
      </c>
      <c r="G68" s="155">
        <v>5000</v>
      </c>
      <c r="H68" s="108" t="s">
        <v>150</v>
      </c>
      <c r="I68" s="155">
        <v>20000</v>
      </c>
      <c r="J68" s="155">
        <v>9</v>
      </c>
      <c r="K68" s="155">
        <v>6045</v>
      </c>
      <c r="L68" s="23"/>
      <c r="M68" s="23"/>
      <c r="N68" s="23"/>
      <c r="R68" s="14"/>
      <c r="S68" s="21"/>
    </row>
    <row r="69" spans="1:18" ht="12.75">
      <c r="A69" s="34" t="s">
        <v>38</v>
      </c>
      <c r="B69" s="108" t="s">
        <v>150</v>
      </c>
      <c r="C69" s="155">
        <v>64</v>
      </c>
      <c r="D69" s="155">
        <v>64</v>
      </c>
      <c r="E69" s="108" t="s">
        <v>150</v>
      </c>
      <c r="F69" s="155">
        <v>60</v>
      </c>
      <c r="G69" s="155">
        <v>5000</v>
      </c>
      <c r="H69" s="108" t="s">
        <v>150</v>
      </c>
      <c r="I69" s="155">
        <v>21000</v>
      </c>
      <c r="J69" s="155">
        <v>10</v>
      </c>
      <c r="K69" s="155">
        <v>1310</v>
      </c>
      <c r="L69" s="23"/>
      <c r="M69" s="23"/>
      <c r="N69" s="23"/>
      <c r="R69" s="14"/>
    </row>
    <row r="70" spans="1:18" s="153" customFormat="1" ht="12.75">
      <c r="A70" s="100" t="s">
        <v>210</v>
      </c>
      <c r="B70" s="158" t="s">
        <v>150</v>
      </c>
      <c r="C70" s="156">
        <v>394</v>
      </c>
      <c r="D70" s="156">
        <v>394</v>
      </c>
      <c r="E70" s="158" t="s">
        <v>150</v>
      </c>
      <c r="F70" s="156">
        <v>360</v>
      </c>
      <c r="G70" s="156">
        <v>10000</v>
      </c>
      <c r="H70" s="158" t="s">
        <v>150</v>
      </c>
      <c r="I70" s="157">
        <v>20167</v>
      </c>
      <c r="J70" s="157">
        <v>10</v>
      </c>
      <c r="K70" s="156">
        <v>7355</v>
      </c>
      <c r="L70" s="152"/>
      <c r="M70" s="152"/>
      <c r="N70" s="152"/>
      <c r="R70" s="154"/>
    </row>
    <row r="71" spans="1:18" ht="12.75">
      <c r="A71" s="34"/>
      <c r="B71" s="102"/>
      <c r="C71" s="102"/>
      <c r="D71" s="102"/>
      <c r="E71" s="102"/>
      <c r="F71" s="102"/>
      <c r="G71" s="102"/>
      <c r="H71" s="155"/>
      <c r="I71" s="155"/>
      <c r="J71" s="155"/>
      <c r="K71" s="102"/>
      <c r="L71" s="23"/>
      <c r="M71" s="23"/>
      <c r="N71" s="23"/>
      <c r="R71" s="14"/>
    </row>
    <row r="72" spans="1:18" ht="12.75">
      <c r="A72" s="34" t="s">
        <v>39</v>
      </c>
      <c r="B72" s="108" t="s">
        <v>150</v>
      </c>
      <c r="C72" s="155">
        <v>160</v>
      </c>
      <c r="D72" s="155">
        <v>160</v>
      </c>
      <c r="E72" s="108" t="s">
        <v>150</v>
      </c>
      <c r="F72" s="155">
        <v>160</v>
      </c>
      <c r="G72" s="108" t="s">
        <v>150</v>
      </c>
      <c r="H72" s="108" t="s">
        <v>150</v>
      </c>
      <c r="I72" s="155">
        <v>14650</v>
      </c>
      <c r="J72" s="108" t="s">
        <v>150</v>
      </c>
      <c r="K72" s="155">
        <v>2344</v>
      </c>
      <c r="L72" s="23"/>
      <c r="M72" s="23"/>
      <c r="N72" s="23"/>
      <c r="R72" s="14"/>
    </row>
    <row r="73" spans="1:18" ht="12.75">
      <c r="A73" s="34" t="s">
        <v>40</v>
      </c>
      <c r="B73" s="108" t="s">
        <v>150</v>
      </c>
      <c r="C73" s="155">
        <v>6</v>
      </c>
      <c r="D73" s="155">
        <v>6</v>
      </c>
      <c r="E73" s="108" t="s">
        <v>150</v>
      </c>
      <c r="F73" s="155">
        <v>6</v>
      </c>
      <c r="G73" s="108" t="s">
        <v>150</v>
      </c>
      <c r="H73" s="108" t="s">
        <v>150</v>
      </c>
      <c r="I73" s="155">
        <v>5500</v>
      </c>
      <c r="J73" s="108" t="s">
        <v>150</v>
      </c>
      <c r="K73" s="155">
        <v>33</v>
      </c>
      <c r="L73" s="23"/>
      <c r="M73" s="23"/>
      <c r="N73" s="23"/>
      <c r="R73" s="14"/>
    </row>
    <row r="74" spans="1:18" ht="12.75">
      <c r="A74" s="34" t="s">
        <v>41</v>
      </c>
      <c r="B74" s="155">
        <v>10</v>
      </c>
      <c r="C74" s="155">
        <v>76</v>
      </c>
      <c r="D74" s="155">
        <v>86</v>
      </c>
      <c r="E74" s="155">
        <v>10</v>
      </c>
      <c r="F74" s="155">
        <v>75</v>
      </c>
      <c r="G74" s="155">
        <v>11459</v>
      </c>
      <c r="H74" s="155">
        <v>3000</v>
      </c>
      <c r="I74" s="155">
        <v>16000</v>
      </c>
      <c r="J74" s="155">
        <v>13</v>
      </c>
      <c r="K74" s="155">
        <v>1379</v>
      </c>
      <c r="L74" s="23"/>
      <c r="M74" s="23"/>
      <c r="N74" s="23"/>
      <c r="R74" s="14"/>
    </row>
    <row r="75" spans="1:18" ht="12.75">
      <c r="A75" s="34" t="s">
        <v>42</v>
      </c>
      <c r="B75" s="108" t="s">
        <v>150</v>
      </c>
      <c r="C75" s="155">
        <v>225</v>
      </c>
      <c r="D75" s="155">
        <v>225</v>
      </c>
      <c r="E75" s="108" t="s">
        <v>150</v>
      </c>
      <c r="F75" s="155">
        <v>225</v>
      </c>
      <c r="G75" s="155">
        <v>20000</v>
      </c>
      <c r="H75" s="108" t="s">
        <v>150</v>
      </c>
      <c r="I75" s="155">
        <v>31000</v>
      </c>
      <c r="J75" s="155">
        <v>16</v>
      </c>
      <c r="K75" s="155">
        <v>7295</v>
      </c>
      <c r="L75" s="23"/>
      <c r="M75" s="23"/>
      <c r="N75" s="23"/>
      <c r="R75" s="14"/>
    </row>
    <row r="76" spans="1:18" ht="12.75">
      <c r="A76" s="34" t="s">
        <v>43</v>
      </c>
      <c r="B76" s="155">
        <v>16</v>
      </c>
      <c r="C76" s="155">
        <v>197</v>
      </c>
      <c r="D76" s="155">
        <v>213</v>
      </c>
      <c r="E76" s="155">
        <v>16</v>
      </c>
      <c r="F76" s="155">
        <v>197</v>
      </c>
      <c r="G76" s="155">
        <v>4142</v>
      </c>
      <c r="H76" s="155">
        <v>900</v>
      </c>
      <c r="I76" s="155">
        <v>10000</v>
      </c>
      <c r="J76" s="155">
        <v>6</v>
      </c>
      <c r="K76" s="155">
        <v>2009</v>
      </c>
      <c r="L76" s="23"/>
      <c r="M76" s="23"/>
      <c r="N76" s="23"/>
      <c r="R76" s="14"/>
    </row>
    <row r="77" spans="1:18" ht="12.75">
      <c r="A77" s="34" t="s">
        <v>44</v>
      </c>
      <c r="B77" s="155">
        <v>2</v>
      </c>
      <c r="C77" s="155">
        <v>48</v>
      </c>
      <c r="D77" s="155">
        <v>50</v>
      </c>
      <c r="E77" s="155">
        <v>2</v>
      </c>
      <c r="F77" s="155">
        <v>48</v>
      </c>
      <c r="G77" s="155">
        <v>25784</v>
      </c>
      <c r="H77" s="155">
        <v>4500</v>
      </c>
      <c r="I77" s="155">
        <v>12000</v>
      </c>
      <c r="J77" s="155">
        <v>11</v>
      </c>
      <c r="K77" s="155">
        <v>868</v>
      </c>
      <c r="L77" s="23"/>
      <c r="M77" s="23"/>
      <c r="N77" s="23"/>
      <c r="R77" s="14"/>
    </row>
    <row r="78" spans="1:18" ht="12.75">
      <c r="A78" s="34" t="s">
        <v>45</v>
      </c>
      <c r="B78" s="108" t="s">
        <v>150</v>
      </c>
      <c r="C78" s="155">
        <v>93</v>
      </c>
      <c r="D78" s="155">
        <v>93</v>
      </c>
      <c r="E78" s="108" t="s">
        <v>150</v>
      </c>
      <c r="F78" s="155">
        <v>80</v>
      </c>
      <c r="G78" s="108" t="s">
        <v>150</v>
      </c>
      <c r="H78" s="108" t="s">
        <v>150</v>
      </c>
      <c r="I78" s="155">
        <v>10000</v>
      </c>
      <c r="J78" s="108" t="s">
        <v>150</v>
      </c>
      <c r="K78" s="155">
        <v>800</v>
      </c>
      <c r="L78" s="23"/>
      <c r="M78" s="23"/>
      <c r="N78" s="23"/>
      <c r="R78" s="14"/>
    </row>
    <row r="79" spans="1:18" ht="12.75">
      <c r="A79" s="34" t="s">
        <v>46</v>
      </c>
      <c r="B79" s="108" t="s">
        <v>150</v>
      </c>
      <c r="C79" s="155">
        <v>34</v>
      </c>
      <c r="D79" s="155">
        <v>34</v>
      </c>
      <c r="E79" s="108" t="s">
        <v>150</v>
      </c>
      <c r="F79" s="155">
        <v>34</v>
      </c>
      <c r="G79" s="108" t="s">
        <v>150</v>
      </c>
      <c r="H79" s="108" t="s">
        <v>150</v>
      </c>
      <c r="I79" s="155">
        <v>12500</v>
      </c>
      <c r="J79" s="108" t="s">
        <v>150</v>
      </c>
      <c r="K79" s="155">
        <v>425</v>
      </c>
      <c r="L79" s="23"/>
      <c r="M79" s="23"/>
      <c r="N79" s="23"/>
      <c r="R79" s="14"/>
    </row>
    <row r="80" spans="1:18" s="153" customFormat="1" ht="12.75">
      <c r="A80" s="100" t="s">
        <v>211</v>
      </c>
      <c r="B80" s="156">
        <v>28</v>
      </c>
      <c r="C80" s="156">
        <v>839</v>
      </c>
      <c r="D80" s="156">
        <v>867</v>
      </c>
      <c r="E80" s="156">
        <v>28</v>
      </c>
      <c r="F80" s="156">
        <v>825</v>
      </c>
      <c r="G80" s="156">
        <v>61385</v>
      </c>
      <c r="H80" s="157">
        <v>1907</v>
      </c>
      <c r="I80" s="157">
        <v>17361</v>
      </c>
      <c r="J80" s="157">
        <v>13</v>
      </c>
      <c r="K80" s="156">
        <v>15153</v>
      </c>
      <c r="L80" s="152"/>
      <c r="M80" s="152"/>
      <c r="N80" s="152"/>
      <c r="R80" s="154"/>
    </row>
    <row r="81" spans="1:18" ht="12.75">
      <c r="A81" s="34"/>
      <c r="B81" s="102"/>
      <c r="C81" s="102"/>
      <c r="D81" s="102"/>
      <c r="E81" s="102"/>
      <c r="F81" s="102"/>
      <c r="G81" s="102"/>
      <c r="H81" s="155"/>
      <c r="I81" s="155"/>
      <c r="J81" s="155"/>
      <c r="K81" s="102"/>
      <c r="L81" s="23"/>
      <c r="M81" s="23"/>
      <c r="N81" s="23"/>
      <c r="R81" s="14"/>
    </row>
    <row r="82" spans="1:18" ht="12.75">
      <c r="A82" s="34" t="s">
        <v>47</v>
      </c>
      <c r="B82" s="155">
        <v>37</v>
      </c>
      <c r="C82" s="155">
        <v>64</v>
      </c>
      <c r="D82" s="155">
        <v>101</v>
      </c>
      <c r="E82" s="155">
        <v>37</v>
      </c>
      <c r="F82" s="155">
        <v>64</v>
      </c>
      <c r="G82" s="155">
        <v>15000</v>
      </c>
      <c r="H82" s="155">
        <v>2000</v>
      </c>
      <c r="I82" s="155">
        <v>5000</v>
      </c>
      <c r="J82" s="155">
        <v>10</v>
      </c>
      <c r="K82" s="155">
        <v>544</v>
      </c>
      <c r="L82" s="23"/>
      <c r="M82" s="23"/>
      <c r="N82" s="23"/>
      <c r="R82" s="14"/>
    </row>
    <row r="83" spans="1:18" ht="12.75">
      <c r="A83" s="34" t="s">
        <v>48</v>
      </c>
      <c r="B83" s="155">
        <v>245</v>
      </c>
      <c r="C83" s="155">
        <v>46</v>
      </c>
      <c r="D83" s="155">
        <v>291</v>
      </c>
      <c r="E83" s="155">
        <v>233</v>
      </c>
      <c r="F83" s="155">
        <v>42</v>
      </c>
      <c r="G83" s="155">
        <v>55550</v>
      </c>
      <c r="H83" s="155">
        <v>500</v>
      </c>
      <c r="I83" s="155">
        <v>4000</v>
      </c>
      <c r="J83" s="155">
        <v>10</v>
      </c>
      <c r="K83" s="155">
        <v>839</v>
      </c>
      <c r="L83" s="23"/>
      <c r="M83" s="23"/>
      <c r="N83" s="23"/>
      <c r="R83" s="14"/>
    </row>
    <row r="84" spans="1:18" s="153" customFormat="1" ht="12.75">
      <c r="A84" s="100" t="s">
        <v>212</v>
      </c>
      <c r="B84" s="156">
        <v>282</v>
      </c>
      <c r="C84" s="156">
        <v>110</v>
      </c>
      <c r="D84" s="156">
        <v>392</v>
      </c>
      <c r="E84" s="156">
        <v>270</v>
      </c>
      <c r="F84" s="156">
        <v>106</v>
      </c>
      <c r="G84" s="156">
        <v>70550</v>
      </c>
      <c r="H84" s="157">
        <v>706</v>
      </c>
      <c r="I84" s="157">
        <v>4604</v>
      </c>
      <c r="J84" s="157">
        <v>10</v>
      </c>
      <c r="K84" s="156">
        <v>1383</v>
      </c>
      <c r="L84" s="152"/>
      <c r="M84" s="152"/>
      <c r="N84" s="152"/>
      <c r="R84" s="154"/>
    </row>
    <row r="85" spans="1:18" ht="12.75">
      <c r="A85" s="34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3"/>
      <c r="M85" s="23"/>
      <c r="N85" s="23"/>
      <c r="R85" s="14"/>
    </row>
    <row r="86" spans="1:18" ht="13.5" thickBot="1">
      <c r="A86" s="117" t="s">
        <v>49</v>
      </c>
      <c r="B86" s="113">
        <v>11697</v>
      </c>
      <c r="C86" s="113">
        <v>37387</v>
      </c>
      <c r="D86" s="113">
        <v>49084</v>
      </c>
      <c r="E86" s="113">
        <v>10951</v>
      </c>
      <c r="F86" s="113">
        <v>35477</v>
      </c>
      <c r="G86" s="113">
        <v>2710882</v>
      </c>
      <c r="H86" s="113">
        <v>7208.146196694366</v>
      </c>
      <c r="I86" s="113">
        <v>23642.611015587565</v>
      </c>
      <c r="J86" s="113">
        <v>25.981061883180455</v>
      </c>
      <c r="K86" s="113">
        <v>988423</v>
      </c>
      <c r="L86" s="23"/>
      <c r="M86" s="23"/>
      <c r="N86" s="23"/>
      <c r="R86" s="14"/>
    </row>
    <row r="87" spans="4:18" ht="12.75">
      <c r="D87" s="1"/>
      <c r="E87" s="1"/>
      <c r="R87" s="14"/>
    </row>
    <row r="88" ht="12.75">
      <c r="R88" s="14"/>
    </row>
    <row r="89" ht="12.75">
      <c r="R89" s="14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5" customWidth="1"/>
    <col min="2" max="7" width="16.7109375" style="5" customWidth="1"/>
    <col min="8" max="9" width="12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</row>
    <row r="3" spans="1:7" s="58" customFormat="1" ht="15">
      <c r="A3" s="289" t="s">
        <v>278</v>
      </c>
      <c r="B3" s="289"/>
      <c r="C3" s="289"/>
      <c r="D3" s="289"/>
      <c r="E3" s="289"/>
      <c r="F3" s="289"/>
      <c r="G3" s="289"/>
    </row>
    <row r="4" spans="1:7" s="58" customFormat="1" ht="15">
      <c r="A4" s="61"/>
      <c r="B4" s="61"/>
      <c r="C4" s="61"/>
      <c r="D4" s="61"/>
      <c r="E4" s="61"/>
      <c r="F4" s="61"/>
      <c r="G4" s="61"/>
    </row>
    <row r="5" spans="1:8" ht="12.75">
      <c r="A5" s="16" t="s">
        <v>260</v>
      </c>
      <c r="B5" s="296" t="s">
        <v>62</v>
      </c>
      <c r="C5" s="306"/>
      <c r="D5" s="297"/>
      <c r="E5" s="296" t="s">
        <v>63</v>
      </c>
      <c r="F5" s="306"/>
      <c r="G5" s="306"/>
      <c r="H5" s="26"/>
    </row>
    <row r="6" spans="1:7" ht="12.75">
      <c r="A6" s="16" t="s">
        <v>2</v>
      </c>
      <c r="B6" s="9" t="s">
        <v>50</v>
      </c>
      <c r="C6" s="9" t="s">
        <v>53</v>
      </c>
      <c r="D6" s="9" t="s">
        <v>0</v>
      </c>
      <c r="E6" s="9" t="s">
        <v>50</v>
      </c>
      <c r="F6" s="9" t="s">
        <v>53</v>
      </c>
      <c r="G6" s="9" t="s">
        <v>0</v>
      </c>
    </row>
    <row r="7" spans="1:7" ht="13.5" thickBot="1">
      <c r="A7" s="22"/>
      <c r="B7" s="9" t="s">
        <v>51</v>
      </c>
      <c r="C7" s="9" t="s">
        <v>58</v>
      </c>
      <c r="D7" s="9" t="s">
        <v>5</v>
      </c>
      <c r="E7" s="9" t="s">
        <v>51</v>
      </c>
      <c r="F7" s="9" t="s">
        <v>58</v>
      </c>
      <c r="G7" s="9" t="s">
        <v>5</v>
      </c>
    </row>
    <row r="8" spans="1:7" ht="12.75">
      <c r="A8" s="160" t="s">
        <v>6</v>
      </c>
      <c r="B8" s="161">
        <v>97</v>
      </c>
      <c r="C8" s="161">
        <v>330000</v>
      </c>
      <c r="D8" s="161">
        <v>21340</v>
      </c>
      <c r="E8" s="161">
        <v>145</v>
      </c>
      <c r="F8" s="162" t="s">
        <v>150</v>
      </c>
      <c r="G8" s="161">
        <v>2320</v>
      </c>
    </row>
    <row r="9" spans="1:7" ht="12.75">
      <c r="A9" s="34" t="s">
        <v>7</v>
      </c>
      <c r="B9" s="108" t="s">
        <v>150</v>
      </c>
      <c r="C9" s="108" t="s">
        <v>150</v>
      </c>
      <c r="D9" s="108" t="s">
        <v>150</v>
      </c>
      <c r="E9" s="155">
        <v>52</v>
      </c>
      <c r="F9" s="108" t="s">
        <v>150</v>
      </c>
      <c r="G9" s="155">
        <v>3263</v>
      </c>
    </row>
    <row r="10" spans="1:7" ht="12.75">
      <c r="A10" s="34" t="s">
        <v>8</v>
      </c>
      <c r="B10" s="108" t="s">
        <v>150</v>
      </c>
      <c r="C10" s="108" t="s">
        <v>150</v>
      </c>
      <c r="D10" s="108" t="s">
        <v>150</v>
      </c>
      <c r="E10" s="155">
        <v>14</v>
      </c>
      <c r="F10" s="108" t="s">
        <v>150</v>
      </c>
      <c r="G10" s="155">
        <v>199</v>
      </c>
    </row>
    <row r="11" spans="1:7" ht="12.75">
      <c r="A11" s="34" t="s">
        <v>9</v>
      </c>
      <c r="B11" s="108" t="s">
        <v>150</v>
      </c>
      <c r="C11" s="155">
        <v>89200</v>
      </c>
      <c r="D11" s="155">
        <v>3942</v>
      </c>
      <c r="E11" s="155">
        <v>20</v>
      </c>
      <c r="F11" s="155">
        <v>8100</v>
      </c>
      <c r="G11" s="155">
        <v>1061</v>
      </c>
    </row>
    <row r="12" spans="1:7" ht="12.75">
      <c r="A12" s="100" t="s">
        <v>213</v>
      </c>
      <c r="B12" s="156">
        <v>97</v>
      </c>
      <c r="C12" s="156">
        <v>419200</v>
      </c>
      <c r="D12" s="156">
        <v>25282</v>
      </c>
      <c r="E12" s="156">
        <v>231</v>
      </c>
      <c r="F12" s="156">
        <v>8100</v>
      </c>
      <c r="G12" s="156">
        <v>6843</v>
      </c>
    </row>
    <row r="13" spans="1:7" ht="12.75">
      <c r="A13" s="100"/>
      <c r="B13" s="156"/>
      <c r="C13" s="156"/>
      <c r="D13" s="156"/>
      <c r="E13" s="156"/>
      <c r="F13" s="156"/>
      <c r="G13" s="156"/>
    </row>
    <row r="14" spans="1:7" ht="12.75">
      <c r="A14" s="100" t="s">
        <v>202</v>
      </c>
      <c r="B14" s="157">
        <v>6300</v>
      </c>
      <c r="C14" s="158" t="s">
        <v>150</v>
      </c>
      <c r="D14" s="157">
        <v>40000</v>
      </c>
      <c r="E14" s="158" t="s">
        <v>150</v>
      </c>
      <c r="F14" s="158" t="s">
        <v>150</v>
      </c>
      <c r="G14" s="158" t="s">
        <v>150</v>
      </c>
    </row>
    <row r="15" spans="1:7" ht="12.75">
      <c r="A15" s="100"/>
      <c r="B15" s="156"/>
      <c r="C15" s="156"/>
      <c r="D15" s="156"/>
      <c r="E15" s="156"/>
      <c r="F15" s="156"/>
      <c r="G15" s="156"/>
    </row>
    <row r="16" spans="1:7" ht="12.75">
      <c r="A16" s="100" t="s">
        <v>216</v>
      </c>
      <c r="B16" s="158" t="s">
        <v>150</v>
      </c>
      <c r="C16" s="158" t="s">
        <v>150</v>
      </c>
      <c r="D16" s="158" t="s">
        <v>150</v>
      </c>
      <c r="E16" s="157">
        <v>27</v>
      </c>
      <c r="F16" s="157">
        <v>1000</v>
      </c>
      <c r="G16" s="157">
        <v>313</v>
      </c>
    </row>
    <row r="17" spans="1:7" ht="12.75">
      <c r="A17" s="34"/>
      <c r="B17" s="102"/>
      <c r="C17" s="102"/>
      <c r="D17" s="102"/>
      <c r="E17" s="102"/>
      <c r="F17" s="102"/>
      <c r="G17" s="102"/>
    </row>
    <row r="18" spans="1:7" ht="12.75">
      <c r="A18" s="34" t="s">
        <v>10</v>
      </c>
      <c r="B18" s="108" t="s">
        <v>150</v>
      </c>
      <c r="C18" s="108" t="s">
        <v>150</v>
      </c>
      <c r="D18" s="108" t="s">
        <v>150</v>
      </c>
      <c r="E18" s="108" t="s">
        <v>150</v>
      </c>
      <c r="F18" s="108" t="s">
        <v>150</v>
      </c>
      <c r="G18" s="108" t="s">
        <v>150</v>
      </c>
    </row>
    <row r="19" spans="1:7" ht="12.75">
      <c r="A19" s="34" t="s">
        <v>11</v>
      </c>
      <c r="B19" s="155">
        <v>1223</v>
      </c>
      <c r="C19" s="155">
        <v>25000</v>
      </c>
      <c r="D19" s="155">
        <v>3750</v>
      </c>
      <c r="E19" s="108" t="s">
        <v>150</v>
      </c>
      <c r="F19" s="108" t="s">
        <v>150</v>
      </c>
      <c r="G19" s="108" t="s">
        <v>150</v>
      </c>
    </row>
    <row r="20" spans="1:7" ht="12.75">
      <c r="A20" s="34" t="s">
        <v>12</v>
      </c>
      <c r="B20" s="155">
        <v>45</v>
      </c>
      <c r="C20" s="155">
        <v>12968</v>
      </c>
      <c r="D20" s="155">
        <v>308</v>
      </c>
      <c r="E20" s="108" t="s">
        <v>150</v>
      </c>
      <c r="F20" s="108" t="s">
        <v>150</v>
      </c>
      <c r="G20" s="108" t="s">
        <v>150</v>
      </c>
    </row>
    <row r="21" spans="1:7" ht="12.75">
      <c r="A21" s="100" t="s">
        <v>217</v>
      </c>
      <c r="B21" s="156">
        <v>1268</v>
      </c>
      <c r="C21" s="156">
        <v>37968</v>
      </c>
      <c r="D21" s="156">
        <v>4058</v>
      </c>
      <c r="E21" s="158" t="s">
        <v>150</v>
      </c>
      <c r="F21" s="158" t="s">
        <v>150</v>
      </c>
      <c r="G21" s="158" t="s">
        <v>150</v>
      </c>
    </row>
    <row r="22" spans="1:7" ht="12.75">
      <c r="A22" s="100"/>
      <c r="B22" s="156"/>
      <c r="C22" s="156"/>
      <c r="D22" s="156"/>
      <c r="E22" s="156"/>
      <c r="F22" s="156"/>
      <c r="G22" s="156"/>
    </row>
    <row r="23" spans="1:7" ht="12.75">
      <c r="A23" s="100" t="s">
        <v>203</v>
      </c>
      <c r="B23" s="157">
        <v>5</v>
      </c>
      <c r="C23" s="157">
        <v>5100</v>
      </c>
      <c r="D23" s="157">
        <v>80</v>
      </c>
      <c r="E23" s="157">
        <v>60</v>
      </c>
      <c r="F23" s="157">
        <v>1400</v>
      </c>
      <c r="G23" s="157">
        <v>580</v>
      </c>
    </row>
    <row r="24" spans="1:7" ht="12.75">
      <c r="A24" s="100"/>
      <c r="B24" s="156"/>
      <c r="C24" s="156"/>
      <c r="D24" s="156"/>
      <c r="E24" s="156"/>
      <c r="F24" s="156"/>
      <c r="G24" s="156"/>
    </row>
    <row r="25" spans="1:7" ht="12.75">
      <c r="A25" s="100" t="s">
        <v>214</v>
      </c>
      <c r="B25" s="158" t="s">
        <v>150</v>
      </c>
      <c r="C25" s="158" t="s">
        <v>150</v>
      </c>
      <c r="D25" s="158" t="s">
        <v>150</v>
      </c>
      <c r="E25" s="157">
        <v>322</v>
      </c>
      <c r="F25" s="157">
        <v>3041</v>
      </c>
      <c r="G25" s="157">
        <v>5000</v>
      </c>
    </row>
    <row r="26" spans="1:7" ht="12.75">
      <c r="A26" s="34"/>
      <c r="B26" s="102"/>
      <c r="C26" s="102"/>
      <c r="D26" s="102"/>
      <c r="E26" s="102"/>
      <c r="F26" s="102"/>
      <c r="G26" s="102"/>
    </row>
    <row r="27" spans="1:7" ht="12.75">
      <c r="A27" s="34" t="s">
        <v>13</v>
      </c>
      <c r="B27" s="108" t="s">
        <v>150</v>
      </c>
      <c r="C27" s="108" t="s">
        <v>150</v>
      </c>
      <c r="D27" s="108" t="s">
        <v>150</v>
      </c>
      <c r="E27" s="102">
        <v>1839</v>
      </c>
      <c r="F27" s="108" t="s">
        <v>150</v>
      </c>
      <c r="G27" s="102">
        <v>27856</v>
      </c>
    </row>
    <row r="28" spans="1:7" ht="12.75">
      <c r="A28" s="34" t="s">
        <v>14</v>
      </c>
      <c r="B28" s="108" t="s">
        <v>150</v>
      </c>
      <c r="C28" s="108" t="s">
        <v>150</v>
      </c>
      <c r="D28" s="108" t="s">
        <v>150</v>
      </c>
      <c r="E28" s="155">
        <v>29</v>
      </c>
      <c r="F28" s="155">
        <v>4130</v>
      </c>
      <c r="G28" s="155">
        <v>206</v>
      </c>
    </row>
    <row r="29" spans="1:7" ht="12.75">
      <c r="A29" s="34" t="s">
        <v>15</v>
      </c>
      <c r="B29" s="108" t="s">
        <v>150</v>
      </c>
      <c r="C29" s="108" t="s">
        <v>150</v>
      </c>
      <c r="D29" s="108" t="s">
        <v>150</v>
      </c>
      <c r="E29" s="155">
        <v>750</v>
      </c>
      <c r="F29" s="108" t="s">
        <v>150</v>
      </c>
      <c r="G29" s="155">
        <v>95071</v>
      </c>
    </row>
    <row r="30" spans="1:7" s="153" customFormat="1" ht="12.75">
      <c r="A30" s="100" t="s">
        <v>218</v>
      </c>
      <c r="B30" s="158" t="s">
        <v>150</v>
      </c>
      <c r="C30" s="158" t="s">
        <v>150</v>
      </c>
      <c r="D30" s="158" t="s">
        <v>150</v>
      </c>
      <c r="E30" s="156">
        <v>2618</v>
      </c>
      <c r="F30" s="156">
        <v>4130</v>
      </c>
      <c r="G30" s="156">
        <v>123133</v>
      </c>
    </row>
    <row r="31" spans="1:7" ht="12.75">
      <c r="A31" s="34"/>
      <c r="B31" s="102"/>
      <c r="C31" s="102"/>
      <c r="D31" s="102"/>
      <c r="E31" s="102"/>
      <c r="F31" s="102"/>
      <c r="G31" s="102"/>
    </row>
    <row r="32" spans="1:7" ht="12.75">
      <c r="A32" s="34" t="s">
        <v>16</v>
      </c>
      <c r="B32" s="108" t="s">
        <v>150</v>
      </c>
      <c r="C32" s="108" t="s">
        <v>150</v>
      </c>
      <c r="D32" s="108" t="s">
        <v>150</v>
      </c>
      <c r="E32" s="159">
        <v>281</v>
      </c>
      <c r="F32" s="159">
        <v>3950</v>
      </c>
      <c r="G32" s="159">
        <v>6846</v>
      </c>
    </row>
    <row r="33" spans="1:7" ht="12.75">
      <c r="A33" s="34" t="s">
        <v>17</v>
      </c>
      <c r="B33" s="108" t="s">
        <v>150</v>
      </c>
      <c r="C33" s="108" t="s">
        <v>150</v>
      </c>
      <c r="D33" s="108" t="s">
        <v>150</v>
      </c>
      <c r="E33" s="159">
        <v>509</v>
      </c>
      <c r="F33" s="108" t="s">
        <v>150</v>
      </c>
      <c r="G33" s="159">
        <v>12654</v>
      </c>
    </row>
    <row r="34" spans="1:7" ht="12.75">
      <c r="A34" s="34" t="s">
        <v>18</v>
      </c>
      <c r="B34" s="108" t="s">
        <v>150</v>
      </c>
      <c r="C34" s="108" t="s">
        <v>150</v>
      </c>
      <c r="D34" s="108" t="s">
        <v>150</v>
      </c>
      <c r="E34" s="159">
        <v>755</v>
      </c>
      <c r="F34" s="159">
        <v>1060</v>
      </c>
      <c r="G34" s="159">
        <v>17500</v>
      </c>
    </row>
    <row r="35" spans="1:7" ht="12.75">
      <c r="A35" s="34" t="s">
        <v>19</v>
      </c>
      <c r="B35" s="108" t="s">
        <v>150</v>
      </c>
      <c r="C35" s="108" t="s">
        <v>150</v>
      </c>
      <c r="D35" s="108" t="s">
        <v>150</v>
      </c>
      <c r="E35" s="159">
        <v>20</v>
      </c>
      <c r="F35" s="159">
        <v>4037</v>
      </c>
      <c r="G35" s="159">
        <v>424</v>
      </c>
    </row>
    <row r="36" spans="1:7" ht="12.75">
      <c r="A36" s="100" t="s">
        <v>204</v>
      </c>
      <c r="B36" s="158" t="s">
        <v>150</v>
      </c>
      <c r="C36" s="158" t="s">
        <v>150</v>
      </c>
      <c r="D36" s="158" t="s">
        <v>150</v>
      </c>
      <c r="E36" s="156">
        <v>1565</v>
      </c>
      <c r="F36" s="156">
        <v>9047</v>
      </c>
      <c r="G36" s="156">
        <v>37424</v>
      </c>
    </row>
    <row r="37" spans="1:7" ht="12.75">
      <c r="A37" s="100"/>
      <c r="B37" s="156"/>
      <c r="C37" s="156"/>
      <c r="D37" s="156"/>
      <c r="E37" s="156"/>
      <c r="F37" s="156"/>
      <c r="G37" s="156"/>
    </row>
    <row r="38" spans="1:7" ht="12.75">
      <c r="A38" s="100" t="s">
        <v>215</v>
      </c>
      <c r="B38" s="158" t="s">
        <v>150</v>
      </c>
      <c r="C38" s="158" t="s">
        <v>150</v>
      </c>
      <c r="D38" s="158" t="s">
        <v>150</v>
      </c>
      <c r="E38" s="157">
        <v>51</v>
      </c>
      <c r="F38" s="157">
        <v>10570</v>
      </c>
      <c r="G38" s="157">
        <v>827</v>
      </c>
    </row>
    <row r="39" spans="1:7" ht="12.75">
      <c r="A39" s="34"/>
      <c r="B39" s="102"/>
      <c r="C39" s="102"/>
      <c r="D39" s="102"/>
      <c r="E39" s="102"/>
      <c r="F39" s="102"/>
      <c r="G39" s="102"/>
    </row>
    <row r="40" spans="1:7" ht="12.75">
      <c r="A40" s="34" t="s">
        <v>20</v>
      </c>
      <c r="B40" s="108">
        <v>210</v>
      </c>
      <c r="C40" s="108" t="s">
        <v>150</v>
      </c>
      <c r="D40" s="108">
        <v>2100</v>
      </c>
      <c r="E40" s="155">
        <v>45</v>
      </c>
      <c r="F40" s="108" t="s">
        <v>150</v>
      </c>
      <c r="G40" s="155">
        <v>450</v>
      </c>
    </row>
    <row r="41" spans="1:7" ht="12.75">
      <c r="A41" s="34" t="s">
        <v>21</v>
      </c>
      <c r="B41" s="108" t="s">
        <v>150</v>
      </c>
      <c r="C41" s="108" t="s">
        <v>150</v>
      </c>
      <c r="D41" s="108" t="s">
        <v>150</v>
      </c>
      <c r="E41" s="155">
        <v>22</v>
      </c>
      <c r="F41" s="155">
        <v>3736</v>
      </c>
      <c r="G41" s="155">
        <v>98</v>
      </c>
    </row>
    <row r="42" spans="1:7" ht="12.75">
      <c r="A42" s="34" t="s">
        <v>22</v>
      </c>
      <c r="B42" s="108" t="s">
        <v>150</v>
      </c>
      <c r="C42" s="108" t="s">
        <v>150</v>
      </c>
      <c r="D42" s="108" t="s">
        <v>150</v>
      </c>
      <c r="E42" s="155">
        <v>47</v>
      </c>
      <c r="F42" s="155">
        <v>6025</v>
      </c>
      <c r="G42" s="155">
        <v>1033</v>
      </c>
    </row>
    <row r="43" spans="1:7" ht="12.75">
      <c r="A43" s="34" t="s">
        <v>23</v>
      </c>
      <c r="B43" s="108" t="s">
        <v>150</v>
      </c>
      <c r="C43" s="108" t="s">
        <v>150</v>
      </c>
      <c r="D43" s="108" t="s">
        <v>150</v>
      </c>
      <c r="E43" s="155">
        <v>12</v>
      </c>
      <c r="F43" s="155">
        <v>2100</v>
      </c>
      <c r="G43" s="155">
        <v>375</v>
      </c>
    </row>
    <row r="44" spans="1:7" ht="12.75">
      <c r="A44" s="34" t="s">
        <v>24</v>
      </c>
      <c r="B44" s="108" t="s">
        <v>150</v>
      </c>
      <c r="C44" s="108" t="s">
        <v>150</v>
      </c>
      <c r="D44" s="108" t="s">
        <v>150</v>
      </c>
      <c r="E44" s="155">
        <v>34</v>
      </c>
      <c r="F44" s="155">
        <v>6198</v>
      </c>
      <c r="G44" s="155">
        <v>345</v>
      </c>
    </row>
    <row r="45" spans="1:7" ht="12.75">
      <c r="A45" s="34" t="s">
        <v>25</v>
      </c>
      <c r="B45" s="108" t="s">
        <v>150</v>
      </c>
      <c r="C45" s="108" t="s">
        <v>150</v>
      </c>
      <c r="D45" s="108" t="s">
        <v>150</v>
      </c>
      <c r="E45" s="108" t="s">
        <v>150</v>
      </c>
      <c r="F45" s="108" t="s">
        <v>150</v>
      </c>
      <c r="G45" s="108" t="s">
        <v>150</v>
      </c>
    </row>
    <row r="46" spans="1:7" ht="12.75">
      <c r="A46" s="34" t="s">
        <v>26</v>
      </c>
      <c r="B46" s="108" t="s">
        <v>150</v>
      </c>
      <c r="C46" s="108" t="s">
        <v>150</v>
      </c>
      <c r="D46" s="108" t="s">
        <v>150</v>
      </c>
      <c r="E46" s="155">
        <v>5</v>
      </c>
      <c r="F46" s="155">
        <v>980</v>
      </c>
      <c r="G46" s="155">
        <v>4</v>
      </c>
    </row>
    <row r="47" spans="1:7" ht="12.75">
      <c r="A47" s="34" t="s">
        <v>27</v>
      </c>
      <c r="B47" s="108" t="s">
        <v>150</v>
      </c>
      <c r="C47" s="108" t="s">
        <v>150</v>
      </c>
      <c r="D47" s="108" t="s">
        <v>150</v>
      </c>
      <c r="E47" s="155">
        <v>3</v>
      </c>
      <c r="F47" s="155">
        <v>650</v>
      </c>
      <c r="G47" s="155">
        <v>48</v>
      </c>
    </row>
    <row r="48" spans="1:7" ht="12.75">
      <c r="A48" s="34" t="s">
        <v>28</v>
      </c>
      <c r="B48" s="108" t="s">
        <v>150</v>
      </c>
      <c r="C48" s="108" t="s">
        <v>150</v>
      </c>
      <c r="D48" s="108" t="s">
        <v>150</v>
      </c>
      <c r="E48" s="155">
        <v>37</v>
      </c>
      <c r="F48" s="155">
        <v>14538</v>
      </c>
      <c r="G48" s="155">
        <v>443</v>
      </c>
    </row>
    <row r="49" spans="1:7" ht="12.75">
      <c r="A49" s="100" t="s">
        <v>205</v>
      </c>
      <c r="B49" s="158">
        <v>210</v>
      </c>
      <c r="C49" s="158" t="s">
        <v>150</v>
      </c>
      <c r="D49" s="158">
        <v>2100</v>
      </c>
      <c r="E49" s="156">
        <v>205</v>
      </c>
      <c r="F49" s="156">
        <v>34227</v>
      </c>
      <c r="G49" s="156">
        <v>2796</v>
      </c>
    </row>
    <row r="50" spans="1:7" ht="12.75">
      <c r="A50" s="100"/>
      <c r="B50" s="156"/>
      <c r="C50" s="156"/>
      <c r="D50" s="156"/>
      <c r="E50" s="156"/>
      <c r="F50" s="156"/>
      <c r="G50" s="156"/>
    </row>
    <row r="51" spans="1:7" ht="12.75">
      <c r="A51" s="100" t="s">
        <v>206</v>
      </c>
      <c r="B51" s="158" t="s">
        <v>150</v>
      </c>
      <c r="C51" s="158" t="s">
        <v>150</v>
      </c>
      <c r="D51" s="158" t="s">
        <v>150</v>
      </c>
      <c r="E51" s="157">
        <v>12</v>
      </c>
      <c r="F51" s="158">
        <v>1314</v>
      </c>
      <c r="G51" s="156">
        <v>207</v>
      </c>
    </row>
    <row r="52" spans="1:7" ht="12.75">
      <c r="A52" s="34"/>
      <c r="B52" s="102"/>
      <c r="C52" s="102"/>
      <c r="D52" s="102"/>
      <c r="E52" s="102"/>
      <c r="F52" s="102"/>
      <c r="G52" s="102"/>
    </row>
    <row r="53" spans="1:7" ht="12.75">
      <c r="A53" s="34" t="s">
        <v>29</v>
      </c>
      <c r="B53" s="108" t="s">
        <v>150</v>
      </c>
      <c r="C53" s="108" t="s">
        <v>150</v>
      </c>
      <c r="D53" s="108" t="s">
        <v>150</v>
      </c>
      <c r="E53" s="155">
        <v>145</v>
      </c>
      <c r="F53" s="108" t="s">
        <v>150</v>
      </c>
      <c r="G53" s="155">
        <v>2100</v>
      </c>
    </row>
    <row r="54" spans="1:7" ht="12.75">
      <c r="A54" s="34" t="s">
        <v>30</v>
      </c>
      <c r="B54" s="108" t="s">
        <v>150</v>
      </c>
      <c r="C54" s="108" t="s">
        <v>150</v>
      </c>
      <c r="D54" s="108" t="s">
        <v>150</v>
      </c>
      <c r="E54" s="108">
        <v>43</v>
      </c>
      <c r="F54" s="108">
        <v>3614</v>
      </c>
      <c r="G54" s="108">
        <v>720</v>
      </c>
    </row>
    <row r="55" spans="1:7" ht="12.75">
      <c r="A55" s="34" t="s">
        <v>31</v>
      </c>
      <c r="B55" s="108" t="s">
        <v>150</v>
      </c>
      <c r="C55" s="108" t="s">
        <v>150</v>
      </c>
      <c r="D55" s="108" t="s">
        <v>150</v>
      </c>
      <c r="E55" s="155">
        <v>30</v>
      </c>
      <c r="F55" s="108" t="s">
        <v>150</v>
      </c>
      <c r="G55" s="155">
        <v>11</v>
      </c>
    </row>
    <row r="56" spans="1:7" ht="12.75">
      <c r="A56" s="34" t="s">
        <v>32</v>
      </c>
      <c r="B56" s="108" t="s">
        <v>150</v>
      </c>
      <c r="C56" s="108" t="s">
        <v>150</v>
      </c>
      <c r="D56" s="108" t="s">
        <v>150</v>
      </c>
      <c r="E56" s="155">
        <v>8</v>
      </c>
      <c r="F56" s="155">
        <v>680</v>
      </c>
      <c r="G56" s="155">
        <v>70</v>
      </c>
    </row>
    <row r="57" spans="1:7" ht="12.75">
      <c r="A57" s="34" t="s">
        <v>33</v>
      </c>
      <c r="B57" s="108" t="s">
        <v>150</v>
      </c>
      <c r="C57" s="108" t="s">
        <v>150</v>
      </c>
      <c r="D57" s="108" t="s">
        <v>150</v>
      </c>
      <c r="E57" s="155">
        <v>19</v>
      </c>
      <c r="F57" s="155">
        <v>3488</v>
      </c>
      <c r="G57" s="155">
        <v>506</v>
      </c>
    </row>
    <row r="58" spans="1:7" s="153" customFormat="1" ht="12.75">
      <c r="A58" s="100" t="s">
        <v>207</v>
      </c>
      <c r="B58" s="158" t="s">
        <v>150</v>
      </c>
      <c r="C58" s="158" t="s">
        <v>150</v>
      </c>
      <c r="D58" s="158" t="s">
        <v>150</v>
      </c>
      <c r="E58" s="156">
        <v>245</v>
      </c>
      <c r="F58" s="156">
        <v>7782</v>
      </c>
      <c r="G58" s="156">
        <v>3407</v>
      </c>
    </row>
    <row r="59" spans="1:7" ht="12.75">
      <c r="A59" s="34"/>
      <c r="B59" s="102"/>
      <c r="C59" s="102"/>
      <c r="D59" s="102"/>
      <c r="E59" s="102"/>
      <c r="F59" s="102"/>
      <c r="G59" s="102"/>
    </row>
    <row r="60" spans="1:7" ht="12.75">
      <c r="A60" s="34" t="s">
        <v>34</v>
      </c>
      <c r="B60" s="108" t="s">
        <v>150</v>
      </c>
      <c r="C60" s="108" t="s">
        <v>150</v>
      </c>
      <c r="D60" s="108" t="s">
        <v>150</v>
      </c>
      <c r="E60" s="155">
        <v>547</v>
      </c>
      <c r="F60" s="159">
        <v>10000</v>
      </c>
      <c r="G60" s="155">
        <v>5389</v>
      </c>
    </row>
    <row r="61" spans="1:7" ht="12.75">
      <c r="A61" s="34" t="s">
        <v>35</v>
      </c>
      <c r="B61" s="108" t="s">
        <v>150</v>
      </c>
      <c r="C61" s="108" t="s">
        <v>150</v>
      </c>
      <c r="D61" s="108" t="s">
        <v>150</v>
      </c>
      <c r="E61" s="155">
        <v>134</v>
      </c>
      <c r="F61" s="159">
        <v>1719</v>
      </c>
      <c r="G61" s="155">
        <v>1269</v>
      </c>
    </row>
    <row r="62" spans="1:7" ht="12.75">
      <c r="A62" s="34" t="s">
        <v>36</v>
      </c>
      <c r="B62" s="108" t="s">
        <v>150</v>
      </c>
      <c r="C62" s="108" t="s">
        <v>150</v>
      </c>
      <c r="D62" s="108" t="s">
        <v>150</v>
      </c>
      <c r="E62" s="155">
        <v>230</v>
      </c>
      <c r="F62" s="159">
        <v>3150</v>
      </c>
      <c r="G62" s="155">
        <v>100</v>
      </c>
    </row>
    <row r="63" spans="1:7" ht="12.75">
      <c r="A63" s="100" t="s">
        <v>208</v>
      </c>
      <c r="B63" s="158" t="s">
        <v>150</v>
      </c>
      <c r="C63" s="158" t="s">
        <v>150</v>
      </c>
      <c r="D63" s="158" t="s">
        <v>150</v>
      </c>
      <c r="E63" s="156">
        <v>911</v>
      </c>
      <c r="F63" s="156">
        <v>14869</v>
      </c>
      <c r="G63" s="156">
        <v>6758</v>
      </c>
    </row>
    <row r="64" spans="1:7" ht="12.75">
      <c r="A64" s="100"/>
      <c r="B64" s="156"/>
      <c r="C64" s="156"/>
      <c r="D64" s="156"/>
      <c r="E64" s="156"/>
      <c r="F64" s="156"/>
      <c r="G64" s="156"/>
    </row>
    <row r="65" spans="1:7" ht="12.75">
      <c r="A65" s="100" t="s">
        <v>209</v>
      </c>
      <c r="B65" s="158" t="s">
        <v>150</v>
      </c>
      <c r="C65" s="158" t="s">
        <v>150</v>
      </c>
      <c r="D65" s="158" t="s">
        <v>150</v>
      </c>
      <c r="E65" s="157">
        <v>340</v>
      </c>
      <c r="F65" s="158">
        <v>706</v>
      </c>
      <c r="G65" s="157">
        <v>5498</v>
      </c>
    </row>
    <row r="66" spans="1:7" ht="12.75">
      <c r="A66" s="34"/>
      <c r="B66" s="102"/>
      <c r="C66" s="102"/>
      <c r="D66" s="102"/>
      <c r="E66" s="102"/>
      <c r="F66" s="102"/>
      <c r="G66" s="102"/>
    </row>
    <row r="67" spans="1:7" ht="12.75">
      <c r="A67" s="34" t="s">
        <v>37</v>
      </c>
      <c r="B67" s="108" t="s">
        <v>150</v>
      </c>
      <c r="C67" s="108" t="s">
        <v>150</v>
      </c>
      <c r="D67" s="108" t="s">
        <v>150</v>
      </c>
      <c r="E67" s="155">
        <v>75</v>
      </c>
      <c r="F67" s="155">
        <v>1136</v>
      </c>
      <c r="G67" s="155">
        <v>1374</v>
      </c>
    </row>
    <row r="68" spans="1:7" ht="12.75">
      <c r="A68" s="34" t="s">
        <v>38</v>
      </c>
      <c r="B68" s="108" t="s">
        <v>150</v>
      </c>
      <c r="C68" s="108" t="s">
        <v>150</v>
      </c>
      <c r="D68" s="108" t="s">
        <v>150</v>
      </c>
      <c r="E68" s="108" t="s">
        <v>150</v>
      </c>
      <c r="F68" s="108" t="s">
        <v>150</v>
      </c>
      <c r="G68" s="108" t="s">
        <v>150</v>
      </c>
    </row>
    <row r="69" spans="1:7" s="153" customFormat="1" ht="12.75">
      <c r="A69" s="100" t="s">
        <v>210</v>
      </c>
      <c r="B69" s="158"/>
      <c r="C69" s="158"/>
      <c r="D69" s="158"/>
      <c r="E69" s="156">
        <v>75</v>
      </c>
      <c r="F69" s="156">
        <v>1136</v>
      </c>
      <c r="G69" s="156">
        <v>1374</v>
      </c>
    </row>
    <row r="70" spans="1:7" ht="12.75">
      <c r="A70" s="34"/>
      <c r="B70" s="102"/>
      <c r="C70" s="102"/>
      <c r="D70" s="102"/>
      <c r="E70" s="102"/>
      <c r="F70" s="102"/>
      <c r="G70" s="102"/>
    </row>
    <row r="71" spans="1:7" ht="12.75">
      <c r="A71" s="34" t="s">
        <v>39</v>
      </c>
      <c r="B71" s="108" t="s">
        <v>150</v>
      </c>
      <c r="C71" s="108" t="s">
        <v>150</v>
      </c>
      <c r="D71" s="108" t="s">
        <v>150</v>
      </c>
      <c r="E71" s="102">
        <v>14</v>
      </c>
      <c r="F71" s="108" t="s">
        <v>150</v>
      </c>
      <c r="G71" s="102">
        <v>205</v>
      </c>
    </row>
    <row r="72" spans="1:7" ht="12.75">
      <c r="A72" s="34" t="s">
        <v>40</v>
      </c>
      <c r="B72" s="108" t="s">
        <v>150</v>
      </c>
      <c r="C72" s="108" t="s">
        <v>150</v>
      </c>
      <c r="D72" s="108" t="s">
        <v>150</v>
      </c>
      <c r="E72" s="155">
        <v>3</v>
      </c>
      <c r="F72" s="108" t="s">
        <v>150</v>
      </c>
      <c r="G72" s="155">
        <v>16</v>
      </c>
    </row>
    <row r="73" spans="1:7" ht="12.75">
      <c r="A73" s="34" t="s">
        <v>41</v>
      </c>
      <c r="B73" s="108" t="s">
        <v>150</v>
      </c>
      <c r="C73" s="108" t="s">
        <v>150</v>
      </c>
      <c r="D73" s="108" t="s">
        <v>150</v>
      </c>
      <c r="E73" s="155">
        <v>26</v>
      </c>
      <c r="F73" s="155">
        <v>3438</v>
      </c>
      <c r="G73" s="155">
        <v>414</v>
      </c>
    </row>
    <row r="74" spans="1:7" ht="12.75">
      <c r="A74" s="34" t="s">
        <v>42</v>
      </c>
      <c r="B74" s="108" t="s">
        <v>150</v>
      </c>
      <c r="C74" s="108" t="s">
        <v>150</v>
      </c>
      <c r="D74" s="108" t="s">
        <v>150</v>
      </c>
      <c r="E74" s="155">
        <v>90</v>
      </c>
      <c r="F74" s="108" t="s">
        <v>150</v>
      </c>
      <c r="G74" s="155">
        <v>3150</v>
      </c>
    </row>
    <row r="75" spans="1:7" ht="12.75">
      <c r="A75" s="34" t="s">
        <v>43</v>
      </c>
      <c r="B75" s="108" t="s">
        <v>150</v>
      </c>
      <c r="C75" s="108" t="s">
        <v>150</v>
      </c>
      <c r="D75" s="108" t="s">
        <v>150</v>
      </c>
      <c r="E75" s="155">
        <v>47</v>
      </c>
      <c r="F75" s="108" t="s">
        <v>150</v>
      </c>
      <c r="G75" s="155">
        <v>439</v>
      </c>
    </row>
    <row r="76" spans="1:7" ht="12.75">
      <c r="A76" s="34" t="s">
        <v>44</v>
      </c>
      <c r="B76" s="108" t="s">
        <v>150</v>
      </c>
      <c r="C76" s="108" t="s">
        <v>150</v>
      </c>
      <c r="D76" s="108" t="s">
        <v>150</v>
      </c>
      <c r="E76" s="155">
        <v>4</v>
      </c>
      <c r="F76" s="155">
        <v>902</v>
      </c>
      <c r="G76" s="155">
        <v>95</v>
      </c>
    </row>
    <row r="77" spans="1:7" ht="12.75">
      <c r="A77" s="34" t="s">
        <v>45</v>
      </c>
      <c r="B77" s="108" t="s">
        <v>150</v>
      </c>
      <c r="C77" s="108" t="s">
        <v>150</v>
      </c>
      <c r="D77" s="108" t="s">
        <v>150</v>
      </c>
      <c r="E77" s="108" t="s">
        <v>150</v>
      </c>
      <c r="F77" s="108" t="s">
        <v>150</v>
      </c>
      <c r="G77" s="108" t="s">
        <v>150</v>
      </c>
    </row>
    <row r="78" spans="1:7" ht="12.75">
      <c r="A78" s="34" t="s">
        <v>46</v>
      </c>
      <c r="B78" s="108" t="s">
        <v>150</v>
      </c>
      <c r="C78" s="108" t="s">
        <v>150</v>
      </c>
      <c r="D78" s="108" t="s">
        <v>150</v>
      </c>
      <c r="E78" s="108" t="s">
        <v>150</v>
      </c>
      <c r="F78" s="108" t="s">
        <v>150</v>
      </c>
      <c r="G78" s="108" t="s">
        <v>150</v>
      </c>
    </row>
    <row r="79" spans="1:7" s="153" customFormat="1" ht="12.75">
      <c r="A79" s="100" t="s">
        <v>211</v>
      </c>
      <c r="B79" s="158" t="s">
        <v>150</v>
      </c>
      <c r="C79" s="158" t="s">
        <v>150</v>
      </c>
      <c r="D79" s="158" t="s">
        <v>150</v>
      </c>
      <c r="E79" s="156">
        <v>184</v>
      </c>
      <c r="F79" s="156">
        <v>4340</v>
      </c>
      <c r="G79" s="156">
        <v>4319</v>
      </c>
    </row>
    <row r="80" spans="1:7" ht="12.75">
      <c r="A80" s="34"/>
      <c r="B80" s="102"/>
      <c r="C80" s="102"/>
      <c r="D80" s="102"/>
      <c r="E80" s="102"/>
      <c r="F80" s="102"/>
      <c r="G80" s="102"/>
    </row>
    <row r="81" spans="1:7" ht="12.75">
      <c r="A81" s="34" t="s">
        <v>47</v>
      </c>
      <c r="B81" s="108" t="s">
        <v>150</v>
      </c>
      <c r="C81" s="108" t="s">
        <v>150</v>
      </c>
      <c r="D81" s="108" t="s">
        <v>150</v>
      </c>
      <c r="E81" s="108" t="s">
        <v>150</v>
      </c>
      <c r="F81" s="108" t="s">
        <v>150</v>
      </c>
      <c r="G81" s="108" t="s">
        <v>150</v>
      </c>
    </row>
    <row r="82" spans="1:7" ht="12.75">
      <c r="A82" s="34" t="s">
        <v>48</v>
      </c>
      <c r="B82" s="108" t="s">
        <v>150</v>
      </c>
      <c r="C82" s="108" t="s">
        <v>150</v>
      </c>
      <c r="D82" s="108" t="s">
        <v>150</v>
      </c>
      <c r="E82" s="108" t="s">
        <v>150</v>
      </c>
      <c r="F82" s="108" t="s">
        <v>150</v>
      </c>
      <c r="G82" s="108" t="s">
        <v>150</v>
      </c>
    </row>
    <row r="83" spans="1:7" s="153" customFormat="1" ht="12.75">
      <c r="A83" s="100" t="s">
        <v>212</v>
      </c>
      <c r="B83" s="158" t="s">
        <v>150</v>
      </c>
      <c r="C83" s="158" t="s">
        <v>150</v>
      </c>
      <c r="D83" s="158" t="s">
        <v>150</v>
      </c>
      <c r="E83" s="158" t="s">
        <v>150</v>
      </c>
      <c r="F83" s="158" t="s">
        <v>150</v>
      </c>
      <c r="G83" s="158" t="s">
        <v>150</v>
      </c>
    </row>
    <row r="84" spans="1:7" ht="12.75">
      <c r="A84" s="34"/>
      <c r="B84" s="102"/>
      <c r="C84" s="102"/>
      <c r="D84" s="102"/>
      <c r="E84" s="102"/>
      <c r="F84" s="102"/>
      <c r="G84" s="102"/>
    </row>
    <row r="85" spans="1:7" ht="13.5" thickBot="1">
      <c r="A85" s="117" t="s">
        <v>49</v>
      </c>
      <c r="B85" s="113">
        <v>7880</v>
      </c>
      <c r="C85" s="113">
        <v>462268</v>
      </c>
      <c r="D85" s="113">
        <v>71520</v>
      </c>
      <c r="E85" s="113">
        <v>6846</v>
      </c>
      <c r="F85" s="113">
        <v>101662</v>
      </c>
      <c r="G85" s="113">
        <v>198479</v>
      </c>
    </row>
    <row r="87" spans="2:3" ht="12.75">
      <c r="B87" s="1"/>
      <c r="C87" s="1"/>
    </row>
  </sheetData>
  <mergeCells count="4"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9.28125" style="5" customWidth="1"/>
    <col min="2" max="7" width="16.7109375" style="5" customWidth="1"/>
    <col min="8" max="9" width="12.7109375" style="5" customWidth="1"/>
    <col min="10" max="16384" width="11.421875" style="5" customWidth="1"/>
  </cols>
  <sheetData>
    <row r="1" spans="1:9" s="54" customFormat="1" ht="18">
      <c r="A1" s="293" t="s">
        <v>149</v>
      </c>
      <c r="B1" s="293"/>
      <c r="C1" s="293"/>
      <c r="D1" s="293"/>
      <c r="E1" s="293"/>
      <c r="F1" s="293"/>
      <c r="G1" s="293"/>
      <c r="H1" s="53"/>
      <c r="I1" s="53"/>
    </row>
    <row r="3" spans="1:7" s="58" customFormat="1" ht="15">
      <c r="A3" s="70" t="s">
        <v>279</v>
      </c>
      <c r="B3" s="69"/>
      <c r="C3" s="69"/>
      <c r="D3" s="69"/>
      <c r="E3" s="69"/>
      <c r="F3" s="69"/>
      <c r="G3" s="69"/>
    </row>
    <row r="4" spans="1:7" s="58" customFormat="1" ht="15">
      <c r="A4" s="66"/>
      <c r="B4" s="64"/>
      <c r="C4" s="64"/>
      <c r="D4" s="64"/>
      <c r="E4" s="64"/>
      <c r="F4" s="64"/>
      <c r="G4" s="64"/>
    </row>
    <row r="5" spans="1:8" ht="12.75">
      <c r="A5" s="16" t="s">
        <v>260</v>
      </c>
      <c r="B5" s="296" t="s">
        <v>88</v>
      </c>
      <c r="C5" s="306"/>
      <c r="D5" s="297"/>
      <c r="E5" s="296" t="s">
        <v>89</v>
      </c>
      <c r="F5" s="306"/>
      <c r="G5" s="306"/>
      <c r="H5" s="26"/>
    </row>
    <row r="6" spans="1:7" ht="12.75">
      <c r="A6" s="16" t="s">
        <v>2</v>
      </c>
      <c r="B6" s="9" t="s">
        <v>50</v>
      </c>
      <c r="C6" s="9" t="s">
        <v>53</v>
      </c>
      <c r="D6" s="9" t="s">
        <v>0</v>
      </c>
      <c r="E6" s="9" t="s">
        <v>50</v>
      </c>
      <c r="F6" s="9" t="s">
        <v>53</v>
      </c>
      <c r="G6" s="9" t="s">
        <v>0</v>
      </c>
    </row>
    <row r="7" spans="1:7" ht="13.5" thickBot="1">
      <c r="A7" s="22"/>
      <c r="B7" s="9" t="s">
        <v>51</v>
      </c>
      <c r="C7" s="9" t="s">
        <v>58</v>
      </c>
      <c r="D7" s="9" t="s">
        <v>5</v>
      </c>
      <c r="E7" s="9" t="s">
        <v>51</v>
      </c>
      <c r="F7" s="9" t="s">
        <v>58</v>
      </c>
      <c r="G7" s="9" t="s">
        <v>5</v>
      </c>
    </row>
    <row r="8" spans="1:7" ht="12.75">
      <c r="A8" s="160" t="s">
        <v>6</v>
      </c>
      <c r="B8" s="161">
        <v>579</v>
      </c>
      <c r="C8" s="162" t="s">
        <v>150</v>
      </c>
      <c r="D8" s="161">
        <v>9240</v>
      </c>
      <c r="E8" s="161">
        <v>144</v>
      </c>
      <c r="F8" s="161">
        <v>120000</v>
      </c>
      <c r="G8" s="161">
        <v>9500</v>
      </c>
    </row>
    <row r="9" spans="1:7" ht="12.75">
      <c r="A9" s="34" t="s">
        <v>7</v>
      </c>
      <c r="B9" s="155">
        <v>241</v>
      </c>
      <c r="C9" s="108" t="s">
        <v>150</v>
      </c>
      <c r="D9" s="155">
        <v>15122</v>
      </c>
      <c r="E9" s="155">
        <v>93</v>
      </c>
      <c r="F9" s="155">
        <v>241000</v>
      </c>
      <c r="G9" s="155">
        <v>5835</v>
      </c>
    </row>
    <row r="10" spans="1:7" ht="12.75">
      <c r="A10" s="34" t="s">
        <v>8</v>
      </c>
      <c r="B10" s="155">
        <v>82</v>
      </c>
      <c r="C10" s="108" t="s">
        <v>150</v>
      </c>
      <c r="D10" s="155">
        <v>1312</v>
      </c>
      <c r="E10" s="108" t="s">
        <v>150</v>
      </c>
      <c r="F10" s="155">
        <v>200280</v>
      </c>
      <c r="G10" s="155">
        <v>4997</v>
      </c>
    </row>
    <row r="11" spans="1:7" ht="12.75">
      <c r="A11" s="34" t="s">
        <v>9</v>
      </c>
      <c r="B11" s="155">
        <v>95</v>
      </c>
      <c r="C11" s="155">
        <v>64840</v>
      </c>
      <c r="D11" s="155">
        <v>6318</v>
      </c>
      <c r="E11" s="155">
        <v>20</v>
      </c>
      <c r="F11" s="155">
        <v>257860</v>
      </c>
      <c r="G11" s="155">
        <v>1819</v>
      </c>
    </row>
    <row r="12" spans="1:7" ht="12.75">
      <c r="A12" s="100" t="s">
        <v>213</v>
      </c>
      <c r="B12" s="156">
        <v>997</v>
      </c>
      <c r="C12" s="156">
        <v>64840</v>
      </c>
      <c r="D12" s="156">
        <v>31992</v>
      </c>
      <c r="E12" s="156">
        <v>257</v>
      </c>
      <c r="F12" s="156">
        <v>819140</v>
      </c>
      <c r="G12" s="156">
        <v>22151</v>
      </c>
    </row>
    <row r="13" spans="1:7" ht="12.75">
      <c r="A13" s="100"/>
      <c r="B13" s="156"/>
      <c r="C13" s="156"/>
      <c r="D13" s="156"/>
      <c r="E13" s="156"/>
      <c r="F13" s="156"/>
      <c r="G13" s="156"/>
    </row>
    <row r="14" spans="1:7" ht="12.75">
      <c r="A14" s="100" t="s">
        <v>221</v>
      </c>
      <c r="B14" s="158" t="s">
        <v>150</v>
      </c>
      <c r="C14" s="158" t="s">
        <v>150</v>
      </c>
      <c r="D14" s="158" t="s">
        <v>150</v>
      </c>
      <c r="E14" s="157">
        <v>275</v>
      </c>
      <c r="F14" s="157">
        <v>125000</v>
      </c>
      <c r="G14" s="157">
        <v>5000</v>
      </c>
    </row>
    <row r="15" spans="1:7" ht="12.75">
      <c r="A15" s="100"/>
      <c r="B15" s="156"/>
      <c r="C15" s="156"/>
      <c r="D15" s="156"/>
      <c r="E15" s="156"/>
      <c r="F15" s="156"/>
      <c r="G15" s="156"/>
    </row>
    <row r="16" spans="1:7" ht="12.75">
      <c r="A16" s="100" t="s">
        <v>216</v>
      </c>
      <c r="B16" s="157">
        <v>30</v>
      </c>
      <c r="C16" s="157">
        <v>1000</v>
      </c>
      <c r="D16" s="157">
        <v>340</v>
      </c>
      <c r="E16" s="157">
        <v>95</v>
      </c>
      <c r="F16" s="157">
        <v>86107</v>
      </c>
      <c r="G16" s="157">
        <v>1221</v>
      </c>
    </row>
    <row r="17" spans="1:7" ht="12.75">
      <c r="A17" s="34"/>
      <c r="B17" s="102"/>
      <c r="C17" s="102"/>
      <c r="D17" s="102"/>
      <c r="E17" s="102"/>
      <c r="F17" s="102"/>
      <c r="G17" s="102"/>
    </row>
    <row r="18" spans="1:7" ht="12.75">
      <c r="A18" s="34" t="s">
        <v>10</v>
      </c>
      <c r="B18" s="155">
        <v>61</v>
      </c>
      <c r="C18" s="155">
        <v>7425</v>
      </c>
      <c r="D18" s="155">
        <v>182</v>
      </c>
      <c r="E18" s="155">
        <v>20</v>
      </c>
      <c r="F18" s="155">
        <v>34701</v>
      </c>
      <c r="G18" s="155">
        <v>827</v>
      </c>
    </row>
    <row r="19" spans="1:7" ht="12.75">
      <c r="A19" s="34" t="s">
        <v>11</v>
      </c>
      <c r="B19" s="155">
        <v>34</v>
      </c>
      <c r="C19" s="108" t="s">
        <v>150</v>
      </c>
      <c r="D19" s="155">
        <v>772</v>
      </c>
      <c r="E19" s="155">
        <v>154</v>
      </c>
      <c r="F19" s="108">
        <v>2000</v>
      </c>
      <c r="G19" s="155">
        <v>1595</v>
      </c>
    </row>
    <row r="20" spans="1:7" ht="12.75">
      <c r="A20" s="34" t="s">
        <v>12</v>
      </c>
      <c r="B20" s="155">
        <v>157</v>
      </c>
      <c r="C20" s="108" t="s">
        <v>150</v>
      </c>
      <c r="D20" s="155">
        <v>828</v>
      </c>
      <c r="E20" s="155">
        <v>70</v>
      </c>
      <c r="F20" s="155">
        <v>80157</v>
      </c>
      <c r="G20" s="155">
        <v>1218</v>
      </c>
    </row>
    <row r="21" spans="1:7" ht="12.75">
      <c r="A21" s="100" t="s">
        <v>217</v>
      </c>
      <c r="B21" s="156">
        <v>252</v>
      </c>
      <c r="C21" s="156">
        <v>7425</v>
      </c>
      <c r="D21" s="156">
        <v>1782</v>
      </c>
      <c r="E21" s="156">
        <v>244</v>
      </c>
      <c r="F21" s="156">
        <v>116858</v>
      </c>
      <c r="G21" s="156">
        <v>3640</v>
      </c>
    </row>
    <row r="22" spans="1:7" ht="12.75">
      <c r="A22" s="100"/>
      <c r="B22" s="156"/>
      <c r="C22" s="156"/>
      <c r="D22" s="156"/>
      <c r="E22" s="156"/>
      <c r="F22" s="156"/>
      <c r="G22" s="156"/>
    </row>
    <row r="23" spans="1:7" ht="12.75">
      <c r="A23" s="100" t="s">
        <v>203</v>
      </c>
      <c r="B23" s="157">
        <v>450</v>
      </c>
      <c r="C23" s="157">
        <v>9000</v>
      </c>
      <c r="D23" s="157">
        <v>4050</v>
      </c>
      <c r="E23" s="157">
        <v>220</v>
      </c>
      <c r="F23" s="157">
        <v>12489</v>
      </c>
      <c r="G23" s="157">
        <v>1678</v>
      </c>
    </row>
    <row r="24" spans="1:7" ht="12.75">
      <c r="A24" s="100"/>
      <c r="B24" s="156"/>
      <c r="C24" s="156"/>
      <c r="D24" s="156"/>
      <c r="E24" s="156"/>
      <c r="F24" s="156"/>
      <c r="G24" s="156"/>
    </row>
    <row r="25" spans="1:7" ht="12.75">
      <c r="A25" s="100" t="s">
        <v>214</v>
      </c>
      <c r="B25" s="157">
        <v>610</v>
      </c>
      <c r="C25" s="157">
        <v>24392</v>
      </c>
      <c r="D25" s="157">
        <v>11204</v>
      </c>
      <c r="E25" s="157">
        <v>219</v>
      </c>
      <c r="F25" s="157">
        <v>3057</v>
      </c>
      <c r="G25" s="157">
        <v>2400</v>
      </c>
    </row>
    <row r="26" spans="1:7" ht="12.75">
      <c r="A26" s="34"/>
      <c r="B26" s="102"/>
      <c r="C26" s="102"/>
      <c r="D26" s="102"/>
      <c r="E26" s="102"/>
      <c r="F26" s="102"/>
      <c r="G26" s="102"/>
    </row>
    <row r="27" spans="1:7" ht="12.75">
      <c r="A27" s="34" t="s">
        <v>13</v>
      </c>
      <c r="B27" s="102">
        <v>979</v>
      </c>
      <c r="C27" s="108" t="s">
        <v>150</v>
      </c>
      <c r="D27" s="102">
        <v>11641</v>
      </c>
      <c r="E27" s="102">
        <v>149</v>
      </c>
      <c r="F27" s="102" t="s">
        <v>150</v>
      </c>
      <c r="G27" s="102">
        <v>2079</v>
      </c>
    </row>
    <row r="28" spans="1:7" ht="12.75">
      <c r="A28" s="34" t="s">
        <v>14</v>
      </c>
      <c r="B28" s="155">
        <v>123</v>
      </c>
      <c r="C28" s="155">
        <v>18464</v>
      </c>
      <c r="D28" s="155">
        <v>828</v>
      </c>
      <c r="E28" s="155">
        <v>17</v>
      </c>
      <c r="F28" s="155">
        <v>1701</v>
      </c>
      <c r="G28" s="155">
        <v>105</v>
      </c>
    </row>
    <row r="29" spans="1:7" ht="12.75">
      <c r="A29" s="34" t="s">
        <v>15</v>
      </c>
      <c r="B29" s="155">
        <v>5069</v>
      </c>
      <c r="C29" s="108" t="s">
        <v>150</v>
      </c>
      <c r="D29" s="155">
        <v>38028</v>
      </c>
      <c r="E29" s="155">
        <v>2484</v>
      </c>
      <c r="F29" s="108" t="s">
        <v>150</v>
      </c>
      <c r="G29" s="155">
        <v>57042</v>
      </c>
    </row>
    <row r="30" spans="1:7" s="153" customFormat="1" ht="12.75">
      <c r="A30" s="100" t="s">
        <v>218</v>
      </c>
      <c r="B30" s="156">
        <v>6171</v>
      </c>
      <c r="C30" s="156">
        <v>18464</v>
      </c>
      <c r="D30" s="156">
        <v>50497</v>
      </c>
      <c r="E30" s="156">
        <v>2650</v>
      </c>
      <c r="F30" s="156">
        <v>1701</v>
      </c>
      <c r="G30" s="156">
        <v>59226</v>
      </c>
    </row>
    <row r="31" spans="1:7" ht="12.75">
      <c r="A31" s="34"/>
      <c r="B31" s="102"/>
      <c r="C31" s="102"/>
      <c r="D31" s="102"/>
      <c r="E31" s="102"/>
      <c r="F31" s="102"/>
      <c r="G31" s="102"/>
    </row>
    <row r="32" spans="1:7" ht="12.75">
      <c r="A32" s="34" t="s">
        <v>16</v>
      </c>
      <c r="B32" s="159">
        <v>155</v>
      </c>
      <c r="C32" s="159">
        <v>1800</v>
      </c>
      <c r="D32" s="159">
        <v>3854</v>
      </c>
      <c r="E32" s="159">
        <v>48</v>
      </c>
      <c r="F32" s="159">
        <v>14012</v>
      </c>
      <c r="G32" s="159">
        <v>1110</v>
      </c>
    </row>
    <row r="33" spans="1:7" ht="12.75">
      <c r="A33" s="34" t="s">
        <v>17</v>
      </c>
      <c r="B33" s="159">
        <v>1506</v>
      </c>
      <c r="C33" s="108" t="s">
        <v>150</v>
      </c>
      <c r="D33" s="159">
        <v>47372</v>
      </c>
      <c r="E33" s="159">
        <v>200</v>
      </c>
      <c r="F33" s="159">
        <v>1395</v>
      </c>
      <c r="G33" s="159">
        <v>3937</v>
      </c>
    </row>
    <row r="34" spans="1:7" ht="12.75">
      <c r="A34" s="34" t="s">
        <v>18</v>
      </c>
      <c r="B34" s="159">
        <v>8940</v>
      </c>
      <c r="C34" s="159">
        <v>4370</v>
      </c>
      <c r="D34" s="159">
        <v>275639</v>
      </c>
      <c r="E34" s="159">
        <v>4571</v>
      </c>
      <c r="F34" s="159">
        <v>794</v>
      </c>
      <c r="G34" s="159">
        <v>94480</v>
      </c>
    </row>
    <row r="35" spans="1:7" ht="12.75">
      <c r="A35" s="34" t="s">
        <v>19</v>
      </c>
      <c r="B35" s="159">
        <v>122</v>
      </c>
      <c r="C35" s="159">
        <v>15270</v>
      </c>
      <c r="D35" s="159">
        <v>2901</v>
      </c>
      <c r="E35" s="159">
        <v>6</v>
      </c>
      <c r="F35" s="159">
        <v>1161</v>
      </c>
      <c r="G35" s="159">
        <v>127</v>
      </c>
    </row>
    <row r="36" spans="1:7" ht="12.75">
      <c r="A36" s="100" t="s">
        <v>204</v>
      </c>
      <c r="B36" s="156">
        <v>10723</v>
      </c>
      <c r="C36" s="156">
        <v>21440</v>
      </c>
      <c r="D36" s="156">
        <v>329766</v>
      </c>
      <c r="E36" s="156">
        <v>4825</v>
      </c>
      <c r="F36" s="156">
        <v>17362</v>
      </c>
      <c r="G36" s="156">
        <v>99654</v>
      </c>
    </row>
    <row r="37" spans="1:7" ht="12.75">
      <c r="A37" s="100"/>
      <c r="B37" s="156"/>
      <c r="C37" s="156"/>
      <c r="D37" s="156"/>
      <c r="E37" s="156"/>
      <c r="F37" s="156"/>
      <c r="G37" s="156"/>
    </row>
    <row r="38" spans="1:7" ht="12.75">
      <c r="A38" s="100" t="s">
        <v>215</v>
      </c>
      <c r="B38" s="157">
        <v>51</v>
      </c>
      <c r="C38" s="157">
        <v>10570</v>
      </c>
      <c r="D38" s="157">
        <v>827</v>
      </c>
      <c r="E38" s="157">
        <v>44</v>
      </c>
      <c r="F38" s="157">
        <v>9060</v>
      </c>
      <c r="G38" s="157">
        <v>708</v>
      </c>
    </row>
    <row r="39" spans="1:7" ht="12.75">
      <c r="A39" s="34"/>
      <c r="B39" s="102"/>
      <c r="C39" s="102"/>
      <c r="D39" s="102"/>
      <c r="E39" s="102"/>
      <c r="F39" s="102"/>
      <c r="G39" s="102"/>
    </row>
    <row r="40" spans="1:7" ht="12.75">
      <c r="A40" s="34" t="s">
        <v>20</v>
      </c>
      <c r="B40" s="155">
        <v>60</v>
      </c>
      <c r="C40" s="155">
        <v>9100</v>
      </c>
      <c r="D40" s="155">
        <v>737</v>
      </c>
      <c r="E40" s="155">
        <v>111</v>
      </c>
      <c r="F40" s="155">
        <v>18339</v>
      </c>
      <c r="G40" s="155">
        <v>1714</v>
      </c>
    </row>
    <row r="41" spans="1:7" ht="12.75">
      <c r="A41" s="34" t="s">
        <v>21</v>
      </c>
      <c r="B41" s="155">
        <v>62</v>
      </c>
      <c r="C41" s="155">
        <v>5160</v>
      </c>
      <c r="D41" s="155">
        <v>211</v>
      </c>
      <c r="E41" s="155">
        <v>436</v>
      </c>
      <c r="F41" s="155">
        <v>94257</v>
      </c>
      <c r="G41" s="155">
        <v>2362</v>
      </c>
    </row>
    <row r="42" spans="1:7" ht="12.75">
      <c r="A42" s="34" t="s">
        <v>22</v>
      </c>
      <c r="B42" s="155">
        <v>584</v>
      </c>
      <c r="C42" s="155">
        <v>43850</v>
      </c>
      <c r="D42" s="155">
        <v>15243</v>
      </c>
      <c r="E42" s="155">
        <v>764</v>
      </c>
      <c r="F42" s="155">
        <v>166306</v>
      </c>
      <c r="G42" s="155">
        <v>18570</v>
      </c>
    </row>
    <row r="43" spans="1:7" ht="12.75">
      <c r="A43" s="34" t="s">
        <v>23</v>
      </c>
      <c r="B43" s="155">
        <v>77</v>
      </c>
      <c r="C43" s="155">
        <v>14000</v>
      </c>
      <c r="D43" s="155">
        <v>2723</v>
      </c>
      <c r="E43" s="155">
        <v>38</v>
      </c>
      <c r="F43" s="155">
        <v>3207</v>
      </c>
      <c r="G43" s="155">
        <v>951</v>
      </c>
    </row>
    <row r="44" spans="1:7" ht="12.75">
      <c r="A44" s="34" t="s">
        <v>24</v>
      </c>
      <c r="B44" s="155">
        <v>71</v>
      </c>
      <c r="C44" s="155">
        <v>12873</v>
      </c>
      <c r="D44" s="155">
        <v>720</v>
      </c>
      <c r="E44" s="155">
        <v>156</v>
      </c>
      <c r="F44" s="155">
        <v>28606</v>
      </c>
      <c r="G44" s="155">
        <v>1597</v>
      </c>
    </row>
    <row r="45" spans="1:7" ht="12.75">
      <c r="A45" s="34" t="s">
        <v>25</v>
      </c>
      <c r="B45" s="108" t="s">
        <v>150</v>
      </c>
      <c r="C45" s="108" t="s">
        <v>150</v>
      </c>
      <c r="D45" s="108" t="s">
        <v>150</v>
      </c>
      <c r="E45" s="155">
        <v>20</v>
      </c>
      <c r="F45" s="155">
        <v>6824</v>
      </c>
      <c r="G45" s="155">
        <v>131</v>
      </c>
    </row>
    <row r="46" spans="1:7" ht="12.75">
      <c r="A46" s="34" t="s">
        <v>26</v>
      </c>
      <c r="B46" s="155">
        <v>8</v>
      </c>
      <c r="C46" s="155">
        <v>1910</v>
      </c>
      <c r="D46" s="155">
        <v>7</v>
      </c>
      <c r="E46" s="155">
        <v>7</v>
      </c>
      <c r="F46" s="155">
        <v>3069</v>
      </c>
      <c r="G46" s="155">
        <v>10</v>
      </c>
    </row>
    <row r="47" spans="1:7" ht="12.75">
      <c r="A47" s="34" t="s">
        <v>27</v>
      </c>
      <c r="B47" s="155">
        <v>16</v>
      </c>
      <c r="C47" s="155">
        <v>2223</v>
      </c>
      <c r="D47" s="155">
        <v>254</v>
      </c>
      <c r="E47" s="108" t="s">
        <v>150</v>
      </c>
      <c r="F47" s="155">
        <v>760</v>
      </c>
      <c r="G47" s="155">
        <v>15</v>
      </c>
    </row>
    <row r="48" spans="1:7" ht="12.75">
      <c r="A48" s="34" t="s">
        <v>28</v>
      </c>
      <c r="B48" s="155">
        <v>73</v>
      </c>
      <c r="C48" s="155">
        <v>29077</v>
      </c>
      <c r="D48" s="155">
        <v>875</v>
      </c>
      <c r="E48" s="155">
        <v>51</v>
      </c>
      <c r="F48" s="155">
        <v>53310</v>
      </c>
      <c r="G48" s="155">
        <v>692</v>
      </c>
    </row>
    <row r="49" spans="1:7" ht="12.75">
      <c r="A49" s="100" t="s">
        <v>205</v>
      </c>
      <c r="B49" s="156">
        <v>951</v>
      </c>
      <c r="C49" s="156">
        <v>118193</v>
      </c>
      <c r="D49" s="156">
        <v>20770</v>
      </c>
      <c r="E49" s="156">
        <v>1583</v>
      </c>
      <c r="F49" s="156">
        <v>374678</v>
      </c>
      <c r="G49" s="156">
        <v>26042</v>
      </c>
    </row>
    <row r="50" spans="1:7" ht="12.75">
      <c r="A50" s="100"/>
      <c r="B50" s="156"/>
      <c r="C50" s="156"/>
      <c r="D50" s="156"/>
      <c r="E50" s="156"/>
      <c r="F50" s="156"/>
      <c r="G50" s="156"/>
    </row>
    <row r="51" spans="1:7" ht="12.75">
      <c r="A51" s="100" t="s">
        <v>206</v>
      </c>
      <c r="B51" s="157">
        <v>102</v>
      </c>
      <c r="C51" s="158">
        <v>11607</v>
      </c>
      <c r="D51" s="156">
        <v>1760</v>
      </c>
      <c r="E51" s="158" t="s">
        <v>150</v>
      </c>
      <c r="F51" s="158" t="s">
        <v>150</v>
      </c>
      <c r="G51" s="158" t="s">
        <v>150</v>
      </c>
    </row>
    <row r="52" spans="1:7" ht="12.75">
      <c r="A52" s="34"/>
      <c r="B52" s="102"/>
      <c r="C52" s="102"/>
      <c r="D52" s="102"/>
      <c r="E52" s="102"/>
      <c r="F52" s="102"/>
      <c r="G52" s="102"/>
    </row>
    <row r="53" spans="1:7" ht="12.75">
      <c r="A53" s="34" t="s">
        <v>29</v>
      </c>
      <c r="B53" s="155">
        <v>450</v>
      </c>
      <c r="C53" s="108" t="s">
        <v>150</v>
      </c>
      <c r="D53" s="155">
        <v>6750</v>
      </c>
      <c r="E53" s="155">
        <v>66</v>
      </c>
      <c r="F53" s="155">
        <v>24575</v>
      </c>
      <c r="G53" s="155">
        <v>1073</v>
      </c>
    </row>
    <row r="54" spans="1:7" ht="12.75">
      <c r="A54" s="34" t="s">
        <v>30</v>
      </c>
      <c r="B54" s="108">
        <v>46</v>
      </c>
      <c r="C54" s="108">
        <v>3867</v>
      </c>
      <c r="D54" s="108">
        <v>730</v>
      </c>
      <c r="E54" s="155" t="s">
        <v>150</v>
      </c>
      <c r="F54" s="155" t="s">
        <v>150</v>
      </c>
      <c r="G54" s="155" t="s">
        <v>150</v>
      </c>
    </row>
    <row r="55" spans="1:7" ht="12.75">
      <c r="A55" s="34" t="s">
        <v>31</v>
      </c>
      <c r="B55" s="155">
        <v>35</v>
      </c>
      <c r="C55" s="108" t="s">
        <v>150</v>
      </c>
      <c r="D55" s="155">
        <v>13</v>
      </c>
      <c r="E55" s="155">
        <v>123</v>
      </c>
      <c r="F55" s="155">
        <v>68241</v>
      </c>
      <c r="G55" s="155">
        <v>114</v>
      </c>
    </row>
    <row r="56" spans="1:7" ht="12.75">
      <c r="A56" s="34" t="s">
        <v>32</v>
      </c>
      <c r="B56" s="155">
        <v>10</v>
      </c>
      <c r="C56" s="155">
        <v>400</v>
      </c>
      <c r="D56" s="155">
        <v>87</v>
      </c>
      <c r="E56" s="155">
        <v>44</v>
      </c>
      <c r="F56" s="155">
        <v>4227</v>
      </c>
      <c r="G56" s="155">
        <v>331</v>
      </c>
    </row>
    <row r="57" spans="1:7" ht="12.75">
      <c r="A57" s="34" t="s">
        <v>33</v>
      </c>
      <c r="B57" s="155">
        <v>46</v>
      </c>
      <c r="C57" s="155">
        <v>8632</v>
      </c>
      <c r="D57" s="155">
        <v>1254</v>
      </c>
      <c r="E57" s="155">
        <v>31</v>
      </c>
      <c r="F57" s="155">
        <v>6245</v>
      </c>
      <c r="G57" s="155">
        <v>904</v>
      </c>
    </row>
    <row r="58" spans="1:7" s="153" customFormat="1" ht="12.75">
      <c r="A58" s="100" t="s">
        <v>207</v>
      </c>
      <c r="B58" s="156">
        <v>587</v>
      </c>
      <c r="C58" s="156">
        <v>12899</v>
      </c>
      <c r="D58" s="156">
        <v>8834</v>
      </c>
      <c r="E58" s="156">
        <v>264</v>
      </c>
      <c r="F58" s="156">
        <v>103288</v>
      </c>
      <c r="G58" s="156">
        <v>2422</v>
      </c>
    </row>
    <row r="59" spans="1:7" ht="12.75">
      <c r="A59" s="34"/>
      <c r="B59" s="102"/>
      <c r="C59" s="102"/>
      <c r="D59" s="102"/>
      <c r="E59" s="102"/>
      <c r="F59" s="102"/>
      <c r="G59" s="102"/>
    </row>
    <row r="60" spans="1:7" ht="12.75">
      <c r="A60" s="34" t="s">
        <v>34</v>
      </c>
      <c r="B60" s="155">
        <v>265</v>
      </c>
      <c r="C60" s="159">
        <v>4000</v>
      </c>
      <c r="D60" s="155">
        <v>2492</v>
      </c>
      <c r="E60" s="155">
        <v>188</v>
      </c>
      <c r="F60" s="159">
        <v>2000</v>
      </c>
      <c r="G60" s="155">
        <v>752</v>
      </c>
    </row>
    <row r="61" spans="1:7" ht="12.75">
      <c r="A61" s="34" t="s">
        <v>35</v>
      </c>
      <c r="B61" s="155">
        <v>77</v>
      </c>
      <c r="C61" s="159">
        <v>8333</v>
      </c>
      <c r="D61" s="155">
        <v>707</v>
      </c>
      <c r="E61" s="155">
        <v>19</v>
      </c>
      <c r="F61" s="159">
        <v>17726</v>
      </c>
      <c r="G61" s="155">
        <v>206</v>
      </c>
    </row>
    <row r="62" spans="1:7" ht="12.75">
      <c r="A62" s="34" t="s">
        <v>36</v>
      </c>
      <c r="B62" s="155">
        <v>243</v>
      </c>
      <c r="C62" s="159">
        <v>4350</v>
      </c>
      <c r="D62" s="155">
        <v>102</v>
      </c>
      <c r="E62" s="155">
        <v>52</v>
      </c>
      <c r="F62" s="159">
        <v>4500</v>
      </c>
      <c r="G62" s="155">
        <v>45</v>
      </c>
    </row>
    <row r="63" spans="1:7" ht="12.75">
      <c r="A63" s="100" t="s">
        <v>208</v>
      </c>
      <c r="B63" s="156">
        <v>585</v>
      </c>
      <c r="C63" s="156">
        <v>16683</v>
      </c>
      <c r="D63" s="156">
        <v>3301</v>
      </c>
      <c r="E63" s="156">
        <v>259</v>
      </c>
      <c r="F63" s="156">
        <v>24226</v>
      </c>
      <c r="G63" s="156">
        <v>1003</v>
      </c>
    </row>
    <row r="64" spans="1:7" ht="12.75">
      <c r="A64" s="100"/>
      <c r="B64" s="156"/>
      <c r="C64" s="156"/>
      <c r="D64" s="156"/>
      <c r="E64" s="156"/>
      <c r="F64" s="156"/>
      <c r="G64" s="156"/>
    </row>
    <row r="65" spans="1:7" ht="12.75">
      <c r="A65" s="100" t="s">
        <v>209</v>
      </c>
      <c r="B65" s="157">
        <v>425</v>
      </c>
      <c r="C65" s="158">
        <v>856</v>
      </c>
      <c r="D65" s="157">
        <v>6007</v>
      </c>
      <c r="E65" s="157">
        <v>95</v>
      </c>
      <c r="F65" s="157">
        <v>158</v>
      </c>
      <c r="G65" s="157">
        <v>3951</v>
      </c>
    </row>
    <row r="66" spans="1:7" ht="12.75">
      <c r="A66" s="34"/>
      <c r="B66" s="102"/>
      <c r="C66" s="102"/>
      <c r="D66" s="102"/>
      <c r="E66" s="102"/>
      <c r="F66" s="102"/>
      <c r="G66" s="102"/>
    </row>
    <row r="67" spans="1:7" ht="12.75">
      <c r="A67" s="34" t="s">
        <v>37</v>
      </c>
      <c r="B67" s="155">
        <v>197</v>
      </c>
      <c r="C67" s="155">
        <v>2985</v>
      </c>
      <c r="D67" s="155">
        <v>3609</v>
      </c>
      <c r="E67" s="155">
        <v>58</v>
      </c>
      <c r="F67" s="155">
        <v>879</v>
      </c>
      <c r="G67" s="155">
        <v>1062</v>
      </c>
    </row>
    <row r="68" spans="1:7" ht="12.75">
      <c r="A68" s="34" t="s">
        <v>38</v>
      </c>
      <c r="B68" s="155">
        <v>51</v>
      </c>
      <c r="C68" s="155">
        <v>4041</v>
      </c>
      <c r="D68" s="155">
        <v>1044</v>
      </c>
      <c r="E68" s="155">
        <v>13</v>
      </c>
      <c r="F68" s="155">
        <v>959</v>
      </c>
      <c r="G68" s="155">
        <v>266</v>
      </c>
    </row>
    <row r="69" spans="1:7" s="153" customFormat="1" ht="12.75">
      <c r="A69" s="100" t="s">
        <v>210</v>
      </c>
      <c r="B69" s="156">
        <v>248</v>
      </c>
      <c r="C69" s="156">
        <v>7026</v>
      </c>
      <c r="D69" s="156">
        <v>4653</v>
      </c>
      <c r="E69" s="156">
        <v>71</v>
      </c>
      <c r="F69" s="156">
        <v>1838</v>
      </c>
      <c r="G69" s="156">
        <v>1328</v>
      </c>
    </row>
    <row r="70" spans="1:7" ht="12.75">
      <c r="A70" s="34"/>
      <c r="B70" s="102"/>
      <c r="C70" s="102"/>
      <c r="D70" s="102"/>
      <c r="E70" s="102"/>
      <c r="F70" s="102"/>
      <c r="G70" s="102"/>
    </row>
    <row r="71" spans="1:7" ht="12.75">
      <c r="A71" s="34" t="s">
        <v>39</v>
      </c>
      <c r="B71" s="102">
        <v>45</v>
      </c>
      <c r="C71" s="108" t="s">
        <v>150</v>
      </c>
      <c r="D71" s="102">
        <v>659</v>
      </c>
      <c r="E71" s="102">
        <v>101</v>
      </c>
      <c r="F71" s="108" t="s">
        <v>150</v>
      </c>
      <c r="G71" s="102">
        <v>1480</v>
      </c>
    </row>
    <row r="72" spans="1:7" ht="12.75">
      <c r="A72" s="34" t="s">
        <v>40</v>
      </c>
      <c r="B72" s="155">
        <v>3</v>
      </c>
      <c r="C72" s="108" t="s">
        <v>150</v>
      </c>
      <c r="D72" s="155">
        <v>17</v>
      </c>
      <c r="E72" s="108" t="s">
        <v>150</v>
      </c>
      <c r="F72" s="108" t="s">
        <v>150</v>
      </c>
      <c r="G72" s="108" t="s">
        <v>150</v>
      </c>
    </row>
    <row r="73" spans="1:7" ht="12.75">
      <c r="A73" s="34" t="s">
        <v>41</v>
      </c>
      <c r="B73" s="155">
        <v>47</v>
      </c>
      <c r="C73" s="155">
        <v>6302</v>
      </c>
      <c r="D73" s="155">
        <v>758</v>
      </c>
      <c r="E73" s="155">
        <v>13</v>
      </c>
      <c r="F73" s="155">
        <v>1719</v>
      </c>
      <c r="G73" s="155">
        <v>207</v>
      </c>
    </row>
    <row r="74" spans="1:7" ht="12.75">
      <c r="A74" s="34" t="s">
        <v>42</v>
      </c>
      <c r="B74" s="155">
        <v>85</v>
      </c>
      <c r="C74" s="108" t="s">
        <v>150</v>
      </c>
      <c r="D74" s="155">
        <v>2635</v>
      </c>
      <c r="E74" s="155">
        <v>50</v>
      </c>
      <c r="F74" s="155">
        <v>20000</v>
      </c>
      <c r="G74" s="155">
        <v>1510</v>
      </c>
    </row>
    <row r="75" spans="1:7" ht="12.75">
      <c r="A75" s="34" t="s">
        <v>43</v>
      </c>
      <c r="B75" s="155">
        <v>46</v>
      </c>
      <c r="C75" s="108" t="s">
        <v>150</v>
      </c>
      <c r="D75" s="155">
        <v>430</v>
      </c>
      <c r="E75" s="155">
        <v>120</v>
      </c>
      <c r="F75" s="155">
        <v>4142</v>
      </c>
      <c r="G75" s="155">
        <v>1140</v>
      </c>
    </row>
    <row r="76" spans="1:7" ht="12.75">
      <c r="A76" s="34" t="s">
        <v>44</v>
      </c>
      <c r="B76" s="155">
        <v>44</v>
      </c>
      <c r="C76" s="155">
        <v>2220</v>
      </c>
      <c r="D76" s="155">
        <v>651</v>
      </c>
      <c r="E76" s="155">
        <v>2</v>
      </c>
      <c r="F76" s="155">
        <v>22662</v>
      </c>
      <c r="G76" s="155">
        <v>122</v>
      </c>
    </row>
    <row r="77" spans="1:7" ht="12.75">
      <c r="A77" s="34" t="s">
        <v>45</v>
      </c>
      <c r="B77" s="155">
        <v>50</v>
      </c>
      <c r="C77" s="108" t="s">
        <v>150</v>
      </c>
      <c r="D77" s="155">
        <v>600</v>
      </c>
      <c r="E77" s="155">
        <v>43</v>
      </c>
      <c r="F77" s="108" t="s">
        <v>150</v>
      </c>
      <c r="G77" s="155">
        <v>200</v>
      </c>
    </row>
    <row r="78" spans="1:7" ht="12.75">
      <c r="A78" s="34" t="s">
        <v>46</v>
      </c>
      <c r="B78" s="108" t="s">
        <v>150</v>
      </c>
      <c r="C78" s="108" t="s">
        <v>150</v>
      </c>
      <c r="D78" s="108" t="s">
        <v>150</v>
      </c>
      <c r="E78" s="155">
        <v>34</v>
      </c>
      <c r="F78" s="108" t="s">
        <v>150</v>
      </c>
      <c r="G78" s="102">
        <v>425</v>
      </c>
    </row>
    <row r="79" spans="1:7" s="153" customFormat="1" ht="12.75">
      <c r="A79" s="100" t="s">
        <v>211</v>
      </c>
      <c r="B79" s="156">
        <v>320</v>
      </c>
      <c r="C79" s="156">
        <v>8522</v>
      </c>
      <c r="D79" s="156">
        <v>5750</v>
      </c>
      <c r="E79" s="156">
        <v>363</v>
      </c>
      <c r="F79" s="156">
        <v>48523</v>
      </c>
      <c r="G79" s="156">
        <v>5084</v>
      </c>
    </row>
    <row r="80" spans="1:7" ht="12.75">
      <c r="A80" s="34"/>
      <c r="B80" s="102"/>
      <c r="C80" s="102"/>
      <c r="D80" s="102"/>
      <c r="E80" s="102"/>
      <c r="F80" s="102"/>
      <c r="G80" s="102"/>
    </row>
    <row r="81" spans="1:7" ht="12.75">
      <c r="A81" s="34" t="s">
        <v>47</v>
      </c>
      <c r="B81" s="108" t="s">
        <v>150</v>
      </c>
      <c r="C81" s="108" t="s">
        <v>150</v>
      </c>
      <c r="D81" s="108" t="s">
        <v>150</v>
      </c>
      <c r="E81" s="155">
        <v>101</v>
      </c>
      <c r="F81" s="155">
        <v>15000</v>
      </c>
      <c r="G81" s="155">
        <v>544</v>
      </c>
    </row>
    <row r="82" spans="1:7" ht="12.75">
      <c r="A82" s="34" t="s">
        <v>48</v>
      </c>
      <c r="B82" s="155">
        <v>96</v>
      </c>
      <c r="C82" s="155">
        <v>8550</v>
      </c>
      <c r="D82" s="155">
        <v>175</v>
      </c>
      <c r="E82" s="155">
        <v>195</v>
      </c>
      <c r="F82" s="155">
        <v>47000</v>
      </c>
      <c r="G82" s="155">
        <v>664</v>
      </c>
    </row>
    <row r="83" spans="1:7" s="153" customFormat="1" ht="12.75">
      <c r="A83" s="100" t="s">
        <v>212</v>
      </c>
      <c r="B83" s="156">
        <v>96</v>
      </c>
      <c r="C83" s="156">
        <v>8550</v>
      </c>
      <c r="D83" s="156">
        <v>175</v>
      </c>
      <c r="E83" s="156">
        <v>296</v>
      </c>
      <c r="F83" s="156">
        <v>62000</v>
      </c>
      <c r="G83" s="156">
        <v>1208</v>
      </c>
    </row>
    <row r="84" spans="1:7" ht="12.75">
      <c r="A84" s="34"/>
      <c r="B84" s="102"/>
      <c r="C84" s="102"/>
      <c r="D84" s="102"/>
      <c r="E84" s="102"/>
      <c r="F84" s="102"/>
      <c r="G84" s="102"/>
    </row>
    <row r="85" spans="1:7" ht="13.5" thickBot="1">
      <c r="A85" s="117" t="s">
        <v>49</v>
      </c>
      <c r="B85" s="113">
        <v>22598</v>
      </c>
      <c r="C85" s="113">
        <v>341467</v>
      </c>
      <c r="D85" s="113">
        <v>481708</v>
      </c>
      <c r="E85" s="113">
        <v>11760</v>
      </c>
      <c r="F85" s="113">
        <v>1805485</v>
      </c>
      <c r="G85" s="113">
        <v>236716</v>
      </c>
    </row>
    <row r="87" spans="2:3" ht="12.75">
      <c r="B87" s="1"/>
      <c r="C87" s="1"/>
    </row>
  </sheetData>
  <mergeCells count="3">
    <mergeCell ref="B5:D5"/>
    <mergeCell ref="E5:G5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