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555" windowWidth="6135" windowHeight="5820" firstSheet="12" activeTab="16"/>
  </bookViews>
  <sheets>
    <sheet name="13.1" sheetId="1" r:id="rId1"/>
    <sheet name="13.2" sheetId="2" r:id="rId2"/>
    <sheet name="13.3" sheetId="3" r:id="rId3"/>
    <sheet name="13.4" sheetId="4" r:id="rId4"/>
    <sheet name="13.5" sheetId="5" r:id="rId5"/>
    <sheet name="13.6" sheetId="6" r:id="rId6"/>
    <sheet name="13.7" sheetId="7" r:id="rId7"/>
    <sheet name="13.8" sheetId="8" r:id="rId8"/>
    <sheet name="13.9" sheetId="9" r:id="rId9"/>
    <sheet name="13.10" sheetId="10" r:id="rId10"/>
    <sheet name="13.11" sheetId="11" r:id="rId11"/>
    <sheet name="13.12" sheetId="12" r:id="rId12"/>
    <sheet name="13.13" sheetId="13" r:id="rId13"/>
    <sheet name="13.14" sheetId="14" r:id="rId14"/>
    <sheet name="13.15" sheetId="15" r:id="rId15"/>
    <sheet name="13.16" sheetId="16" r:id="rId16"/>
    <sheet name="13.17" sheetId="17" r:id="rId17"/>
    <sheet name="13.18" sheetId="18" r:id="rId18"/>
    <sheet name="13.19" sheetId="19" r:id="rId19"/>
    <sheet name="13.20" sheetId="20" r:id="rId20"/>
    <sheet name="13.21" sheetId="21" r:id="rId21"/>
    <sheet name="13.22" sheetId="22" r:id="rId22"/>
    <sheet name="13.23" sheetId="23" r:id="rId23"/>
    <sheet name="13.24" sheetId="24" r:id="rId24"/>
  </sheets>
  <externalReferences>
    <externalReference r:id="rId27"/>
    <externalReference r:id="rId28"/>
    <externalReference r:id="rId29"/>
  </externalReferences>
  <definedNames>
    <definedName name="\A" localSheetId="3">'13.4'!#REF!</definedName>
    <definedName name="\A">#REF!</definedName>
    <definedName name="\B">#REF!</definedName>
    <definedName name="\C" localSheetId="3">'13.4'!#REF!</definedName>
    <definedName name="\C">#REF!</definedName>
    <definedName name="\G" localSheetId="3">'13.4'!#REF!</definedName>
    <definedName name="\G">#REF!</definedName>
    <definedName name="\N">#REF!</definedName>
    <definedName name="\T">'[3]GANADE10'!$B$90</definedName>
    <definedName name="__123Graph_A" localSheetId="3" hidden="1">'13.4'!$B$7:$B$56</definedName>
    <definedName name="__123Graph_B" localSheetId="3" hidden="1">'13.4'!#REF!</definedName>
    <definedName name="__123Graph_B" hidden="1">'[1]p122'!#REF!</definedName>
    <definedName name="__123Graph_C" localSheetId="3" hidden="1">'13.4'!$C$7:$C$56</definedName>
    <definedName name="__123Graph_D" localSheetId="3" hidden="1">'13.4'!#REF!</definedName>
    <definedName name="__123Graph_D" hidden="1">'[1]p122'!#REF!</definedName>
    <definedName name="__123Graph_E" localSheetId="3" hidden="1">'13.4'!$D$7:$D$56</definedName>
    <definedName name="__123Graph_F" localSheetId="3" hidden="1">'13.4'!#REF!</definedName>
    <definedName name="__123Graph_F" hidden="1">'[1]p122'!#REF!</definedName>
    <definedName name="__123Graph_X" localSheetId="3" hidden="1">'13.4'!#REF!</definedName>
    <definedName name="__123Graph_X" hidden="1">'[1]p122'!#REF!</definedName>
    <definedName name="Imprimir_área_IM" localSheetId="3">'13.4'!$A$1:$D$79</definedName>
    <definedName name="Imprimir_área_IM">#REF!</definedName>
    <definedName name="TABLE" localSheetId="20">'13.21'!$B$9:$J$22</definedName>
  </definedNames>
  <calcPr fullCalcOnLoad="1"/>
</workbook>
</file>

<file path=xl/sharedStrings.xml><?xml version="1.0" encoding="utf-8"?>
<sst xmlns="http://schemas.openxmlformats.org/spreadsheetml/2006/main" count="2657" uniqueCount="257">
  <si>
    <t>Superficie en plantación regular</t>
  </si>
  <si>
    <t>Arboles</t>
  </si>
  <si>
    <t>Arranques</t>
  </si>
  <si>
    <t>Plantaciones</t>
  </si>
  <si>
    <t>Cultivos</t>
  </si>
  <si>
    <t>(hectáreas)</t>
  </si>
  <si>
    <t>diseminados</t>
  </si>
  <si>
    <t>en el año</t>
  </si>
  <si>
    <t>nuevas en el año</t>
  </si>
  <si>
    <t>Total</t>
  </si>
  <si>
    <t>En producción</t>
  </si>
  <si>
    <t>(número)</t>
  </si>
  <si>
    <t>NARANJO DULCE TOTAL</t>
  </si>
  <si>
    <t>NARANJO AMARGO</t>
  </si>
  <si>
    <t>MANDARINO TOTAL</t>
  </si>
  <si>
    <t>LIMONERO TOTAL</t>
  </si>
  <si>
    <t>POMELO</t>
  </si>
  <si>
    <t>OTROS CITRICOS</t>
  </si>
  <si>
    <t>TOTAL CITRICOS</t>
  </si>
  <si>
    <t>Rendimiento</t>
  </si>
  <si>
    <t>Destino de la producción (toneladas)</t>
  </si>
  <si>
    <t>Superficie en</t>
  </si>
  <si>
    <t>Producción</t>
  </si>
  <si>
    <t>Consumo</t>
  </si>
  <si>
    <t>producción</t>
  </si>
  <si>
    <t>(toneladas)</t>
  </si>
  <si>
    <t>Exportación</t>
  </si>
  <si>
    <t>interior</t>
  </si>
  <si>
    <t>Transformación</t>
  </si>
  <si>
    <t>(kg/ha)</t>
  </si>
  <si>
    <t>(kg/árbol)</t>
  </si>
  <si>
    <t>en fresco</t>
  </si>
  <si>
    <t>Superficie</t>
  </si>
  <si>
    <t>Comunidades Autónomas</t>
  </si>
  <si>
    <t>A Coruña</t>
  </si>
  <si>
    <t>Lugo</t>
  </si>
  <si>
    <t>Pontevedra</t>
  </si>
  <si>
    <t>Vizcaya</t>
  </si>
  <si>
    <t>Barcelona</t>
  </si>
  <si>
    <t>Tarragona</t>
  </si>
  <si>
    <t>Salamanca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</si>
  <si>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</si>
  <si>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</si>
  <si>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</si>
  <si>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</si>
  <si>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</si>
  <si>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</si>
  <si>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</si>
  <si>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</si>
  <si>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</si>
  <si>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</si>
  <si>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</si>
  <si>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</si>
  <si>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</si>
  <si>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</si>
  <si>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</si>
  <si>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</si>
  <si>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Ourense</t>
  </si>
  <si>
    <t>Avila</t>
  </si>
  <si>
    <t>Grupo Navel</t>
  </si>
  <si>
    <t>Navelina</t>
  </si>
  <si>
    <t>Navel</t>
  </si>
  <si>
    <t>Navelate</t>
  </si>
  <si>
    <t>plantación</t>
  </si>
  <si>
    <t>regular</t>
  </si>
  <si>
    <t>(ha)</t>
  </si>
  <si>
    <t>(t)</t>
  </si>
  <si>
    <t>disemi-</t>
  </si>
  <si>
    <t>nados</t>
  </si>
  <si>
    <t>Pro-</t>
  </si>
  <si>
    <t>ducción</t>
  </si>
  <si>
    <t>De la superficie</t>
  </si>
  <si>
    <t>en producción</t>
  </si>
  <si>
    <t>De los árboles</t>
  </si>
  <si>
    <t>(hectareas)</t>
  </si>
  <si>
    <t>Grupo Blancas Selectas</t>
  </si>
  <si>
    <t>Salustiana</t>
  </si>
  <si>
    <t>Otras blancas selectas</t>
  </si>
  <si>
    <t>Blancas comunes</t>
  </si>
  <si>
    <t>Grupo sanguinas</t>
  </si>
  <si>
    <t>Grupo  Tardías</t>
  </si>
  <si>
    <t>Verna</t>
  </si>
  <si>
    <t>Valencia late</t>
  </si>
  <si>
    <t xml:space="preserve"> Tanto la producción como la exportación, el consumo interior en fresco y la transformación, se refieren a la campaña que</t>
  </si>
  <si>
    <t xml:space="preserve"> comienza el año de referencia.</t>
  </si>
  <si>
    <t>Clementinas</t>
  </si>
  <si>
    <t>Satsumas</t>
  </si>
  <si>
    <t>Otras mandarinas</t>
  </si>
  <si>
    <t>Mesero</t>
  </si>
  <si>
    <t>Otros limones</t>
  </si>
  <si>
    <t>Países</t>
  </si>
  <si>
    <t>Importaciones</t>
  </si>
  <si>
    <t>Exportaciones</t>
  </si>
  <si>
    <t>MUNDO</t>
  </si>
  <si>
    <t/>
  </si>
  <si>
    <t xml:space="preserve">   Producción</t>
  </si>
  <si>
    <t xml:space="preserve">   Naranjas y mandarinas</t>
  </si>
  <si>
    <t xml:space="preserve">       Limones y limas</t>
  </si>
  <si>
    <t>Mundo y principales países</t>
  </si>
  <si>
    <t>Naranjas</t>
  </si>
  <si>
    <t>Mandarinas</t>
  </si>
  <si>
    <t>Limones</t>
  </si>
  <si>
    <t xml:space="preserve">Importaciones </t>
  </si>
  <si>
    <t xml:space="preserve">Exportaciones </t>
  </si>
  <si>
    <t xml:space="preserve">MUNDO </t>
  </si>
  <si>
    <t>EUROPA</t>
  </si>
  <si>
    <t xml:space="preserve"> Unión Europea</t>
  </si>
  <si>
    <t>OTROS PAISES</t>
  </si>
  <si>
    <t>Fuente: FAOSTAT</t>
  </si>
  <si>
    <t>Fuente: Estadística del Comercio Exterior de España. Departamento de Aduanas e Impuestos Especiales. Agencia Tributaria.</t>
  </si>
  <si>
    <t>Conceptos</t>
  </si>
  <si>
    <t>Cítricos</t>
  </si>
  <si>
    <t>CITRICOS</t>
  </si>
  <si>
    <t>miles de toneladas</t>
  </si>
  <si>
    <t>GRUPO NAVEL</t>
  </si>
  <si>
    <t>BLANCAS SELECTAS</t>
  </si>
  <si>
    <t>BLANCAS COMUNES</t>
  </si>
  <si>
    <t>SANGUINAS</t>
  </si>
  <si>
    <t>TARDÍAS</t>
  </si>
  <si>
    <t>SATSUMAS</t>
  </si>
  <si>
    <t>CLEMENTINAS</t>
  </si>
  <si>
    <t>OTRAS MANDARINAS</t>
  </si>
  <si>
    <t>VERNA</t>
  </si>
  <si>
    <t>MESERO</t>
  </si>
  <si>
    <t>OTROS LIMONES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</si>
  <si>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</si>
  <si>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</si>
  <si>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</si>
  <si>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</si>
  <si>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</si>
  <si>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</si>
  <si>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</si>
  <si>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</si>
  <si>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</si>
  <si>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</si>
  <si>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</si>
  <si>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</si>
  <si>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</si>
  <si>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</si>
  <si>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</si>
  <si>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</si>
  <si>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</si>
  <si>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</si>
  <si>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</si>
  <si>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</si>
  <si>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</si>
  <si>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</si>
  <si>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</si>
  <si>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Turquía</t>
  </si>
  <si>
    <t xml:space="preserve">  Rumanía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</si>
  <si>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</si>
  <si>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</si>
  <si>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</si>
  <si>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</si>
  <si>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</si>
  <si>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</si>
  <si>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Noruega</t>
  </si>
  <si>
    <t xml:space="preserve"> Suiza</t>
  </si>
  <si>
    <t xml:space="preserve"> Japón</t>
  </si>
  <si>
    <t xml:space="preserve"> Méjico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</si>
  <si>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</si>
  <si>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</si>
  <si>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</si>
  <si>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</si>
  <si>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CATALUÑA</t>
  </si>
  <si>
    <t xml:space="preserve"> BALEARES</t>
  </si>
  <si>
    <t xml:space="preserve"> CASTILLA Y LEÓN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</si>
  <si>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</si>
  <si>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</si>
  <si>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</si>
  <si>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</si>
  <si>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</si>
  <si>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Navelina</t>
  </si>
  <si>
    <t xml:space="preserve">  Navel</t>
  </si>
  <si>
    <t xml:space="preserve">  Navelate</t>
  </si>
  <si>
    <t xml:space="preserve">  Salustiana</t>
  </si>
  <si>
    <t xml:space="preserve">  Otras blancas selectas</t>
  </si>
  <si>
    <t xml:space="preserve">  Verna</t>
  </si>
  <si>
    <t xml:space="preserve">  Valencia late</t>
  </si>
  <si>
    <t xml:space="preserve">  Bélgica-Luxemburgo</t>
  </si>
  <si>
    <t xml:space="preserve">  Dinamarca </t>
  </si>
  <si>
    <t xml:space="preserve">  España </t>
  </si>
  <si>
    <t xml:space="preserve">  Francia </t>
  </si>
  <si>
    <t xml:space="preserve">  Grecia </t>
  </si>
  <si>
    <t xml:space="preserve">  Holanda</t>
  </si>
  <si>
    <t xml:space="preserve">  Irlanda </t>
  </si>
  <si>
    <t xml:space="preserve">  Portugal </t>
  </si>
  <si>
    <t xml:space="preserve">  Reino Unido </t>
  </si>
  <si>
    <t xml:space="preserve">  Alemania </t>
  </si>
  <si>
    <t xml:space="preserve"> Argentina </t>
  </si>
  <si>
    <t xml:space="preserve"> Méjico </t>
  </si>
  <si>
    <t xml:space="preserve"> Nueva Zelanda</t>
  </si>
  <si>
    <t xml:space="preserve"> Países con Solicitud de Adhesión</t>
  </si>
  <si>
    <t>–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</si>
  <si>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</si>
  <si>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</si>
  <si>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</si>
  <si>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</si>
  <si>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</si>
  <si>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</si>
  <si>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</si>
  <si>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</si>
  <si>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</si>
  <si>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</si>
  <si>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</si>
  <si>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</si>
  <si>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</si>
  <si>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La producción se refiere a la campaña que comienza el año de referencia y el comercio exterior es el del año natural.</t>
  </si>
  <si>
    <t xml:space="preserve">  Se han revisado las cifras de rendimiento y producción de los años 1993 a 1995.</t>
  </si>
  <si>
    <t>(árboles)</t>
  </si>
  <si>
    <t xml:space="preserve">  (P) Provisional.   </t>
  </si>
  <si>
    <t xml:space="preserve">  De la U.E.</t>
  </si>
  <si>
    <t xml:space="preserve">  A la U.E.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</si>
  <si>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</si>
  <si>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</si>
  <si>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</si>
  <si>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</si>
  <si>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</si>
  <si>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>Provincias y</t>
  </si>
  <si>
    <t>PRODUCCIÓN UTILIZABLE</t>
  </si>
  <si>
    <t>IMPORTACIONES</t>
  </si>
  <si>
    <t>EXPORTACIONES</t>
  </si>
  <si>
    <t>VARIACIÓN DE EXISTENCIAS</t>
  </si>
  <si>
    <t>UTILIZACIÓN INTERIOR TOTAL</t>
  </si>
  <si>
    <t>13.3.  BALANCE DE LOS CITRICOS (miles de toneladas)</t>
  </si>
  <si>
    <t>Cobertura geográfica: ESPAÑA</t>
  </si>
  <si>
    <t>13.1.  CITRICOS: Resumen nacional de superficie y árboles diseminados, 1999</t>
  </si>
  <si>
    <t>13.2.  CITRICOS: Resumen nacional de rendimiento y producción, 1999</t>
  </si>
  <si>
    <t>2001 (P)</t>
  </si>
  <si>
    <t>(euros/100kg)</t>
  </si>
  <si>
    <t>(miles de euros)</t>
  </si>
  <si>
    <t>13.8.  NARANJO: Análisis provincial de la superficie y producción por variedades, 1999</t>
  </si>
  <si>
    <t>CANTABRIA</t>
  </si>
  <si>
    <t>PAÍS VASCO</t>
  </si>
  <si>
    <t>13.9.  NARANJO: Análisis provincial de la superficie y producción por variedades, 1999</t>
  </si>
  <si>
    <t>CASTILLA Y LEÓN</t>
  </si>
  <si>
    <t>EXTREMADURA</t>
  </si>
  <si>
    <t>Campaña 1998/99; período 1.7-30.6</t>
  </si>
  <si>
    <t>13.4.  CITRICOS: Datos de producción y comercio internacional en diferentes países, 1999</t>
  </si>
  <si>
    <t>13.5.  NARANJO: Serie histórica de superficie, rendimiento, producción, valor y comercio exterior</t>
  </si>
  <si>
    <t>13.6.  NARANJO: Análisis provincial de superficie, rendimiento y producción, 1999</t>
  </si>
  <si>
    <t>13.7.  NARANJO: Análisis provincial de la superficie y producción por variedades, 1999</t>
  </si>
  <si>
    <t>13.10.  NARANJO: Comercio exterior de España, por países (toneladas)</t>
  </si>
  <si>
    <t>13.11.  NARANJO AMARGO: Serie histórica de superficie, rendimiento, producción y comercio exterior</t>
  </si>
  <si>
    <t>13.12.  NARANJO AMARGO: Análisis provincial de superficie, rendimiento y producción, 1999</t>
  </si>
  <si>
    <t>13.13.  MANDARINO: Serie histórica de superficie, rendimiento, producción, valor y comercio exterior</t>
  </si>
  <si>
    <t>13.14.  MANDARINO: Análisis provincial de superficie, rendimiento y producción, 1999</t>
  </si>
  <si>
    <t>13.15.  MANDARINO: Análisis provincial de la superficie y producción por variedades, 1999</t>
  </si>
  <si>
    <t>13.16.  MANDARINO: Comercio exterior de España, por países (toneladas)</t>
  </si>
  <si>
    <t>13.17.  LIMONERO: Serie histórica de superficie, rendimiento, producción, valor y comercio exterior</t>
  </si>
  <si>
    <t>13.18.  LIMONERO: Análisis provincial de superficie, rendimiento y producción, 1999</t>
  </si>
  <si>
    <t>13.19.  LIMONERO: Análisis provincial de la superficie y producción por variedades, 1999</t>
  </si>
  <si>
    <t>13.20.  LIMONERO: Comercio exterior de España, por países (toneladas)</t>
  </si>
  <si>
    <t>13.21.  POMELO: Serie histórica de superficie, rendimiento, producción, valor y comercio exterior</t>
  </si>
  <si>
    <t>13.22.  POMELO: Análisis provincial de superficie, rendimiento y producción, 1999</t>
  </si>
  <si>
    <t>13.23.  OTROS CITRICOS: Serie histórica de superficie, rendimiento, producción y comercio exterior</t>
  </si>
  <si>
    <t>13.24.  OTROS CITRICOS: Análisis provincial de superficie, rendimiento y producción, 1999</t>
  </si>
</sst>
</file>

<file path=xl/styles.xml><?xml version="1.0" encoding="utf-8"?>
<styleSheet xmlns="http://schemas.openxmlformats.org/spreadsheetml/2006/main">
  <numFmts count="7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0_)"/>
    <numFmt numFmtId="174" formatCode="#,##0_);\(#,##0\)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);\(#,##0\)"/>
    <numFmt numFmtId="192" formatCode="#,##0_____;"/>
    <numFmt numFmtId="193" formatCode="0.0"/>
    <numFmt numFmtId="194" formatCode="0.000"/>
    <numFmt numFmtId="195" formatCode="#,##0____\);\(#,##0\)"/>
    <numFmt numFmtId="196" formatCode="#,##0____;\(#,##0\)"/>
    <numFmt numFmtId="197" formatCode="##,#0_________;\(#,##0\)"/>
    <numFmt numFmtId="198" formatCode="#,##0________"/>
    <numFmt numFmtId="199" formatCode="#,##0________________"/>
    <numFmt numFmtId="200" formatCode="#,##0.00____;\(#,##0\)"/>
    <numFmt numFmtId="201" formatCode="#,##0.000_);\(#,##0.000\)"/>
    <numFmt numFmtId="202" formatCode="#,##0.000____;\(#,##0\)"/>
    <numFmt numFmtId="203" formatCode="#,##0.0____;\(#,##0\)"/>
    <numFmt numFmtId="204" formatCode="0.000__"/>
    <numFmt numFmtId="205" formatCode="0.0__"/>
    <numFmt numFmtId="206" formatCode="#,##0.0__"/>
    <numFmt numFmtId="207" formatCode="#,##0_ ;[Red]\-#,##0\ "/>
    <numFmt numFmtId="208" formatCode="0_ ;[Red]\-0\ "/>
    <numFmt numFmtId="209" formatCode="#,##0.00_);\(#,##0.000\)"/>
    <numFmt numFmtId="210" formatCode="#,##0___________);\(#,##0\)"/>
    <numFmt numFmtId="211" formatCode="#,##0.00__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__\);\(#,##0\)"/>
    <numFmt numFmtId="221" formatCode="#,##0.0_______;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0.00000_)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75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8" fillId="0" borderId="0">
      <alignment/>
      <protection/>
    </xf>
    <xf numFmtId="0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0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0" fontId="4" fillId="0" borderId="0">
      <alignment/>
      <protection/>
    </xf>
    <xf numFmtId="174" fontId="4" fillId="0" borderId="0">
      <alignment/>
      <protection/>
    </xf>
    <xf numFmtId="174" fontId="2" fillId="0" borderId="0">
      <alignment/>
      <protection/>
    </xf>
    <xf numFmtId="174" fontId="4" fillId="0" borderId="0">
      <alignment/>
      <protection/>
    </xf>
    <xf numFmtId="0" fontId="4" fillId="0" borderId="0">
      <alignment/>
      <protection/>
    </xf>
    <xf numFmtId="174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4" fillId="0" borderId="0">
      <alignment/>
      <protection/>
    </xf>
    <xf numFmtId="0" fontId="4" fillId="0" borderId="0">
      <alignment/>
      <protection/>
    </xf>
    <xf numFmtId="176" fontId="4" fillId="0" borderId="0">
      <alignment/>
      <protection/>
    </xf>
    <xf numFmtId="0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174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4" fontId="0" fillId="0" borderId="0" xfId="38" applyFont="1" applyFill="1">
      <alignment/>
      <protection/>
    </xf>
    <xf numFmtId="174" fontId="0" fillId="0" borderId="0" xfId="38" applyNumberFormat="1" applyFont="1" applyFill="1" applyProtection="1">
      <alignment/>
      <protection/>
    </xf>
    <xf numFmtId="174" fontId="0" fillId="0" borderId="4" xfId="38" applyFont="1" applyFill="1" applyBorder="1">
      <alignment/>
      <protection/>
    </xf>
    <xf numFmtId="174" fontId="0" fillId="0" borderId="5" xfId="38" applyFont="1" applyFill="1" applyBorder="1">
      <alignment/>
      <protection/>
    </xf>
    <xf numFmtId="174" fontId="0" fillId="0" borderId="6" xfId="38" applyFont="1" applyFill="1" applyBorder="1">
      <alignment/>
      <protection/>
    </xf>
    <xf numFmtId="174" fontId="0" fillId="0" borderId="1" xfId="38" applyFont="1" applyFill="1" applyBorder="1" applyAlignment="1">
      <alignment horizontal="center"/>
      <protection/>
    </xf>
    <xf numFmtId="174" fontId="0" fillId="0" borderId="4" xfId="38" applyNumberFormat="1" applyFont="1" applyFill="1" applyBorder="1" applyProtection="1">
      <alignment/>
      <protection/>
    </xf>
    <xf numFmtId="174" fontId="0" fillId="0" borderId="5" xfId="38" applyNumberFormat="1" applyFont="1" applyFill="1" applyBorder="1" applyProtection="1">
      <alignment/>
      <protection/>
    </xf>
    <xf numFmtId="174" fontId="0" fillId="0" borderId="6" xfId="38" applyNumberFormat="1" applyFont="1" applyFill="1" applyBorder="1" applyProtection="1">
      <alignment/>
      <protection/>
    </xf>
    <xf numFmtId="174" fontId="0" fillId="0" borderId="1" xfId="38" applyFont="1" applyFill="1" applyBorder="1">
      <alignment/>
      <protection/>
    </xf>
    <xf numFmtId="174" fontId="0" fillId="0" borderId="7" xfId="38" applyFont="1" applyFill="1" applyBorder="1">
      <alignment/>
      <protection/>
    </xf>
    <xf numFmtId="174" fontId="0" fillId="0" borderId="8" xfId="38" applyFont="1" applyFill="1" applyBorder="1">
      <alignment/>
      <protection/>
    </xf>
    <xf numFmtId="174" fontId="0" fillId="0" borderId="9" xfId="38" applyFont="1" applyFill="1" applyBorder="1">
      <alignment/>
      <protection/>
    </xf>
    <xf numFmtId="174" fontId="0" fillId="0" borderId="10" xfId="38" applyFont="1" applyFill="1" applyBorder="1" applyAlignment="1">
      <alignment horizontal="center"/>
      <protection/>
    </xf>
    <xf numFmtId="174" fontId="0" fillId="0" borderId="10" xfId="38" applyFont="1" applyFill="1" applyBorder="1" applyAlignment="1">
      <alignment horizontal="fill"/>
      <protection/>
    </xf>
    <xf numFmtId="174" fontId="0" fillId="0" borderId="5" xfId="38" applyFont="1" applyFill="1" applyBorder="1" applyAlignment="1">
      <alignment horizontal="fill"/>
      <protection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 horizontal="left"/>
    </xf>
    <xf numFmtId="172" fontId="0" fillId="0" borderId="2" xfId="0" applyNumberFormat="1" applyFont="1" applyFill="1" applyBorder="1" applyAlignment="1">
      <alignment horizontal="right"/>
    </xf>
    <xf numFmtId="172" fontId="0" fillId="0" borderId="2" xfId="25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172" fontId="0" fillId="0" borderId="11" xfId="0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 quotePrefix="1">
      <alignment horizontal="right"/>
    </xf>
    <xf numFmtId="172" fontId="0" fillId="0" borderId="2" xfId="0" applyNumberFormat="1" applyFont="1" applyFill="1" applyBorder="1" applyAlignment="1" quotePrefix="1">
      <alignment horizontal="right"/>
    </xf>
    <xf numFmtId="172" fontId="0" fillId="0" borderId="2" xfId="0" applyNumberFormat="1" applyFont="1" applyFill="1" applyBorder="1" applyAlignment="1" applyProtection="1">
      <alignment horizontal="right"/>
      <protection/>
    </xf>
    <xf numFmtId="172" fontId="0" fillId="0" borderId="3" xfId="38" applyNumberFormat="1" applyFont="1" applyFill="1" applyBorder="1" applyAlignment="1">
      <alignment horizontal="right"/>
      <protection/>
    </xf>
    <xf numFmtId="172" fontId="0" fillId="0" borderId="2" xfId="38" applyNumberFormat="1" applyFont="1" applyFill="1" applyBorder="1" applyAlignment="1">
      <alignment horizontal="right"/>
      <protection/>
    </xf>
    <xf numFmtId="172" fontId="0" fillId="0" borderId="2" xfId="0" applyNumberFormat="1" applyFont="1" applyFill="1" applyBorder="1" applyAlignment="1" applyProtection="1">
      <alignment horizontal="right"/>
      <protection locked="0"/>
    </xf>
    <xf numFmtId="172" fontId="0" fillId="0" borderId="3" xfId="0" applyNumberFormat="1" applyFont="1" applyFill="1" applyBorder="1" applyAlignment="1" applyProtection="1">
      <alignment horizontal="right"/>
      <protection/>
    </xf>
    <xf numFmtId="172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2" xfId="0" applyNumberFormat="1" applyFont="1" applyFill="1" applyBorder="1" applyAlignment="1">
      <alignment horizontal="right"/>
    </xf>
    <xf numFmtId="174" fontId="0" fillId="0" borderId="2" xfId="38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7" xfId="0" applyFont="1" applyFill="1" applyBorder="1" applyAlignment="1" quotePrefix="1">
      <alignment horizontal="centerContinuous"/>
    </xf>
    <xf numFmtId="0" fontId="0" fillId="2" borderId="7" xfId="0" applyFont="1" applyFill="1" applyBorder="1" applyAlignment="1">
      <alignment horizontal="centerContinuous"/>
    </xf>
    <xf numFmtId="175" fontId="0" fillId="2" borderId="3" xfId="0" applyNumberFormat="1" applyFont="1" applyFill="1" applyBorder="1" applyAlignment="1">
      <alignment horizontal="right"/>
    </xf>
    <xf numFmtId="174" fontId="0" fillId="2" borderId="3" xfId="0" applyNumberFormat="1" applyFont="1" applyFill="1" applyBorder="1" applyAlignment="1">
      <alignment horizontal="right"/>
    </xf>
    <xf numFmtId="174" fontId="0" fillId="0" borderId="0" xfId="0" applyNumberFormat="1" applyFont="1" applyAlignment="1" applyProtection="1">
      <alignment/>
      <protection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 quotePrefix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0" xfId="0" applyFont="1" applyFill="1" applyBorder="1" applyAlignment="1" quotePrefix="1">
      <alignment horizontal="center"/>
    </xf>
    <xf numFmtId="0" fontId="0" fillId="0" borderId="3" xfId="0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74" fontId="9" fillId="0" borderId="0" xfId="38" applyNumberFormat="1" applyFont="1" applyFill="1" applyProtection="1">
      <alignment/>
      <protection/>
    </xf>
    <xf numFmtId="174" fontId="9" fillId="0" borderId="0" xfId="38" applyFont="1" applyFill="1">
      <alignment/>
      <protection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7" fillId="0" borderId="8" xfId="0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7" fillId="0" borderId="0" xfId="38" applyNumberFormat="1" applyFont="1" applyFill="1" applyProtection="1">
      <alignment/>
      <protection/>
    </xf>
    <xf numFmtId="174" fontId="7" fillId="0" borderId="0" xfId="38" applyFont="1" applyFill="1">
      <alignment/>
      <protection/>
    </xf>
    <xf numFmtId="0" fontId="0" fillId="0" borderId="14" xfId="0" applyFont="1" applyFill="1" applyBorder="1" applyAlignment="1">
      <alignment/>
    </xf>
    <xf numFmtId="172" fontId="0" fillId="0" borderId="15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72" fontId="1" fillId="0" borderId="16" xfId="0" applyNumberFormat="1" applyFont="1" applyFill="1" applyBorder="1" applyAlignment="1">
      <alignment horizontal="right"/>
    </xf>
    <xf numFmtId="172" fontId="1" fillId="0" borderId="2" xfId="0" applyNumberFormat="1" applyFont="1" applyFill="1" applyBorder="1" applyAlignment="1" quotePrefix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1" fillId="0" borderId="16" xfId="0" applyNumberFormat="1" applyFont="1" applyFill="1" applyBorder="1" applyAlignment="1" quotePrefix="1">
      <alignment horizontal="right"/>
    </xf>
    <xf numFmtId="0" fontId="0" fillId="0" borderId="18" xfId="0" applyFont="1" applyBorder="1" applyAlignment="1">
      <alignment/>
    </xf>
    <xf numFmtId="174" fontId="0" fillId="0" borderId="3" xfId="38" applyFont="1" applyFill="1" applyBorder="1" applyAlignment="1">
      <alignment horizontal="center"/>
      <protection/>
    </xf>
    <xf numFmtId="174" fontId="1" fillId="0" borderId="18" xfId="38" applyFont="1" applyFill="1" applyBorder="1">
      <alignment/>
      <protection/>
    </xf>
    <xf numFmtId="172" fontId="1" fillId="0" borderId="17" xfId="38" applyNumberFormat="1" applyFont="1" applyFill="1" applyBorder="1" applyAlignment="1">
      <alignment horizontal="right"/>
      <protection/>
    </xf>
    <xf numFmtId="172" fontId="1" fillId="0" borderId="15" xfId="38" applyNumberFormat="1" applyFont="1" applyFill="1" applyBorder="1" applyAlignment="1">
      <alignment horizontal="right"/>
      <protection/>
    </xf>
    <xf numFmtId="174" fontId="0" fillId="0" borderId="12" xfId="38" applyFont="1" applyFill="1" applyBorder="1">
      <alignment/>
      <protection/>
    </xf>
    <xf numFmtId="172" fontId="0" fillId="0" borderId="19" xfId="38" applyNumberFormat="1" applyFont="1" applyFill="1" applyBorder="1" applyAlignment="1">
      <alignment horizontal="right"/>
      <protection/>
    </xf>
    <xf numFmtId="172" fontId="0" fillId="0" borderId="16" xfId="38" applyNumberFormat="1" applyFont="1" applyFill="1" applyBorder="1" applyAlignment="1">
      <alignment horizontal="right"/>
      <protection/>
    </xf>
    <xf numFmtId="0" fontId="0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172" fontId="1" fillId="0" borderId="2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2" fontId="0" fillId="0" borderId="15" xfId="0" applyNumberFormat="1" applyFont="1" applyFill="1" applyBorder="1" applyAlignment="1" applyProtection="1">
      <alignment horizontal="right"/>
      <protection/>
    </xf>
    <xf numFmtId="172" fontId="1" fillId="0" borderId="19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 quotePrefix="1">
      <alignment horizontal="right"/>
    </xf>
    <xf numFmtId="3" fontId="1" fillId="0" borderId="1" xfId="0" applyNumberFormat="1" applyFont="1" applyFill="1" applyBorder="1" applyAlignment="1" applyProtection="1">
      <alignment/>
      <protection/>
    </xf>
    <xf numFmtId="172" fontId="1" fillId="0" borderId="3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1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2" fontId="0" fillId="0" borderId="17" xfId="0" applyNumberFormat="1" applyFont="1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172" fontId="0" fillId="0" borderId="19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7" xfId="0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0" fontId="0" fillId="2" borderId="1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4" fontId="0" fillId="2" borderId="15" xfId="0" applyNumberFormat="1" applyFont="1" applyFill="1" applyBorder="1" applyAlignment="1">
      <alignment horizontal="right"/>
    </xf>
    <xf numFmtId="174" fontId="0" fillId="2" borderId="2" xfId="0" applyNumberFormat="1" applyFont="1" applyFill="1" applyBorder="1" applyAlignment="1">
      <alignment horizontal="right"/>
    </xf>
    <xf numFmtId="174" fontId="0" fillId="2" borderId="3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>
      <alignment horizontal="right"/>
    </xf>
    <xf numFmtId="174" fontId="0" fillId="2" borderId="16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2" xfId="0" applyNumberFormat="1" applyFont="1" applyFill="1" applyBorder="1" applyAlignment="1" applyProtection="1">
      <alignment horizontal="right"/>
      <protection/>
    </xf>
    <xf numFmtId="175" fontId="0" fillId="2" borderId="3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 applyProtection="1">
      <alignment horizontal="right"/>
      <protection/>
    </xf>
    <xf numFmtId="176" fontId="0" fillId="2" borderId="3" xfId="0" applyNumberFormat="1" applyFont="1" applyFill="1" applyBorder="1" applyAlignment="1" applyProtection="1">
      <alignment horizontal="right"/>
      <protection/>
    </xf>
    <xf numFmtId="176" fontId="0" fillId="2" borderId="3" xfId="0" applyNumberFormat="1" applyFont="1" applyFill="1" applyBorder="1" applyAlignment="1">
      <alignment horizontal="right"/>
    </xf>
    <xf numFmtId="176" fontId="0" fillId="2" borderId="15" xfId="0" applyNumberFormat="1" applyFont="1" applyFill="1" applyBorder="1" applyAlignment="1" applyProtection="1">
      <alignment horizontal="right"/>
      <protection/>
    </xf>
    <xf numFmtId="176" fontId="0" fillId="2" borderId="19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72" fontId="0" fillId="0" borderId="3" xfId="38" applyNumberFormat="1" applyFont="1" applyFill="1" applyBorder="1" applyAlignment="1" applyProtection="1">
      <alignment horizontal="right"/>
      <protection locked="0"/>
    </xf>
    <xf numFmtId="172" fontId="0" fillId="0" borderId="3" xfId="38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2" fontId="7" fillId="2" borderId="8" xfId="0" applyNumberFormat="1" applyFont="1" applyFill="1" applyBorder="1" applyAlignment="1">
      <alignment horizontal="centerContinuous"/>
    </xf>
    <xf numFmtId="2" fontId="0" fillId="2" borderId="5" xfId="0" applyNumberFormat="1" applyFont="1" applyFill="1" applyBorder="1" applyAlignment="1" quotePrefix="1">
      <alignment horizontal="center"/>
    </xf>
    <xf numFmtId="2" fontId="0" fillId="2" borderId="2" xfId="0" applyNumberFormat="1" applyFont="1" applyFill="1" applyBorder="1" applyAlignment="1" quotePrefix="1">
      <alignment horizontal="center"/>
    </xf>
    <xf numFmtId="2" fontId="0" fillId="0" borderId="17" xfId="0" applyNumberFormat="1" applyFont="1" applyBorder="1" applyAlignment="1">
      <alignment horizontal="right" wrapText="1"/>
    </xf>
    <xf numFmtId="2" fontId="0" fillId="0" borderId="3" xfId="0" applyNumberFormat="1" applyFont="1" applyBorder="1" applyAlignment="1">
      <alignment horizontal="right" wrapText="1"/>
    </xf>
    <xf numFmtId="2" fontId="0" fillId="0" borderId="3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179" fontId="0" fillId="0" borderId="13" xfId="0" applyNumberFormat="1" applyFont="1" applyBorder="1" applyAlignment="1">
      <alignment/>
    </xf>
    <xf numFmtId="174" fontId="0" fillId="0" borderId="3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174" fontId="0" fillId="0" borderId="19" xfId="0" applyNumberFormat="1" applyFont="1" applyFill="1" applyBorder="1" applyAlignment="1">
      <alignment horizontal="right"/>
    </xf>
    <xf numFmtId="174" fontId="0" fillId="0" borderId="16" xfId="0" applyNumberFormat="1" applyFont="1" applyFill="1" applyBorder="1" applyAlignment="1">
      <alignment horizontal="right"/>
    </xf>
    <xf numFmtId="174" fontId="0" fillId="0" borderId="2" xfId="38" applyFont="1" applyFill="1" applyBorder="1" applyAlignment="1">
      <alignment horizontal="center"/>
      <protection/>
    </xf>
    <xf numFmtId="174" fontId="0" fillId="0" borderId="0" xfId="38" applyFont="1" applyFill="1" applyBorder="1" applyAlignment="1">
      <alignment horizontal="center"/>
      <protection/>
    </xf>
    <xf numFmtId="174" fontId="0" fillId="0" borderId="1" xfId="38" applyFont="1" applyFill="1" applyBorder="1" applyAlignment="1">
      <alignment horizontal="center"/>
      <protection/>
    </xf>
    <xf numFmtId="174" fontId="5" fillId="0" borderId="0" xfId="38" applyFont="1" applyFill="1" applyAlignment="1">
      <alignment horizontal="center"/>
      <protection/>
    </xf>
    <xf numFmtId="174" fontId="6" fillId="0" borderId="0" xfId="38" applyFont="1" applyFill="1" applyAlignment="1" quotePrefix="1">
      <alignment horizontal="center"/>
      <protection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 vertical="center"/>
    </xf>
  </cellXfs>
  <cellStyles count="62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limon" xfId="22"/>
    <cellStyle name="Millares_p84" xfId="23"/>
    <cellStyle name="Currency" xfId="24"/>
    <cellStyle name="Currency [0]" xfId="25"/>
    <cellStyle name="Moneda [0]_GANADE13" xfId="26"/>
    <cellStyle name="Moneda [0]_ganado_19" xfId="27"/>
    <cellStyle name="Moneda_GANADE13" xfId="28"/>
    <cellStyle name="Moneda_ganado_19" xfId="29"/>
    <cellStyle name="Normal_DISTRI1" xfId="30"/>
    <cellStyle name="Normal_DISTRI2" xfId="31"/>
    <cellStyle name="Normal_DISTRI3" xfId="32"/>
    <cellStyle name="Normal_DISTRI4" xfId="33"/>
    <cellStyle name="Normal_DISTRI5" xfId="34"/>
    <cellStyle name="Normal_DISTRI6" xfId="35"/>
    <cellStyle name="Normal_DISTRI7" xfId="36"/>
    <cellStyle name="Normal_DISTRI8" xfId="37"/>
    <cellStyle name="Normal_faoagricola2.0" xfId="38"/>
    <cellStyle name="Normal_GANADE1" xfId="39"/>
    <cellStyle name="Normal_GANADE10" xfId="40"/>
    <cellStyle name="Normal_GANADE11" xfId="41"/>
    <cellStyle name="Normal_GANADE12" xfId="42"/>
    <cellStyle name="Normal_GANADE13" xfId="43"/>
    <cellStyle name="Normal_GANADE14" xfId="44"/>
    <cellStyle name="Normal_GANADE15" xfId="45"/>
    <cellStyle name="Normal_GANADE16" xfId="46"/>
    <cellStyle name="Normal_GANADE17" xfId="47"/>
    <cellStyle name="Normal_GANADE18" xfId="48"/>
    <cellStyle name="Normal_GANADE19" xfId="49"/>
    <cellStyle name="Normal_GANADE2" xfId="50"/>
    <cellStyle name="Normal_GANADE20" xfId="51"/>
    <cellStyle name="Normal_GANADE3" xfId="52"/>
    <cellStyle name="Normal_GANADE4" xfId="53"/>
    <cellStyle name="Normal_GANADE5" xfId="54"/>
    <cellStyle name="Normal_GANADE61" xfId="55"/>
    <cellStyle name="Normal_GANADE7" xfId="56"/>
    <cellStyle name="Normal_GANADE8" xfId="57"/>
    <cellStyle name="Normal_GANADE9" xfId="58"/>
    <cellStyle name="Normal_MEDPRO10" xfId="59"/>
    <cellStyle name="Normal_MEDPRO11" xfId="60"/>
    <cellStyle name="Normal_MEDPRO12" xfId="61"/>
    <cellStyle name="Normal_MEDPRO13" xfId="62"/>
    <cellStyle name="Normal_MEDPRO14" xfId="63"/>
    <cellStyle name="Normal_MEDPRO15" xfId="64"/>
    <cellStyle name="Normal_MEDPRO16" xfId="65"/>
    <cellStyle name="Normal_MEDPRO8" xfId="66"/>
    <cellStyle name="Normal_MEDPRO9" xfId="67"/>
    <cellStyle name="Normal_MEPRO1" xfId="68"/>
    <cellStyle name="Normal_MEPRO2" xfId="69"/>
    <cellStyle name="Normal_MEPRO3" xfId="70"/>
    <cellStyle name="Normal_MEPRO4" xfId="71"/>
    <cellStyle name="Normal_MEPRO5" xfId="72"/>
    <cellStyle name="Normal_Mepro6" xfId="73"/>
    <cellStyle name="Normal_MEPRO7" xfId="74"/>
    <cellStyle name="Percen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3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6" customWidth="1"/>
    <col min="2" max="6" width="14.8515625" style="6" customWidth="1"/>
    <col min="7" max="16384" width="11.421875" style="2" customWidth="1"/>
  </cols>
  <sheetData>
    <row r="1" spans="1:6" s="93" customFormat="1" ht="18">
      <c r="A1" s="228" t="s">
        <v>112</v>
      </c>
      <c r="B1" s="228"/>
      <c r="C1" s="228"/>
      <c r="D1" s="228"/>
      <c r="E1" s="228"/>
      <c r="F1" s="228"/>
    </row>
    <row r="2" spans="1:6" ht="12.75">
      <c r="A2" s="229"/>
      <c r="B2" s="229"/>
      <c r="C2" s="229"/>
      <c r="D2" s="229"/>
      <c r="E2" s="229"/>
      <c r="F2" s="229"/>
    </row>
    <row r="3" spans="1:6" s="100" customFormat="1" ht="13.5" customHeight="1">
      <c r="A3" s="223" t="s">
        <v>226</v>
      </c>
      <c r="B3" s="223"/>
      <c r="C3" s="223"/>
      <c r="D3" s="223"/>
      <c r="E3" s="223"/>
      <c r="F3" s="223"/>
    </row>
    <row r="4" spans="1:6" s="100" customFormat="1" ht="14.25">
      <c r="A4" s="230"/>
      <c r="B4" s="230"/>
      <c r="C4" s="230"/>
      <c r="D4" s="230"/>
      <c r="E4" s="230"/>
      <c r="F4" s="230"/>
    </row>
    <row r="5" spans="2:6" ht="12.75">
      <c r="B5" s="224" t="s">
        <v>0</v>
      </c>
      <c r="C5" s="225"/>
      <c r="D5" s="3" t="s">
        <v>1</v>
      </c>
      <c r="E5" s="3" t="s">
        <v>2</v>
      </c>
      <c r="F5" s="3" t="s">
        <v>3</v>
      </c>
    </row>
    <row r="6" spans="1:6" ht="12.75">
      <c r="A6" s="7" t="s">
        <v>4</v>
      </c>
      <c r="B6" s="226" t="s">
        <v>5</v>
      </c>
      <c r="C6" s="227"/>
      <c r="D6" s="3" t="s">
        <v>6</v>
      </c>
      <c r="E6" s="3" t="s">
        <v>7</v>
      </c>
      <c r="F6" s="3" t="s">
        <v>8</v>
      </c>
    </row>
    <row r="7" spans="2:6" ht="13.5" thickBot="1">
      <c r="B7" s="3" t="s">
        <v>9</v>
      </c>
      <c r="C7" s="28" t="s">
        <v>10</v>
      </c>
      <c r="D7" s="3" t="s">
        <v>11</v>
      </c>
      <c r="E7" s="3" t="s">
        <v>5</v>
      </c>
      <c r="F7" s="3" t="s">
        <v>5</v>
      </c>
    </row>
    <row r="8" spans="1:6" ht="12.75">
      <c r="A8" s="113" t="s">
        <v>114</v>
      </c>
      <c r="B8" s="114"/>
      <c r="C8" s="114"/>
      <c r="D8" s="114"/>
      <c r="E8" s="114"/>
      <c r="F8" s="114"/>
    </row>
    <row r="9" spans="1:6" ht="12.75">
      <c r="A9" s="6" t="s">
        <v>172</v>
      </c>
      <c r="B9" s="44">
        <v>54066</v>
      </c>
      <c r="C9" s="44">
        <v>52125</v>
      </c>
      <c r="D9" s="44">
        <v>43938</v>
      </c>
      <c r="E9" s="44" t="s">
        <v>193</v>
      </c>
      <c r="F9" s="44" t="s">
        <v>193</v>
      </c>
    </row>
    <row r="10" spans="1:6" ht="12.75">
      <c r="A10" s="6" t="s">
        <v>173</v>
      </c>
      <c r="B10" s="44">
        <v>19755</v>
      </c>
      <c r="C10" s="44">
        <v>19399</v>
      </c>
      <c r="D10" s="44">
        <v>97888</v>
      </c>
      <c r="E10" s="44" t="s">
        <v>193</v>
      </c>
      <c r="F10" s="44" t="s">
        <v>193</v>
      </c>
    </row>
    <row r="11" spans="1:6" ht="12.75">
      <c r="A11" s="6" t="s">
        <v>174</v>
      </c>
      <c r="B11" s="44">
        <v>21776</v>
      </c>
      <c r="C11" s="44">
        <v>16643</v>
      </c>
      <c r="D11" s="44">
        <v>21261</v>
      </c>
      <c r="E11" s="44" t="s">
        <v>193</v>
      </c>
      <c r="F11" s="44" t="s">
        <v>193</v>
      </c>
    </row>
    <row r="12" spans="1:6" ht="12.75">
      <c r="A12" s="6" t="s">
        <v>115</v>
      </c>
      <c r="B12" s="44"/>
      <c r="C12" s="44"/>
      <c r="D12" s="44"/>
      <c r="E12" s="44"/>
      <c r="F12" s="44"/>
    </row>
    <row r="13" spans="1:6" ht="12.75">
      <c r="A13" s="6" t="s">
        <v>175</v>
      </c>
      <c r="B13" s="44">
        <v>9015</v>
      </c>
      <c r="C13" s="44">
        <v>8503</v>
      </c>
      <c r="D13" s="44">
        <v>15661</v>
      </c>
      <c r="E13" s="44" t="s">
        <v>193</v>
      </c>
      <c r="F13" s="44" t="s">
        <v>193</v>
      </c>
    </row>
    <row r="14" spans="1:6" ht="12.75">
      <c r="A14" s="6" t="s">
        <v>176</v>
      </c>
      <c r="B14" s="44">
        <v>1548</v>
      </c>
      <c r="C14" s="44">
        <v>1460</v>
      </c>
      <c r="D14" s="44">
        <v>15654</v>
      </c>
      <c r="E14" s="44" t="s">
        <v>193</v>
      </c>
      <c r="F14" s="44" t="s">
        <v>193</v>
      </c>
    </row>
    <row r="15" spans="1:6" ht="12.75">
      <c r="A15" s="6" t="s">
        <v>116</v>
      </c>
      <c r="B15" s="44">
        <v>1997</v>
      </c>
      <c r="C15" s="45">
        <v>1959</v>
      </c>
      <c r="D15" s="44">
        <v>131328</v>
      </c>
      <c r="E15" s="44" t="s">
        <v>193</v>
      </c>
      <c r="F15" s="44" t="s">
        <v>193</v>
      </c>
    </row>
    <row r="16" spans="1:6" ht="12.75">
      <c r="A16" s="6" t="s">
        <v>117</v>
      </c>
      <c r="B16" s="44">
        <v>456</v>
      </c>
      <c r="C16" s="44">
        <v>416</v>
      </c>
      <c r="D16" s="44">
        <v>1715</v>
      </c>
      <c r="E16" s="44" t="s">
        <v>193</v>
      </c>
      <c r="F16" s="44" t="s">
        <v>193</v>
      </c>
    </row>
    <row r="17" spans="1:6" ht="12.75">
      <c r="A17" s="6" t="s">
        <v>118</v>
      </c>
      <c r="B17" s="44"/>
      <c r="C17" s="44"/>
      <c r="D17" s="44"/>
      <c r="E17" s="44"/>
      <c r="F17" s="44"/>
    </row>
    <row r="18" spans="1:6" ht="12.75">
      <c r="A18" s="6" t="s">
        <v>177</v>
      </c>
      <c r="B18" s="44">
        <v>1809</v>
      </c>
      <c r="C18" s="44">
        <v>1794</v>
      </c>
      <c r="D18" s="44">
        <v>7297</v>
      </c>
      <c r="E18" s="44" t="s">
        <v>193</v>
      </c>
      <c r="F18" s="44" t="s">
        <v>193</v>
      </c>
    </row>
    <row r="19" spans="1:6" ht="12.75">
      <c r="A19" s="6" t="s">
        <v>178</v>
      </c>
      <c r="B19" s="44">
        <v>24801</v>
      </c>
      <c r="C19" s="44">
        <v>23566</v>
      </c>
      <c r="D19" s="44">
        <v>49641</v>
      </c>
      <c r="E19" s="44" t="s">
        <v>193</v>
      </c>
      <c r="F19" s="44" t="s">
        <v>193</v>
      </c>
    </row>
    <row r="20" spans="1:6" ht="12.75">
      <c r="A20" s="57" t="s">
        <v>12</v>
      </c>
      <c r="B20" s="46">
        <v>135223</v>
      </c>
      <c r="C20" s="46">
        <v>125865</v>
      </c>
      <c r="D20" s="46">
        <v>384383</v>
      </c>
      <c r="E20" s="47">
        <v>5925</v>
      </c>
      <c r="F20" s="46">
        <v>3074</v>
      </c>
    </row>
    <row r="21" spans="2:6" ht="12.75">
      <c r="B21" s="44"/>
      <c r="C21" s="44"/>
      <c r="D21" s="44"/>
      <c r="E21" s="44"/>
      <c r="F21" s="44"/>
    </row>
    <row r="22" spans="1:6" ht="12.75">
      <c r="A22" s="57" t="s">
        <v>13</v>
      </c>
      <c r="B22" s="46">
        <v>668</v>
      </c>
      <c r="C22" s="46">
        <v>654</v>
      </c>
      <c r="D22" s="46">
        <v>11453</v>
      </c>
      <c r="E22" s="48">
        <v>44</v>
      </c>
      <c r="F22" s="46" t="s">
        <v>193</v>
      </c>
    </row>
    <row r="23" spans="2:6" ht="12.75">
      <c r="B23" s="44"/>
      <c r="C23" s="44"/>
      <c r="D23" s="44"/>
      <c r="E23" s="44"/>
      <c r="F23" s="44"/>
    </row>
    <row r="24" spans="1:6" ht="12.75">
      <c r="A24" s="6" t="s">
        <v>119</v>
      </c>
      <c r="B24" s="44">
        <v>12575</v>
      </c>
      <c r="C24" s="44">
        <v>12310</v>
      </c>
      <c r="D24" s="44">
        <v>10911</v>
      </c>
      <c r="E24" s="44" t="s">
        <v>193</v>
      </c>
      <c r="F24" s="44" t="s">
        <v>193</v>
      </c>
    </row>
    <row r="25" spans="1:6" ht="12.75">
      <c r="A25" s="6" t="s">
        <v>120</v>
      </c>
      <c r="B25" s="44">
        <v>89617</v>
      </c>
      <c r="C25" s="44">
        <v>75417</v>
      </c>
      <c r="D25" s="44">
        <v>28388</v>
      </c>
      <c r="E25" s="44" t="s">
        <v>193</v>
      </c>
      <c r="F25" s="44" t="s">
        <v>193</v>
      </c>
    </row>
    <row r="26" spans="1:6" ht="12.75">
      <c r="A26" s="6" t="s">
        <v>121</v>
      </c>
      <c r="B26" s="44">
        <v>6124</v>
      </c>
      <c r="C26" s="44">
        <v>4239</v>
      </c>
      <c r="D26" s="44">
        <v>25281</v>
      </c>
      <c r="E26" s="44" t="s">
        <v>193</v>
      </c>
      <c r="F26" s="44" t="s">
        <v>193</v>
      </c>
    </row>
    <row r="27" spans="1:6" ht="12.75">
      <c r="A27" s="57" t="s">
        <v>14</v>
      </c>
      <c r="B27" s="46">
        <v>108316</v>
      </c>
      <c r="C27" s="46">
        <v>91966</v>
      </c>
      <c r="D27" s="46">
        <v>64580</v>
      </c>
      <c r="E27" s="46">
        <v>75</v>
      </c>
      <c r="F27" s="46">
        <v>7462</v>
      </c>
    </row>
    <row r="28" spans="2:6" ht="12.75">
      <c r="B28" s="44"/>
      <c r="C28" s="44"/>
      <c r="D28" s="44"/>
      <c r="E28" s="44"/>
      <c r="F28" s="44"/>
    </row>
    <row r="29" spans="1:6" ht="12.75">
      <c r="A29" s="6" t="s">
        <v>122</v>
      </c>
      <c r="B29" s="44">
        <v>22034</v>
      </c>
      <c r="C29" s="44">
        <v>19900</v>
      </c>
      <c r="D29" s="44">
        <v>62474</v>
      </c>
      <c r="E29" s="44" t="s">
        <v>193</v>
      </c>
      <c r="F29" s="44" t="s">
        <v>193</v>
      </c>
    </row>
    <row r="30" spans="1:6" ht="12.75">
      <c r="A30" s="6" t="s">
        <v>123</v>
      </c>
      <c r="B30" s="44">
        <v>22544</v>
      </c>
      <c r="C30" s="44">
        <v>21460</v>
      </c>
      <c r="D30" s="44">
        <v>19888</v>
      </c>
      <c r="E30" s="44" t="s">
        <v>193</v>
      </c>
      <c r="F30" s="44" t="s">
        <v>193</v>
      </c>
    </row>
    <row r="31" spans="1:6" ht="12.75">
      <c r="A31" s="6" t="s">
        <v>124</v>
      </c>
      <c r="B31" s="44">
        <v>635</v>
      </c>
      <c r="C31" s="44">
        <v>614</v>
      </c>
      <c r="D31" s="44">
        <v>166127</v>
      </c>
      <c r="E31" s="44" t="s">
        <v>193</v>
      </c>
      <c r="F31" s="44" t="s">
        <v>193</v>
      </c>
    </row>
    <row r="32" spans="1:6" ht="12.75">
      <c r="A32" s="57" t="s">
        <v>15</v>
      </c>
      <c r="B32" s="46">
        <v>45213</v>
      </c>
      <c r="C32" s="46">
        <v>41974</v>
      </c>
      <c r="D32" s="46">
        <v>248489</v>
      </c>
      <c r="E32" s="46">
        <v>62</v>
      </c>
      <c r="F32" s="46">
        <v>1884</v>
      </c>
    </row>
    <row r="33" spans="2:6" ht="12.75">
      <c r="B33" s="44"/>
      <c r="C33" s="44"/>
      <c r="D33" s="44"/>
      <c r="E33" s="44"/>
      <c r="F33" s="44"/>
    </row>
    <row r="34" spans="1:6" ht="12.75">
      <c r="A34" s="57" t="s">
        <v>16</v>
      </c>
      <c r="B34" s="46">
        <v>880</v>
      </c>
      <c r="C34" s="46">
        <v>867</v>
      </c>
      <c r="D34" s="46">
        <v>10730</v>
      </c>
      <c r="E34" s="46">
        <v>14</v>
      </c>
      <c r="F34" s="48" t="s">
        <v>193</v>
      </c>
    </row>
    <row r="35" spans="2:6" ht="12.75">
      <c r="B35" s="44"/>
      <c r="C35" s="44"/>
      <c r="D35" s="44"/>
      <c r="E35" s="44"/>
      <c r="F35" s="44"/>
    </row>
    <row r="36" spans="1:6" ht="12.75">
      <c r="A36" s="129" t="s">
        <v>17</v>
      </c>
      <c r="B36" s="46">
        <v>1481</v>
      </c>
      <c r="C36" s="46">
        <v>416</v>
      </c>
      <c r="D36" s="46">
        <v>12505</v>
      </c>
      <c r="E36" s="46">
        <v>632</v>
      </c>
      <c r="F36" s="48">
        <v>494</v>
      </c>
    </row>
    <row r="37" spans="2:6" ht="12.75">
      <c r="B37" s="44"/>
      <c r="C37" s="44"/>
      <c r="D37" s="44"/>
      <c r="E37" s="44"/>
      <c r="F37" s="44"/>
    </row>
    <row r="38" spans="1:6" ht="13.5" thickBot="1">
      <c r="A38" s="115" t="s">
        <v>18</v>
      </c>
      <c r="B38" s="116">
        <v>291781</v>
      </c>
      <c r="C38" s="116">
        <v>261742</v>
      </c>
      <c r="D38" s="116">
        <v>732140</v>
      </c>
      <c r="E38" s="116">
        <v>6752</v>
      </c>
      <c r="F38" s="116">
        <v>12914</v>
      </c>
    </row>
    <row r="39" ht="12.75">
      <c r="F39" s="31"/>
    </row>
  </sheetData>
  <mergeCells count="6">
    <mergeCell ref="A3:F3"/>
    <mergeCell ref="B5:C5"/>
    <mergeCell ref="B6:C6"/>
    <mergeCell ref="A1:F1"/>
    <mergeCell ref="A2:F2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/>
  <dimension ref="A1:G82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00390625" style="32" bestFit="1" customWidth="1"/>
    <col min="2" max="7" width="14.7109375" style="32" customWidth="1"/>
    <col min="8" max="16384" width="11.421875" style="26" customWidth="1"/>
  </cols>
  <sheetData>
    <row r="1" spans="1:7" s="97" customFormat="1" ht="18">
      <c r="A1" s="246" t="s">
        <v>112</v>
      </c>
      <c r="B1" s="246"/>
      <c r="C1" s="246"/>
      <c r="D1" s="246"/>
      <c r="E1" s="246"/>
      <c r="F1" s="246"/>
      <c r="G1" s="246"/>
    </row>
    <row r="3" spans="1:7" s="108" customFormat="1" ht="13.5" customHeight="1">
      <c r="A3" s="247" t="s">
        <v>242</v>
      </c>
      <c r="B3" s="247"/>
      <c r="C3" s="247"/>
      <c r="D3" s="247"/>
      <c r="E3" s="247"/>
      <c r="F3" s="247"/>
      <c r="G3" s="247"/>
    </row>
    <row r="4" spans="1:7" s="108" customFormat="1" ht="14.25">
      <c r="A4" s="109"/>
      <c r="B4" s="109"/>
      <c r="C4" s="109"/>
      <c r="D4" s="109"/>
      <c r="E4" s="109"/>
      <c r="F4" s="109"/>
      <c r="G4" s="109"/>
    </row>
    <row r="5" spans="1:7" ht="12.75">
      <c r="A5" s="248" t="s">
        <v>90</v>
      </c>
      <c r="B5" s="250" t="s">
        <v>91</v>
      </c>
      <c r="C5" s="250"/>
      <c r="D5" s="251"/>
      <c r="E5" s="252" t="s">
        <v>92</v>
      </c>
      <c r="F5" s="250"/>
      <c r="G5" s="251"/>
    </row>
    <row r="6" spans="1:7" ht="13.5" thickBot="1">
      <c r="A6" s="249"/>
      <c r="B6" s="139">
        <v>1997</v>
      </c>
      <c r="C6" s="139">
        <v>1998</v>
      </c>
      <c r="D6" s="139">
        <v>1999</v>
      </c>
      <c r="E6" s="139">
        <v>1997</v>
      </c>
      <c r="F6" s="140">
        <v>1998</v>
      </c>
      <c r="G6" s="140">
        <v>1999</v>
      </c>
    </row>
    <row r="7" spans="1:7" ht="12.75">
      <c r="A7" s="141"/>
      <c r="B7" s="118"/>
      <c r="C7" s="118"/>
      <c r="D7" s="118"/>
      <c r="E7" s="118"/>
      <c r="F7" s="118"/>
      <c r="G7" s="114"/>
    </row>
    <row r="8" spans="1:7" ht="12.75">
      <c r="A8" s="137" t="s">
        <v>93</v>
      </c>
      <c r="B8" s="138">
        <v>63369.361800000006</v>
      </c>
      <c r="C8" s="138">
        <v>57461.73600000001</v>
      </c>
      <c r="D8" s="138">
        <v>110566.7002</v>
      </c>
      <c r="E8" s="138">
        <v>1322497.1826000002</v>
      </c>
      <c r="F8" s="138">
        <v>1364346.8812499999</v>
      </c>
      <c r="G8" s="130">
        <v>1299919.7776</v>
      </c>
    </row>
    <row r="9" spans="1:7" ht="12.75">
      <c r="A9" s="27"/>
      <c r="B9" s="55"/>
      <c r="C9" s="55"/>
      <c r="D9" s="55"/>
      <c r="E9" s="55"/>
      <c r="F9" s="55"/>
      <c r="G9" s="44"/>
    </row>
    <row r="10" spans="1:7" ht="12.75">
      <c r="A10" s="27" t="s">
        <v>105</v>
      </c>
      <c r="B10" s="55"/>
      <c r="C10" s="55"/>
      <c r="D10" s="55"/>
      <c r="E10" s="55"/>
      <c r="F10" s="55"/>
      <c r="G10" s="44"/>
    </row>
    <row r="11" spans="1:7" ht="12.75">
      <c r="A11" s="42" t="s">
        <v>106</v>
      </c>
      <c r="B11" s="54">
        <v>10415.795800000002</v>
      </c>
      <c r="C11" s="55">
        <v>9618.816</v>
      </c>
      <c r="D11" s="55">
        <v>12536.5432</v>
      </c>
      <c r="E11" s="54">
        <v>1130238.0756</v>
      </c>
      <c r="F11" s="55">
        <v>1134284.1982500001</v>
      </c>
      <c r="G11" s="44">
        <v>1061813.3276</v>
      </c>
    </row>
    <row r="12" spans="1:7" ht="12.75">
      <c r="A12" s="42" t="s">
        <v>125</v>
      </c>
      <c r="B12" s="54">
        <v>303.87</v>
      </c>
      <c r="C12" s="55">
        <v>1907.7559999999999</v>
      </c>
      <c r="D12" s="55">
        <v>644.3230000000001</v>
      </c>
      <c r="E12" s="54">
        <v>374905.6939999999</v>
      </c>
      <c r="F12" s="55">
        <v>333504.946</v>
      </c>
      <c r="G12" s="44">
        <v>322817.9085</v>
      </c>
    </row>
    <row r="13" spans="1:7" ht="12.75">
      <c r="A13" s="42" t="s">
        <v>126</v>
      </c>
      <c r="B13" s="54" t="s">
        <v>193</v>
      </c>
      <c r="C13" s="54" t="s">
        <v>193</v>
      </c>
      <c r="D13" s="54" t="s">
        <v>193</v>
      </c>
      <c r="E13" s="54">
        <v>24607.375000000004</v>
      </c>
      <c r="F13" s="55">
        <v>21137.615</v>
      </c>
      <c r="G13" s="44">
        <v>18388.252</v>
      </c>
    </row>
    <row r="14" spans="1:7" ht="12.75">
      <c r="A14" s="42" t="s">
        <v>127</v>
      </c>
      <c r="B14" s="54">
        <v>193.268</v>
      </c>
      <c r="C14" s="55">
        <v>463.965</v>
      </c>
      <c r="D14" s="55">
        <v>31.967</v>
      </c>
      <c r="E14" s="54">
        <v>77744.146</v>
      </c>
      <c r="F14" s="55">
        <v>72372.36055000001</v>
      </c>
      <c r="G14" s="44">
        <v>62890.3656</v>
      </c>
    </row>
    <row r="15" spans="1:7" ht="12.75">
      <c r="A15" s="42" t="s">
        <v>128</v>
      </c>
      <c r="B15" s="54" t="s">
        <v>193</v>
      </c>
      <c r="C15" s="54" t="s">
        <v>193</v>
      </c>
      <c r="D15" s="54" t="s">
        <v>193</v>
      </c>
      <c r="E15" s="54">
        <v>15690.255999999998</v>
      </c>
      <c r="F15" s="55">
        <v>17762.247999999996</v>
      </c>
      <c r="G15" s="44">
        <v>16983.770999999997</v>
      </c>
    </row>
    <row r="16" spans="1:7" ht="12.75">
      <c r="A16" s="42" t="s">
        <v>129</v>
      </c>
      <c r="B16" s="54" t="s">
        <v>193</v>
      </c>
      <c r="C16" s="54" t="s">
        <v>193</v>
      </c>
      <c r="D16" s="54" t="s">
        <v>193</v>
      </c>
      <c r="E16" s="54">
        <v>4510.876</v>
      </c>
      <c r="F16" s="55">
        <v>3124.5510000000004</v>
      </c>
      <c r="G16" s="44">
        <v>2566.571</v>
      </c>
    </row>
    <row r="17" spans="1:7" ht="12.75">
      <c r="A17" s="42" t="s">
        <v>130</v>
      </c>
      <c r="B17" s="54">
        <v>2872.0948000000008</v>
      </c>
      <c r="C17" s="55">
        <v>2484.3779999999997</v>
      </c>
      <c r="D17" s="55">
        <v>2632.029</v>
      </c>
      <c r="E17" s="54">
        <v>327292.49850000005</v>
      </c>
      <c r="F17" s="55">
        <v>316075.0438</v>
      </c>
      <c r="G17" s="44">
        <v>282991.1634</v>
      </c>
    </row>
    <row r="18" spans="1:7" ht="12.75">
      <c r="A18" s="42" t="s">
        <v>131</v>
      </c>
      <c r="B18" s="54" t="s">
        <v>193</v>
      </c>
      <c r="C18" s="54" t="s">
        <v>193</v>
      </c>
      <c r="D18" s="54">
        <v>100.62</v>
      </c>
      <c r="E18" s="54">
        <v>17.714000000000002</v>
      </c>
      <c r="F18" s="55">
        <v>1058.556</v>
      </c>
      <c r="G18" s="44" t="s">
        <v>193</v>
      </c>
    </row>
    <row r="19" spans="1:7" ht="12.75">
      <c r="A19" s="42" t="s">
        <v>132</v>
      </c>
      <c r="B19" s="54" t="s">
        <v>193</v>
      </c>
      <c r="C19" s="54" t="s">
        <v>193</v>
      </c>
      <c r="D19" s="54" t="s">
        <v>193</v>
      </c>
      <c r="E19" s="54">
        <v>1169.22</v>
      </c>
      <c r="F19" s="55">
        <v>1117.292</v>
      </c>
      <c r="G19" s="44">
        <v>2067.4220000000005</v>
      </c>
    </row>
    <row r="20" spans="1:7" ht="12.75">
      <c r="A20" s="42" t="s">
        <v>133</v>
      </c>
      <c r="B20" s="54">
        <v>0.9</v>
      </c>
      <c r="C20" s="55">
        <v>1247.861</v>
      </c>
      <c r="D20" s="55">
        <v>202.96820000000002</v>
      </c>
      <c r="E20" s="54">
        <v>47508.5108</v>
      </c>
      <c r="F20" s="55">
        <v>68091.327</v>
      </c>
      <c r="G20" s="44">
        <v>73552.8938</v>
      </c>
    </row>
    <row r="21" spans="1:7" ht="12.75">
      <c r="A21" s="42" t="s">
        <v>134</v>
      </c>
      <c r="B21" s="54">
        <v>5826.293000000001</v>
      </c>
      <c r="C21" s="55">
        <v>2159.282</v>
      </c>
      <c r="D21" s="55">
        <v>6964.96</v>
      </c>
      <c r="E21" s="54">
        <v>152953.56699999998</v>
      </c>
      <c r="F21" s="55">
        <v>158976.05200000003</v>
      </c>
      <c r="G21" s="44">
        <v>135340.3512</v>
      </c>
    </row>
    <row r="22" spans="1:7" ht="12.75">
      <c r="A22" s="42" t="s">
        <v>135</v>
      </c>
      <c r="B22" s="54">
        <v>258.673</v>
      </c>
      <c r="C22" s="55">
        <v>425.083</v>
      </c>
      <c r="D22" s="55">
        <v>1097.003</v>
      </c>
      <c r="E22" s="54">
        <v>22549.3833</v>
      </c>
      <c r="F22" s="55">
        <v>31312.092900000003</v>
      </c>
      <c r="G22" s="44">
        <v>42490.0011</v>
      </c>
    </row>
    <row r="23" spans="1:7" ht="12.75">
      <c r="A23" s="42" t="s">
        <v>136</v>
      </c>
      <c r="B23" s="54">
        <v>960.697</v>
      </c>
      <c r="C23" s="55">
        <v>733.175</v>
      </c>
      <c r="D23" s="55">
        <v>862.59</v>
      </c>
      <c r="E23" s="54">
        <v>62369.962</v>
      </c>
      <c r="F23" s="55">
        <v>79879.92199999999</v>
      </c>
      <c r="G23" s="44">
        <v>81207.333</v>
      </c>
    </row>
    <row r="24" spans="1:7" ht="12.75">
      <c r="A24" s="42" t="s">
        <v>137</v>
      </c>
      <c r="B24" s="54" t="s">
        <v>193</v>
      </c>
      <c r="C24" s="54">
        <v>197.316</v>
      </c>
      <c r="D24" s="55" t="s">
        <v>193</v>
      </c>
      <c r="E24" s="54">
        <v>18918.873</v>
      </c>
      <c r="F24" s="55">
        <v>29872.192</v>
      </c>
      <c r="G24" s="44">
        <v>20517.295000000002</v>
      </c>
    </row>
    <row r="25" spans="1:7" ht="12.75">
      <c r="A25" s="27" t="s">
        <v>94</v>
      </c>
      <c r="B25" s="55"/>
      <c r="C25" s="55"/>
      <c r="D25" s="55"/>
      <c r="E25" s="55"/>
      <c r="F25" s="55"/>
      <c r="G25" s="44"/>
    </row>
    <row r="26" spans="1:7" ht="12.75">
      <c r="A26" s="42" t="s">
        <v>192</v>
      </c>
      <c r="B26" s="55"/>
      <c r="C26" s="55"/>
      <c r="D26" s="55"/>
      <c r="E26" s="55"/>
      <c r="F26" s="55"/>
      <c r="G26" s="44"/>
    </row>
    <row r="27" spans="1:7" ht="12.75">
      <c r="A27" s="43" t="s">
        <v>138</v>
      </c>
      <c r="B27" s="54" t="s">
        <v>193</v>
      </c>
      <c r="C27" s="54" t="s">
        <v>193</v>
      </c>
      <c r="D27" s="54" t="s">
        <v>193</v>
      </c>
      <c r="E27" s="55" t="s">
        <v>193</v>
      </c>
      <c r="F27" s="55">
        <v>14.7</v>
      </c>
      <c r="G27" s="44" t="s">
        <v>193</v>
      </c>
    </row>
    <row r="28" spans="1:7" ht="12.75">
      <c r="A28" s="42" t="s">
        <v>139</v>
      </c>
      <c r="B28" s="54" t="s">
        <v>193</v>
      </c>
      <c r="C28" s="54" t="s">
        <v>193</v>
      </c>
      <c r="D28" s="54" t="s">
        <v>193</v>
      </c>
      <c r="E28" s="54">
        <v>20.744</v>
      </c>
      <c r="F28" s="55">
        <v>7.04</v>
      </c>
      <c r="G28" s="44">
        <v>24.468</v>
      </c>
    </row>
    <row r="29" spans="1:7" ht="12.75">
      <c r="A29" s="42" t="s">
        <v>140</v>
      </c>
      <c r="B29" s="54" t="s">
        <v>193</v>
      </c>
      <c r="C29" s="54" t="s">
        <v>193</v>
      </c>
      <c r="D29" s="54" t="s">
        <v>193</v>
      </c>
      <c r="E29" s="54">
        <v>11829.53</v>
      </c>
      <c r="F29" s="55">
        <v>14099.871000000001</v>
      </c>
      <c r="G29" s="44">
        <v>11633.189</v>
      </c>
    </row>
    <row r="30" spans="1:7" ht="12.75">
      <c r="A30" s="42" t="s">
        <v>141</v>
      </c>
      <c r="B30" s="54" t="s">
        <v>193</v>
      </c>
      <c r="C30" s="54">
        <v>3.0010000000000003</v>
      </c>
      <c r="D30" s="55" t="s">
        <v>193</v>
      </c>
      <c r="E30" s="54">
        <v>4942.753000000001</v>
      </c>
      <c r="F30" s="55">
        <v>7298.432</v>
      </c>
      <c r="G30" s="44">
        <v>5386.06</v>
      </c>
    </row>
    <row r="31" spans="1:7" ht="12.75">
      <c r="A31" s="42" t="s">
        <v>142</v>
      </c>
      <c r="B31" s="54" t="s">
        <v>193</v>
      </c>
      <c r="C31" s="54" t="s">
        <v>193</v>
      </c>
      <c r="D31" s="54" t="s">
        <v>193</v>
      </c>
      <c r="E31" s="54">
        <v>607.577</v>
      </c>
      <c r="F31" s="55">
        <v>823.2560000000001</v>
      </c>
      <c r="G31" s="44">
        <v>687.003</v>
      </c>
    </row>
    <row r="32" spans="1:7" ht="12.75">
      <c r="A32" s="42" t="s">
        <v>143</v>
      </c>
      <c r="B32" s="54" t="s">
        <v>193</v>
      </c>
      <c r="C32" s="54" t="s">
        <v>193</v>
      </c>
      <c r="D32" s="54" t="s">
        <v>193</v>
      </c>
      <c r="E32" s="54">
        <v>11378.61</v>
      </c>
      <c r="F32" s="55">
        <v>15648.752</v>
      </c>
      <c r="G32" s="44">
        <v>16164.848</v>
      </c>
    </row>
    <row r="33" spans="1:7" ht="12.75">
      <c r="A33" s="42" t="s">
        <v>144</v>
      </c>
      <c r="B33" s="54" t="s">
        <v>193</v>
      </c>
      <c r="C33" s="54" t="s">
        <v>193</v>
      </c>
      <c r="D33" s="54" t="s">
        <v>193</v>
      </c>
      <c r="E33" s="54">
        <v>417.019</v>
      </c>
      <c r="F33" s="55">
        <v>1060.836</v>
      </c>
      <c r="G33" s="44">
        <v>494.47200000000004</v>
      </c>
    </row>
    <row r="34" spans="1:7" ht="12.75">
      <c r="A34" s="42" t="s">
        <v>145</v>
      </c>
      <c r="B34" s="54" t="s">
        <v>193</v>
      </c>
      <c r="C34" s="54" t="s">
        <v>193</v>
      </c>
      <c r="D34" s="54" t="s">
        <v>193</v>
      </c>
      <c r="E34" s="54">
        <v>2301.652</v>
      </c>
      <c r="F34" s="55">
        <v>2146.7120000000004</v>
      </c>
      <c r="G34" s="44">
        <v>1358.42</v>
      </c>
    </row>
    <row r="35" spans="1:7" ht="12.75">
      <c r="A35" s="42" t="s">
        <v>146</v>
      </c>
      <c r="B35" s="54">
        <v>50.955</v>
      </c>
      <c r="C35" s="55">
        <v>35.06</v>
      </c>
      <c r="D35" s="55" t="s">
        <v>193</v>
      </c>
      <c r="E35" s="54">
        <v>73295.428</v>
      </c>
      <c r="F35" s="55">
        <v>90234.965</v>
      </c>
      <c r="G35" s="44">
        <v>75403.175</v>
      </c>
    </row>
    <row r="36" spans="1:7" ht="12.75">
      <c r="A36" s="42" t="s">
        <v>147</v>
      </c>
      <c r="B36" s="54" t="s">
        <v>193</v>
      </c>
      <c r="C36" s="54" t="s">
        <v>193</v>
      </c>
      <c r="D36" s="54" t="s">
        <v>193</v>
      </c>
      <c r="E36" s="54">
        <v>37302.043000000005</v>
      </c>
      <c r="F36" s="55">
        <v>38441.845</v>
      </c>
      <c r="G36" s="44">
        <v>29721.106</v>
      </c>
    </row>
    <row r="37" spans="1:7" ht="12.75">
      <c r="A37" s="42" t="s">
        <v>149</v>
      </c>
      <c r="B37" s="54" t="s">
        <v>193</v>
      </c>
      <c r="C37" s="54" t="s">
        <v>193</v>
      </c>
      <c r="D37" s="54" t="s">
        <v>193</v>
      </c>
      <c r="E37" s="54">
        <v>69.688</v>
      </c>
      <c r="F37" s="55">
        <v>235.65200000000002</v>
      </c>
      <c r="G37" s="44">
        <v>282.718</v>
      </c>
    </row>
    <row r="38" spans="1:7" ht="12.75">
      <c r="A38" s="27" t="s">
        <v>94</v>
      </c>
      <c r="B38" s="55"/>
      <c r="C38" s="55"/>
      <c r="D38" s="55"/>
      <c r="E38" s="55"/>
      <c r="F38" s="55"/>
      <c r="G38" s="44"/>
    </row>
    <row r="39" spans="1:7" ht="12.75">
      <c r="A39" s="27" t="s">
        <v>107</v>
      </c>
      <c r="B39" s="55"/>
      <c r="C39" s="55"/>
      <c r="D39" s="55"/>
      <c r="E39" s="55"/>
      <c r="F39" s="55"/>
      <c r="G39" s="44"/>
    </row>
    <row r="40" spans="1:7" ht="12.75">
      <c r="A40" s="42" t="s">
        <v>150</v>
      </c>
      <c r="B40" s="55">
        <v>11643.88</v>
      </c>
      <c r="C40" s="55">
        <v>13653.658</v>
      </c>
      <c r="D40" s="55">
        <v>14390.785</v>
      </c>
      <c r="E40" s="55">
        <v>740.58</v>
      </c>
      <c r="F40" s="55">
        <v>2545.6440000000002</v>
      </c>
      <c r="G40" s="44">
        <v>2702.329</v>
      </c>
    </row>
    <row r="41" spans="1:7" ht="12.75">
      <c r="A41" s="42" t="s">
        <v>151</v>
      </c>
      <c r="B41" s="55" t="s">
        <v>193</v>
      </c>
      <c r="C41" s="55" t="s">
        <v>193</v>
      </c>
      <c r="D41" s="55" t="s">
        <v>193</v>
      </c>
      <c r="E41" s="55" t="s">
        <v>193</v>
      </c>
      <c r="F41" s="55" t="s">
        <v>193</v>
      </c>
      <c r="G41" s="44">
        <v>2266.724</v>
      </c>
    </row>
    <row r="42" spans="1:7" ht="12.75">
      <c r="A42" s="42" t="s">
        <v>152</v>
      </c>
      <c r="B42" s="55">
        <v>6790.824</v>
      </c>
      <c r="C42" s="55">
        <v>1130.49</v>
      </c>
      <c r="D42" s="55">
        <v>14499.604000000001</v>
      </c>
      <c r="E42" s="55">
        <v>523.188</v>
      </c>
      <c r="F42" s="55">
        <v>1368.612</v>
      </c>
      <c r="G42" s="44">
        <v>412.023</v>
      </c>
    </row>
    <row r="43" spans="1:7" ht="12.75">
      <c r="A43" s="42" t="s">
        <v>153</v>
      </c>
      <c r="B43" s="54" t="s">
        <v>193</v>
      </c>
      <c r="C43" s="54" t="s">
        <v>193</v>
      </c>
      <c r="D43" s="54" t="s">
        <v>193</v>
      </c>
      <c r="E43" s="54" t="s">
        <v>193</v>
      </c>
      <c r="F43" s="54">
        <v>1238.244</v>
      </c>
      <c r="G43" s="44">
        <v>3510.045</v>
      </c>
    </row>
    <row r="44" spans="1:7" ht="12.75">
      <c r="A44" s="42" t="s">
        <v>154</v>
      </c>
      <c r="B44" s="54" t="s">
        <v>193</v>
      </c>
      <c r="C44" s="54" t="s">
        <v>193</v>
      </c>
      <c r="D44" s="54" t="s">
        <v>193</v>
      </c>
      <c r="E44" s="54">
        <v>1.785</v>
      </c>
      <c r="F44" s="55">
        <v>86.4</v>
      </c>
      <c r="G44" s="44">
        <v>17908.662000000004</v>
      </c>
    </row>
    <row r="45" spans="1:7" ht="12.75">
      <c r="A45" s="42" t="s">
        <v>155</v>
      </c>
      <c r="B45" s="54" t="s">
        <v>193</v>
      </c>
      <c r="C45" s="54" t="s">
        <v>193</v>
      </c>
      <c r="D45" s="54" t="s">
        <v>193</v>
      </c>
      <c r="E45" s="54">
        <v>328.266</v>
      </c>
      <c r="F45" s="55">
        <v>355.81</v>
      </c>
      <c r="G45" s="44">
        <v>380.47</v>
      </c>
    </row>
    <row r="46" spans="1:7" ht="12.75">
      <c r="A46" s="42" t="s">
        <v>158</v>
      </c>
      <c r="B46" s="54" t="s">
        <v>193</v>
      </c>
      <c r="C46" s="54" t="s">
        <v>193</v>
      </c>
      <c r="D46" s="54" t="s">
        <v>193</v>
      </c>
      <c r="E46" s="54">
        <v>446.799</v>
      </c>
      <c r="F46" s="55">
        <v>781.84</v>
      </c>
      <c r="G46" s="44">
        <v>9923.968</v>
      </c>
    </row>
    <row r="47" spans="1:7" ht="12.75">
      <c r="A47" s="42" t="s">
        <v>159</v>
      </c>
      <c r="B47" s="54">
        <v>10.275</v>
      </c>
      <c r="C47" s="55" t="s">
        <v>193</v>
      </c>
      <c r="D47" s="54" t="s">
        <v>193</v>
      </c>
      <c r="E47" s="54" t="s">
        <v>193</v>
      </c>
      <c r="F47" s="54" t="s">
        <v>193</v>
      </c>
      <c r="G47" s="50" t="s">
        <v>193</v>
      </c>
    </row>
    <row r="48" spans="1:7" ht="12.75">
      <c r="A48" s="42" t="s">
        <v>156</v>
      </c>
      <c r="B48" s="54" t="s">
        <v>193</v>
      </c>
      <c r="C48" s="54" t="s">
        <v>193</v>
      </c>
      <c r="D48" s="54" t="s">
        <v>193</v>
      </c>
      <c r="E48" s="54">
        <v>14868.018</v>
      </c>
      <c r="F48" s="55">
        <v>16718.006</v>
      </c>
      <c r="G48" s="44">
        <v>12173.271999999999</v>
      </c>
    </row>
    <row r="49" spans="1:7" ht="12.75">
      <c r="A49" s="42" t="s">
        <v>191</v>
      </c>
      <c r="B49" s="54" t="s">
        <v>193</v>
      </c>
      <c r="C49" s="54" t="s">
        <v>193</v>
      </c>
      <c r="D49" s="54">
        <v>22.754</v>
      </c>
      <c r="E49" s="54" t="s">
        <v>193</v>
      </c>
      <c r="F49" s="54" t="s">
        <v>193</v>
      </c>
      <c r="G49" s="50">
        <v>219.2</v>
      </c>
    </row>
    <row r="50" spans="1:7" ht="12.75">
      <c r="A50" s="42" t="s">
        <v>157</v>
      </c>
      <c r="B50" s="54">
        <v>1.6</v>
      </c>
      <c r="C50" s="55" t="s">
        <v>193</v>
      </c>
      <c r="D50" s="54">
        <v>11.184000000000001</v>
      </c>
      <c r="E50" s="54">
        <v>24733.156000000003</v>
      </c>
      <c r="F50" s="55">
        <v>23369.97</v>
      </c>
      <c r="G50" s="44">
        <v>22053.394</v>
      </c>
    </row>
    <row r="51" spans="1:7" ht="13.5" thickBot="1">
      <c r="A51" s="142"/>
      <c r="B51" s="143"/>
      <c r="C51" s="143"/>
      <c r="D51" s="143"/>
      <c r="E51" s="143"/>
      <c r="F51" s="143"/>
      <c r="G51" s="144"/>
    </row>
    <row r="52" spans="1:7" ht="12.75">
      <c r="A52" s="245" t="s">
        <v>109</v>
      </c>
      <c r="B52" s="245"/>
      <c r="C52" s="245"/>
      <c r="D52" s="245"/>
      <c r="E52" s="245"/>
      <c r="F52" s="245"/>
      <c r="G52" s="245"/>
    </row>
    <row r="53" ht="12.75">
      <c r="A53" s="32" t="s">
        <v>94</v>
      </c>
    </row>
    <row r="54" ht="12.75">
      <c r="A54" s="32" t="s">
        <v>94</v>
      </c>
    </row>
    <row r="55" ht="12.75">
      <c r="A55" s="32" t="s">
        <v>94</v>
      </c>
    </row>
    <row r="56" ht="12.75">
      <c r="A56" s="32" t="s">
        <v>94</v>
      </c>
    </row>
    <row r="57" ht="12.75">
      <c r="A57" s="32" t="s">
        <v>94</v>
      </c>
    </row>
    <row r="58" ht="12.75">
      <c r="A58" s="32" t="s">
        <v>94</v>
      </c>
    </row>
    <row r="59" ht="12.75">
      <c r="A59" s="32" t="s">
        <v>94</v>
      </c>
    </row>
    <row r="60" ht="12.75">
      <c r="A60" s="32" t="s">
        <v>94</v>
      </c>
    </row>
    <row r="61" ht="12.75">
      <c r="A61" s="32" t="s">
        <v>94</v>
      </c>
    </row>
    <row r="62" ht="12.75">
      <c r="A62" s="32" t="s">
        <v>94</v>
      </c>
    </row>
    <row r="63" ht="12.75">
      <c r="A63" s="32" t="s">
        <v>94</v>
      </c>
    </row>
    <row r="64" ht="12.75">
      <c r="A64" s="32" t="s">
        <v>94</v>
      </c>
    </row>
    <row r="65" ht="12.75">
      <c r="A65" s="32" t="s">
        <v>94</v>
      </c>
    </row>
    <row r="66" ht="12.75">
      <c r="A66" s="32" t="s">
        <v>94</v>
      </c>
    </row>
    <row r="67" ht="12.75">
      <c r="A67" s="32" t="s">
        <v>94</v>
      </c>
    </row>
    <row r="68" ht="12.75">
      <c r="A68" s="32" t="s">
        <v>94</v>
      </c>
    </row>
    <row r="69" ht="12.75">
      <c r="A69" s="32" t="s">
        <v>94</v>
      </c>
    </row>
    <row r="70" ht="12.75">
      <c r="A70" s="32" t="s">
        <v>94</v>
      </c>
    </row>
    <row r="71" ht="12.75">
      <c r="A71" s="32" t="s">
        <v>94</v>
      </c>
    </row>
    <row r="72" ht="12.75">
      <c r="A72" s="32" t="s">
        <v>94</v>
      </c>
    </row>
    <row r="73" ht="12.75">
      <c r="A73" s="32" t="s">
        <v>94</v>
      </c>
    </row>
    <row r="74" ht="12.75">
      <c r="A74" s="32" t="s">
        <v>94</v>
      </c>
    </row>
    <row r="75" ht="12.75">
      <c r="A75" s="32" t="s">
        <v>94</v>
      </c>
    </row>
    <row r="76" ht="12.75">
      <c r="A76" s="32" t="s">
        <v>94</v>
      </c>
    </row>
    <row r="77" ht="12.75">
      <c r="A77" s="32" t="s">
        <v>94</v>
      </c>
    </row>
    <row r="78" ht="12.75">
      <c r="A78" s="32" t="s">
        <v>94</v>
      </c>
    </row>
    <row r="79" ht="12.75">
      <c r="A79" s="32" t="s">
        <v>94</v>
      </c>
    </row>
    <row r="80" ht="12.75">
      <c r="A80" s="32" t="s">
        <v>94</v>
      </c>
    </row>
    <row r="81" ht="12.75">
      <c r="A81" s="32" t="s">
        <v>94</v>
      </c>
    </row>
    <row r="82" ht="12.75">
      <c r="A82" s="32" t="s">
        <v>94</v>
      </c>
    </row>
  </sheetData>
  <mergeCells count="6">
    <mergeCell ref="A52:G52"/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/>
  <dimension ref="A1:S91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36" customWidth="1"/>
    <col min="9" max="9" width="11.421875" style="36" customWidth="1"/>
    <col min="10" max="10" width="13.8515625" style="36" customWidth="1"/>
    <col min="11" max="11" width="23.00390625" style="36" customWidth="1"/>
    <col min="12" max="17" width="14.8515625" style="36" customWidth="1"/>
    <col min="18" max="19" width="12.57421875" style="36" customWidth="1"/>
    <col min="20" max="16384" width="11.421875" style="36" customWidth="1"/>
  </cols>
  <sheetData>
    <row r="1" spans="1:10" s="95" customFormat="1" ht="18">
      <c r="A1" s="234" t="s">
        <v>112</v>
      </c>
      <c r="B1" s="234"/>
      <c r="C1" s="234"/>
      <c r="D1" s="234"/>
      <c r="E1" s="234"/>
      <c r="F1" s="234"/>
      <c r="G1" s="234"/>
      <c r="H1" s="234"/>
      <c r="I1" s="60"/>
      <c r="J1" s="60"/>
    </row>
    <row r="3" spans="1:8" s="61" customFormat="1" ht="13.5" customHeight="1">
      <c r="A3" s="235" t="s">
        <v>243</v>
      </c>
      <c r="B3" s="235"/>
      <c r="C3" s="235"/>
      <c r="D3" s="235"/>
      <c r="E3" s="235"/>
      <c r="F3" s="235"/>
      <c r="G3" s="235"/>
      <c r="H3" s="235"/>
    </row>
    <row r="4" spans="1:8" s="61" customFormat="1" ht="15">
      <c r="A4" s="103"/>
      <c r="B4" s="104"/>
      <c r="C4" s="104"/>
      <c r="D4" s="104"/>
      <c r="E4" s="104"/>
      <c r="F4" s="104"/>
      <c r="G4" s="104"/>
      <c r="H4" s="104"/>
    </row>
    <row r="5" spans="1:8" ht="12.75">
      <c r="A5" s="37"/>
      <c r="B5" s="71" t="s">
        <v>21</v>
      </c>
      <c r="C5" s="72"/>
      <c r="D5" s="73" t="s">
        <v>1</v>
      </c>
      <c r="E5" s="73" t="s">
        <v>19</v>
      </c>
      <c r="F5" s="74"/>
      <c r="G5" s="76" t="s">
        <v>195</v>
      </c>
      <c r="H5" s="77"/>
    </row>
    <row r="6" spans="1:8" ht="12.75">
      <c r="A6" s="78" t="s">
        <v>196</v>
      </c>
      <c r="B6" s="79" t="s">
        <v>197</v>
      </c>
      <c r="C6" s="70"/>
      <c r="D6" s="73" t="s">
        <v>6</v>
      </c>
      <c r="E6" s="73" t="s">
        <v>198</v>
      </c>
      <c r="F6" s="75" t="s">
        <v>22</v>
      </c>
      <c r="G6" s="80" t="s">
        <v>25</v>
      </c>
      <c r="H6" s="70"/>
    </row>
    <row r="7" spans="1:8" ht="12.75">
      <c r="A7" s="37"/>
      <c r="B7" s="73" t="s">
        <v>9</v>
      </c>
      <c r="C7" s="73" t="s">
        <v>10</v>
      </c>
      <c r="D7" s="75"/>
      <c r="E7" s="73" t="s">
        <v>72</v>
      </c>
      <c r="F7" s="73" t="s">
        <v>201</v>
      </c>
      <c r="G7" s="75" t="s">
        <v>91</v>
      </c>
      <c r="H7" s="75" t="s">
        <v>92</v>
      </c>
    </row>
    <row r="8" spans="1:8" ht="13.5" thickBot="1">
      <c r="A8" s="69"/>
      <c r="B8" s="75" t="s">
        <v>203</v>
      </c>
      <c r="C8" s="75" t="s">
        <v>203</v>
      </c>
      <c r="D8" s="75" t="s">
        <v>204</v>
      </c>
      <c r="E8" s="73" t="s">
        <v>205</v>
      </c>
      <c r="F8" s="74"/>
      <c r="G8" s="74"/>
      <c r="H8" s="74"/>
    </row>
    <row r="9" spans="1:8" ht="12.75">
      <c r="A9" s="163">
        <v>1985</v>
      </c>
      <c r="B9" s="171">
        <v>3.8</v>
      </c>
      <c r="C9" s="171">
        <v>1.4</v>
      </c>
      <c r="D9" s="166">
        <v>24</v>
      </c>
      <c r="E9" s="166">
        <v>164</v>
      </c>
      <c r="F9" s="171">
        <v>23.3</v>
      </c>
      <c r="G9" s="166" t="s">
        <v>193</v>
      </c>
      <c r="H9" s="166">
        <v>5041</v>
      </c>
    </row>
    <row r="10" spans="1:8" ht="12.75">
      <c r="A10" s="164">
        <v>1986</v>
      </c>
      <c r="B10" s="172">
        <v>2.5</v>
      </c>
      <c r="C10" s="172">
        <v>1.5</v>
      </c>
      <c r="D10" s="167">
        <v>29</v>
      </c>
      <c r="E10" s="167">
        <v>105</v>
      </c>
      <c r="F10" s="172">
        <v>16.1</v>
      </c>
      <c r="G10" s="167" t="s">
        <v>193</v>
      </c>
      <c r="H10" s="167">
        <v>4652</v>
      </c>
    </row>
    <row r="11" spans="1:8" ht="12.75">
      <c r="A11" s="164">
        <v>1987</v>
      </c>
      <c r="B11" s="172">
        <v>2.4</v>
      </c>
      <c r="C11" s="172">
        <v>1.5</v>
      </c>
      <c r="D11" s="167">
        <v>26</v>
      </c>
      <c r="E11" s="167">
        <v>105</v>
      </c>
      <c r="F11" s="172">
        <v>16.1</v>
      </c>
      <c r="G11" s="167" t="s">
        <v>193</v>
      </c>
      <c r="H11" s="167">
        <v>4564</v>
      </c>
    </row>
    <row r="12" spans="1:8" ht="12.75">
      <c r="A12" s="164">
        <v>1988</v>
      </c>
      <c r="B12" s="172">
        <v>2.3</v>
      </c>
      <c r="C12" s="172">
        <v>1.7</v>
      </c>
      <c r="D12" s="167">
        <v>25</v>
      </c>
      <c r="E12" s="167">
        <v>86</v>
      </c>
      <c r="F12" s="172">
        <v>14.8</v>
      </c>
      <c r="G12" s="167" t="s">
        <v>193</v>
      </c>
      <c r="H12" s="167">
        <v>4327</v>
      </c>
    </row>
    <row r="13" spans="1:8" ht="12.75">
      <c r="A13" s="164">
        <v>1989</v>
      </c>
      <c r="B13" s="172">
        <v>1.6</v>
      </c>
      <c r="C13" s="172">
        <v>1.5</v>
      </c>
      <c r="D13" s="167">
        <v>25</v>
      </c>
      <c r="E13" s="167">
        <v>91</v>
      </c>
      <c r="F13" s="172">
        <v>13.6</v>
      </c>
      <c r="G13" s="167">
        <v>2</v>
      </c>
      <c r="H13" s="167">
        <v>4974</v>
      </c>
    </row>
    <row r="14" spans="1:8" ht="12.75">
      <c r="A14" s="164">
        <v>1990</v>
      </c>
      <c r="B14" s="172">
        <v>2</v>
      </c>
      <c r="C14" s="172">
        <v>1.1</v>
      </c>
      <c r="D14" s="167">
        <v>24</v>
      </c>
      <c r="E14" s="167">
        <v>131</v>
      </c>
      <c r="F14" s="172">
        <v>14.4</v>
      </c>
      <c r="G14" s="167">
        <v>1</v>
      </c>
      <c r="H14" s="167">
        <v>2784</v>
      </c>
    </row>
    <row r="15" spans="1:8" ht="12.75">
      <c r="A15" s="164">
        <v>1991</v>
      </c>
      <c r="B15" s="172">
        <v>1.4</v>
      </c>
      <c r="C15" s="172">
        <v>1.1</v>
      </c>
      <c r="D15" s="167">
        <v>24</v>
      </c>
      <c r="E15" s="167">
        <v>120</v>
      </c>
      <c r="F15" s="172">
        <v>13.7</v>
      </c>
      <c r="G15" s="167" t="s">
        <v>193</v>
      </c>
      <c r="H15" s="167">
        <v>5655</v>
      </c>
    </row>
    <row r="16" spans="1:8" ht="12.75">
      <c r="A16" s="164">
        <v>1992</v>
      </c>
      <c r="B16" s="172">
        <v>0.9</v>
      </c>
      <c r="C16" s="172">
        <v>0.9</v>
      </c>
      <c r="D16" s="167">
        <v>24</v>
      </c>
      <c r="E16" s="167">
        <v>158</v>
      </c>
      <c r="F16" s="172">
        <v>14.9</v>
      </c>
      <c r="G16" s="167" t="s">
        <v>193</v>
      </c>
      <c r="H16" s="167">
        <v>5755</v>
      </c>
    </row>
    <row r="17" spans="1:8" ht="12.75">
      <c r="A17" s="164">
        <v>1993</v>
      </c>
      <c r="B17" s="172">
        <v>0.9</v>
      </c>
      <c r="C17" s="172">
        <v>0.9</v>
      </c>
      <c r="D17" s="167">
        <v>18</v>
      </c>
      <c r="E17" s="167">
        <v>146.66666666666666</v>
      </c>
      <c r="F17" s="172">
        <v>13.2</v>
      </c>
      <c r="G17" s="167">
        <v>132</v>
      </c>
      <c r="H17" s="167">
        <v>8969</v>
      </c>
    </row>
    <row r="18" spans="1:8" ht="12.75">
      <c r="A18" s="128">
        <v>1994</v>
      </c>
      <c r="B18" s="173">
        <v>0.9</v>
      </c>
      <c r="C18" s="173">
        <v>0.8</v>
      </c>
      <c r="D18" s="82">
        <v>20</v>
      </c>
      <c r="E18" s="82">
        <v>185</v>
      </c>
      <c r="F18" s="173">
        <v>14.8</v>
      </c>
      <c r="G18" s="82">
        <v>216</v>
      </c>
      <c r="H18" s="167">
        <v>5378</v>
      </c>
    </row>
    <row r="19" spans="1:8" ht="12.75">
      <c r="A19" s="128">
        <v>1995</v>
      </c>
      <c r="B19" s="173">
        <v>0.9</v>
      </c>
      <c r="C19" s="173">
        <v>0.9</v>
      </c>
      <c r="D19" s="82">
        <v>12</v>
      </c>
      <c r="E19" s="82">
        <v>165</v>
      </c>
      <c r="F19" s="173">
        <v>14.4</v>
      </c>
      <c r="G19" s="82">
        <v>100</v>
      </c>
      <c r="H19" s="167">
        <v>20623</v>
      </c>
    </row>
    <row r="20" spans="1:8" ht="12.75">
      <c r="A20" s="128">
        <v>1996</v>
      </c>
      <c r="B20" s="81">
        <v>0.7</v>
      </c>
      <c r="C20" s="81">
        <v>0.7</v>
      </c>
      <c r="D20" s="168">
        <v>14</v>
      </c>
      <c r="E20" s="168">
        <v>184</v>
      </c>
      <c r="F20" s="81">
        <v>12.7</v>
      </c>
      <c r="G20" s="82">
        <v>1174</v>
      </c>
      <c r="H20" s="167">
        <v>4491</v>
      </c>
    </row>
    <row r="21" spans="1:8" ht="12.75">
      <c r="A21" s="128">
        <v>1997</v>
      </c>
      <c r="B21" s="81">
        <v>0.7</v>
      </c>
      <c r="C21" s="81">
        <v>0.7</v>
      </c>
      <c r="D21" s="82">
        <v>13</v>
      </c>
      <c r="E21" s="82">
        <v>202</v>
      </c>
      <c r="F21" s="81">
        <v>17</v>
      </c>
      <c r="G21" s="82">
        <v>73</v>
      </c>
      <c r="H21" s="167">
        <v>13829</v>
      </c>
    </row>
    <row r="22" spans="1:8" ht="12.75">
      <c r="A22" s="128">
        <v>1998</v>
      </c>
      <c r="B22" s="81">
        <v>0.7</v>
      </c>
      <c r="C22" s="81">
        <v>0.7</v>
      </c>
      <c r="D22" s="82">
        <v>12</v>
      </c>
      <c r="E22" s="82">
        <v>175</v>
      </c>
      <c r="F22" s="81">
        <v>12.4</v>
      </c>
      <c r="G22" s="82">
        <v>1641</v>
      </c>
      <c r="H22" s="167">
        <v>30699</v>
      </c>
    </row>
    <row r="23" spans="1:8" ht="12.75">
      <c r="A23" s="128">
        <v>1999</v>
      </c>
      <c r="B23" s="81">
        <v>0.7</v>
      </c>
      <c r="C23" s="81">
        <v>0.7</v>
      </c>
      <c r="D23" s="82">
        <v>11</v>
      </c>
      <c r="E23" s="82">
        <v>175</v>
      </c>
      <c r="F23" s="81">
        <v>11.7</v>
      </c>
      <c r="G23" s="82">
        <v>4244</v>
      </c>
      <c r="H23" s="167">
        <v>34779</v>
      </c>
    </row>
    <row r="24" spans="1:8" ht="13.5" thickBot="1">
      <c r="A24" s="165" t="s">
        <v>206</v>
      </c>
      <c r="B24" s="174">
        <v>0.7</v>
      </c>
      <c r="C24" s="174">
        <v>0.6</v>
      </c>
      <c r="D24" s="169">
        <v>8.9</v>
      </c>
      <c r="E24" s="169">
        <v>246</v>
      </c>
      <c r="F24" s="174">
        <v>15.8</v>
      </c>
      <c r="G24" s="169">
        <v>721</v>
      </c>
      <c r="H24" s="170">
        <v>18481</v>
      </c>
    </row>
    <row r="25" spans="1:8" ht="12.75">
      <c r="A25" s="37" t="s">
        <v>207</v>
      </c>
      <c r="B25" s="37"/>
      <c r="C25" s="37"/>
      <c r="D25" s="37"/>
      <c r="E25" s="37"/>
      <c r="F25" s="37"/>
      <c r="G25" s="37"/>
      <c r="H25" s="37"/>
    </row>
    <row r="26" ht="12.75">
      <c r="A26" s="36" t="s">
        <v>210</v>
      </c>
    </row>
    <row r="45" spans="16:17" ht="12.75">
      <c r="P45" s="83"/>
      <c r="Q45" s="83"/>
    </row>
    <row r="46" spans="16:17" ht="12.75">
      <c r="P46" s="83"/>
      <c r="Q46" s="83"/>
    </row>
    <row r="47" spans="16:17" ht="12.75">
      <c r="P47" s="83"/>
      <c r="Q47" s="83"/>
    </row>
    <row r="51" spans="16:17" ht="12.75">
      <c r="P51" s="83"/>
      <c r="Q51" s="83"/>
    </row>
    <row r="52" spans="16:17" ht="12.75">
      <c r="P52" s="83"/>
      <c r="Q52" s="83"/>
    </row>
    <row r="53" spans="16:17" ht="12.75">
      <c r="P53" s="83"/>
      <c r="Q53" s="83"/>
    </row>
    <row r="54" spans="16:17" ht="12.75">
      <c r="P54" s="83"/>
      <c r="Q54" s="83"/>
    </row>
    <row r="55" spans="16:17" ht="12.75">
      <c r="P55" s="83"/>
      <c r="Q55" s="83"/>
    </row>
    <row r="56" spans="16:17" ht="12.75">
      <c r="P56" s="83"/>
      <c r="Q56" s="83"/>
    </row>
    <row r="57" spans="16:17" ht="12.75">
      <c r="P57" s="83"/>
      <c r="Q57" s="83"/>
    </row>
    <row r="58" spans="16:17" ht="12.75">
      <c r="P58" s="83"/>
      <c r="Q58" s="83"/>
    </row>
    <row r="59" spans="16:17" ht="12.75">
      <c r="P59" s="83"/>
      <c r="Q59" s="83"/>
    </row>
    <row r="60" spans="16:17" ht="12.75">
      <c r="P60" s="83"/>
      <c r="Q60" s="83"/>
    </row>
    <row r="61" spans="16:17" ht="12.75">
      <c r="P61" s="83"/>
      <c r="Q61" s="83"/>
    </row>
    <row r="62" spans="16:17" ht="12.75">
      <c r="P62" s="83"/>
      <c r="Q62" s="83"/>
    </row>
    <row r="63" spans="16:17" ht="12.75">
      <c r="P63" s="83"/>
      <c r="Q63" s="83"/>
    </row>
    <row r="64" spans="16:17" ht="12.75">
      <c r="P64" s="83"/>
      <c r="Q64" s="83"/>
    </row>
    <row r="65" spans="16:17" ht="12.75">
      <c r="P65" s="83"/>
      <c r="Q65" s="83"/>
    </row>
    <row r="66" spans="16:17" ht="12.75">
      <c r="P66" s="83"/>
      <c r="Q66" s="83"/>
    </row>
    <row r="67" spans="16:17" ht="12.75">
      <c r="P67" s="83"/>
      <c r="Q67" s="83"/>
    </row>
    <row r="68" spans="13:19" ht="12.75">
      <c r="M68" s="83"/>
      <c r="N68" s="83"/>
      <c r="O68" s="83"/>
      <c r="P68" s="83"/>
      <c r="Q68" s="83"/>
      <c r="S68" s="83"/>
    </row>
    <row r="69" spans="13:19" ht="12.75">
      <c r="M69" s="83"/>
      <c r="N69" s="83"/>
      <c r="O69" s="83"/>
      <c r="P69" s="83"/>
      <c r="Q69" s="83"/>
      <c r="S69" s="83"/>
    </row>
    <row r="70" spans="16:17" ht="12.75">
      <c r="P70" s="83"/>
      <c r="Q70" s="83"/>
    </row>
    <row r="71" spans="16:17" ht="12.75">
      <c r="P71" s="83"/>
      <c r="Q71" s="83"/>
    </row>
    <row r="72" spans="16:17" ht="12.75">
      <c r="P72" s="83"/>
      <c r="Q72" s="83"/>
    </row>
    <row r="73" spans="16:17" ht="12.75">
      <c r="P73" s="83"/>
      <c r="Q73" s="83"/>
    </row>
    <row r="74" spans="16:17" ht="12.75">
      <c r="P74" s="83"/>
      <c r="Q74" s="83"/>
    </row>
    <row r="75" spans="16:17" ht="12.75">
      <c r="P75" s="83"/>
      <c r="Q75" s="83"/>
    </row>
    <row r="76" spans="16:17" ht="12.75">
      <c r="P76" s="83"/>
      <c r="Q76" s="83"/>
    </row>
    <row r="77" spans="16:17" ht="12.75">
      <c r="P77" s="83"/>
      <c r="Q77" s="83"/>
    </row>
    <row r="78" spans="16:17" ht="12.75">
      <c r="P78" s="83"/>
      <c r="Q78" s="83"/>
    </row>
    <row r="79" spans="16:17" ht="12.75">
      <c r="P79" s="83"/>
      <c r="Q79" s="83"/>
    </row>
    <row r="80" spans="16:17" ht="12.75">
      <c r="P80" s="83"/>
      <c r="Q80" s="83"/>
    </row>
    <row r="81" spans="16:17" ht="12.75">
      <c r="P81" s="83"/>
      <c r="Q81" s="83"/>
    </row>
    <row r="82" spans="16:17" ht="12.75">
      <c r="P82" s="83"/>
      <c r="Q82" s="83"/>
    </row>
    <row r="83" spans="16:17" ht="12.75">
      <c r="P83" s="83"/>
      <c r="Q83" s="83"/>
    </row>
    <row r="84" spans="16:17" ht="12.75">
      <c r="P84" s="83"/>
      <c r="Q84" s="83"/>
    </row>
    <row r="85" spans="16:17" ht="12.75">
      <c r="P85" s="83"/>
      <c r="Q85" s="83"/>
    </row>
    <row r="89" spans="16:17" ht="12.75">
      <c r="P89" s="83"/>
      <c r="Q89" s="83"/>
    </row>
    <row r="91" ht="12.75">
      <c r="E91" s="34"/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G3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6" customWidth="1"/>
    <col min="2" max="7" width="13.421875" style="6" customWidth="1"/>
    <col min="8" max="16384" width="11.421875" style="2" customWidth="1"/>
  </cols>
  <sheetData>
    <row r="1" spans="1:7" s="94" customFormat="1" ht="18">
      <c r="A1" s="228" t="s">
        <v>112</v>
      </c>
      <c r="B1" s="228"/>
      <c r="C1" s="228"/>
      <c r="D1" s="228"/>
      <c r="E1" s="228"/>
      <c r="F1" s="228"/>
      <c r="G1" s="228"/>
    </row>
    <row r="3" spans="1:7" s="100" customFormat="1" ht="13.5" customHeight="1">
      <c r="A3" s="223" t="s">
        <v>244</v>
      </c>
      <c r="B3" s="223"/>
      <c r="C3" s="223"/>
      <c r="D3" s="223"/>
      <c r="E3" s="223"/>
      <c r="F3" s="223"/>
      <c r="G3" s="223"/>
    </row>
    <row r="4" spans="1:7" s="100" customFormat="1" ht="15">
      <c r="A4" s="102"/>
      <c r="B4" s="101"/>
      <c r="C4" s="101"/>
      <c r="D4" s="101"/>
      <c r="E4" s="101"/>
      <c r="F4" s="101"/>
      <c r="G4" s="101"/>
    </row>
    <row r="5" spans="1:7" ht="12.75">
      <c r="A5" s="29"/>
      <c r="B5" s="216" t="s">
        <v>0</v>
      </c>
      <c r="C5" s="217"/>
      <c r="D5" s="28" t="s">
        <v>1</v>
      </c>
      <c r="E5" s="218" t="s">
        <v>19</v>
      </c>
      <c r="F5" s="219"/>
      <c r="G5" s="28"/>
    </row>
    <row r="6" spans="1:7" ht="12.75">
      <c r="A6" s="7" t="s">
        <v>218</v>
      </c>
      <c r="B6" s="226" t="s">
        <v>74</v>
      </c>
      <c r="C6" s="232"/>
      <c r="D6" s="3" t="s">
        <v>6</v>
      </c>
      <c r="E6" s="3" t="s">
        <v>71</v>
      </c>
      <c r="F6" s="30" t="s">
        <v>73</v>
      </c>
      <c r="G6" s="3" t="s">
        <v>22</v>
      </c>
    </row>
    <row r="7" spans="1:7" ht="12.75">
      <c r="A7" s="7" t="s">
        <v>33</v>
      </c>
      <c r="B7" s="220" t="s">
        <v>9</v>
      </c>
      <c r="C7" s="220" t="s">
        <v>10</v>
      </c>
      <c r="D7" s="221" t="s">
        <v>11</v>
      </c>
      <c r="E7" s="3" t="s">
        <v>72</v>
      </c>
      <c r="F7" s="4" t="s">
        <v>6</v>
      </c>
      <c r="G7" s="3" t="s">
        <v>25</v>
      </c>
    </row>
    <row r="8" spans="2:7" ht="13.5" thickBot="1">
      <c r="B8" s="221"/>
      <c r="C8" s="221"/>
      <c r="D8" s="221"/>
      <c r="E8" s="3" t="s">
        <v>29</v>
      </c>
      <c r="F8" s="4" t="s">
        <v>30</v>
      </c>
      <c r="G8" s="132"/>
    </row>
    <row r="9" spans="1:7" ht="12.75">
      <c r="A9" s="113" t="s">
        <v>34</v>
      </c>
      <c r="B9" s="136" t="s">
        <v>193</v>
      </c>
      <c r="C9" s="136" t="s">
        <v>193</v>
      </c>
      <c r="D9" s="134">
        <v>1000</v>
      </c>
      <c r="E9" s="136" t="s">
        <v>193</v>
      </c>
      <c r="F9" s="134">
        <v>8</v>
      </c>
      <c r="G9" s="134">
        <v>8</v>
      </c>
    </row>
    <row r="10" spans="1:7" ht="12.75">
      <c r="A10" s="6" t="s">
        <v>35</v>
      </c>
      <c r="B10" s="49" t="s">
        <v>193</v>
      </c>
      <c r="C10" s="49" t="s">
        <v>193</v>
      </c>
      <c r="D10" s="50">
        <v>1300</v>
      </c>
      <c r="E10" s="49" t="s">
        <v>193</v>
      </c>
      <c r="F10" s="50">
        <v>10</v>
      </c>
      <c r="G10" s="50">
        <v>13</v>
      </c>
    </row>
    <row r="11" spans="1:7" ht="12.75">
      <c r="A11" s="6" t="s">
        <v>57</v>
      </c>
      <c r="B11" s="49" t="s">
        <v>193</v>
      </c>
      <c r="C11" s="49" t="s">
        <v>193</v>
      </c>
      <c r="D11" s="50">
        <v>800</v>
      </c>
      <c r="E11" s="49" t="s">
        <v>193</v>
      </c>
      <c r="F11" s="50">
        <v>3</v>
      </c>
      <c r="G11" s="50">
        <v>2</v>
      </c>
    </row>
    <row r="12" spans="1:7" ht="12.75">
      <c r="A12" s="6" t="s">
        <v>36</v>
      </c>
      <c r="B12" s="49" t="s">
        <v>193</v>
      </c>
      <c r="C12" s="49" t="s">
        <v>193</v>
      </c>
      <c r="D12" s="50">
        <v>375</v>
      </c>
      <c r="E12" s="49" t="s">
        <v>193</v>
      </c>
      <c r="F12" s="50">
        <v>35</v>
      </c>
      <c r="G12" s="50">
        <v>13</v>
      </c>
    </row>
    <row r="13" spans="1:7" ht="12.75">
      <c r="A13" s="57" t="s">
        <v>160</v>
      </c>
      <c r="B13" s="117" t="s">
        <v>193</v>
      </c>
      <c r="C13" s="117" t="s">
        <v>193</v>
      </c>
      <c r="D13" s="58">
        <v>3475</v>
      </c>
      <c r="E13" s="117" t="s">
        <v>193</v>
      </c>
      <c r="F13" s="130">
        <v>10.510791366906474</v>
      </c>
      <c r="G13" s="58">
        <v>36</v>
      </c>
    </row>
    <row r="14" spans="1:7" ht="12.75">
      <c r="A14" s="57"/>
      <c r="B14" s="58"/>
      <c r="C14" s="58"/>
      <c r="D14" s="58"/>
      <c r="E14" s="130"/>
      <c r="F14" s="130"/>
      <c r="G14" s="58"/>
    </row>
    <row r="15" spans="1:7" ht="12.75">
      <c r="A15" s="57" t="s">
        <v>162</v>
      </c>
      <c r="B15" s="130">
        <v>1</v>
      </c>
      <c r="C15" s="130">
        <v>1</v>
      </c>
      <c r="D15" s="130">
        <v>15</v>
      </c>
      <c r="E15" s="130">
        <v>7000</v>
      </c>
      <c r="F15" s="130">
        <v>20</v>
      </c>
      <c r="G15" s="130">
        <v>7</v>
      </c>
    </row>
    <row r="16" spans="2:7" ht="12.75">
      <c r="B16" s="44"/>
      <c r="C16" s="44"/>
      <c r="D16" s="44"/>
      <c r="E16" s="50"/>
      <c r="F16" s="50"/>
      <c r="G16" s="44"/>
    </row>
    <row r="17" spans="1:7" ht="12.75">
      <c r="A17" s="6" t="s">
        <v>38</v>
      </c>
      <c r="B17" s="49" t="s">
        <v>193</v>
      </c>
      <c r="C17" s="49" t="s">
        <v>193</v>
      </c>
      <c r="D17" s="53">
        <v>550</v>
      </c>
      <c r="E17" s="49" t="s">
        <v>193</v>
      </c>
      <c r="F17" s="53">
        <v>33</v>
      </c>
      <c r="G17" s="50">
        <v>18</v>
      </c>
    </row>
    <row r="18" spans="1:7" ht="12.75">
      <c r="A18" s="57" t="s">
        <v>164</v>
      </c>
      <c r="B18" s="117" t="s">
        <v>193</v>
      </c>
      <c r="C18" s="117" t="s">
        <v>193</v>
      </c>
      <c r="D18" s="58">
        <v>550</v>
      </c>
      <c r="E18" s="117" t="s">
        <v>193</v>
      </c>
      <c r="F18" s="130">
        <v>33</v>
      </c>
      <c r="G18" s="58">
        <v>18</v>
      </c>
    </row>
    <row r="19" spans="1:7" ht="12.75">
      <c r="A19" s="57"/>
      <c r="B19" s="58"/>
      <c r="C19" s="58"/>
      <c r="D19" s="58"/>
      <c r="E19" s="130"/>
      <c r="F19" s="130"/>
      <c r="G19" s="58"/>
    </row>
    <row r="20" spans="1:7" ht="12.75">
      <c r="A20" s="57" t="s">
        <v>165</v>
      </c>
      <c r="B20" s="117" t="s">
        <v>193</v>
      </c>
      <c r="C20" s="117" t="s">
        <v>193</v>
      </c>
      <c r="D20" s="130">
        <v>300</v>
      </c>
      <c r="E20" s="117" t="s">
        <v>193</v>
      </c>
      <c r="F20" s="130">
        <v>9</v>
      </c>
      <c r="G20" s="130">
        <v>3</v>
      </c>
    </row>
    <row r="21" spans="2:7" ht="12.75">
      <c r="B21" s="44"/>
      <c r="C21" s="44"/>
      <c r="D21" s="44"/>
      <c r="E21" s="50"/>
      <c r="F21" s="50"/>
      <c r="G21" s="44"/>
    </row>
    <row r="22" spans="1:7" ht="12.75">
      <c r="A22" s="6" t="s">
        <v>58</v>
      </c>
      <c r="B22" s="49" t="s">
        <v>193</v>
      </c>
      <c r="C22" s="49" t="s">
        <v>193</v>
      </c>
      <c r="D22" s="50">
        <v>110</v>
      </c>
      <c r="E22" s="49" t="s">
        <v>193</v>
      </c>
      <c r="F22" s="50">
        <v>45</v>
      </c>
      <c r="G22" s="50">
        <v>5</v>
      </c>
    </row>
    <row r="23" spans="1:7" ht="12.75">
      <c r="A23" s="57" t="s">
        <v>166</v>
      </c>
      <c r="B23" s="117" t="s">
        <v>193</v>
      </c>
      <c r="C23" s="117" t="s">
        <v>193</v>
      </c>
      <c r="D23" s="58">
        <v>110</v>
      </c>
      <c r="E23" s="117" t="s">
        <v>193</v>
      </c>
      <c r="F23" s="130">
        <v>45</v>
      </c>
      <c r="G23" s="58">
        <v>5</v>
      </c>
    </row>
    <row r="24" spans="1:7" ht="12.75">
      <c r="A24" s="57"/>
      <c r="B24" s="58"/>
      <c r="C24" s="58"/>
      <c r="D24" s="58"/>
      <c r="E24" s="130"/>
      <c r="F24" s="130"/>
      <c r="G24" s="58"/>
    </row>
    <row r="25" spans="1:7" ht="12.75">
      <c r="A25" s="57" t="s">
        <v>168</v>
      </c>
      <c r="B25" s="130">
        <v>21</v>
      </c>
      <c r="C25" s="130">
        <v>13</v>
      </c>
      <c r="D25" s="117">
        <v>256</v>
      </c>
      <c r="E25" s="130">
        <v>6803</v>
      </c>
      <c r="F25" s="117">
        <v>10</v>
      </c>
      <c r="G25" s="130">
        <v>91</v>
      </c>
    </row>
    <row r="26" spans="2:7" ht="12.75">
      <c r="B26" s="44"/>
      <c r="C26" s="44"/>
      <c r="D26" s="44"/>
      <c r="E26" s="50"/>
      <c r="F26" s="50"/>
      <c r="G26" s="44"/>
    </row>
    <row r="27" spans="1:7" ht="12.75">
      <c r="A27" s="6" t="s">
        <v>48</v>
      </c>
      <c r="B27" s="50">
        <v>20</v>
      </c>
      <c r="C27" s="50">
        <v>20</v>
      </c>
      <c r="D27" s="50">
        <v>1708</v>
      </c>
      <c r="E27" s="50">
        <v>13000</v>
      </c>
      <c r="F27" s="49" t="s">
        <v>193</v>
      </c>
      <c r="G27" s="50">
        <v>260</v>
      </c>
    </row>
    <row r="28" spans="1:7" ht="12.75">
      <c r="A28" s="6" t="s">
        <v>49</v>
      </c>
      <c r="B28" s="49" t="s">
        <v>193</v>
      </c>
      <c r="C28" s="49" t="s">
        <v>193</v>
      </c>
      <c r="D28" s="44">
        <v>2000</v>
      </c>
      <c r="E28" s="49" t="s">
        <v>193</v>
      </c>
      <c r="F28" s="50">
        <v>50</v>
      </c>
      <c r="G28" s="44">
        <v>100</v>
      </c>
    </row>
    <row r="29" spans="1:7" ht="12.75">
      <c r="A29" s="6" t="s">
        <v>50</v>
      </c>
      <c r="B29" s="49" t="s">
        <v>193</v>
      </c>
      <c r="C29" s="49" t="s">
        <v>193</v>
      </c>
      <c r="D29" s="50">
        <v>493</v>
      </c>
      <c r="E29" s="49" t="s">
        <v>193</v>
      </c>
      <c r="F29" s="50">
        <v>17</v>
      </c>
      <c r="G29" s="50">
        <v>8</v>
      </c>
    </row>
    <row r="30" spans="1:7" ht="12.75">
      <c r="A30" s="6" t="s">
        <v>51</v>
      </c>
      <c r="B30" s="49" t="s">
        <v>193</v>
      </c>
      <c r="C30" s="49" t="s">
        <v>193</v>
      </c>
      <c r="D30" s="50">
        <v>246</v>
      </c>
      <c r="E30" s="49" t="s">
        <v>193</v>
      </c>
      <c r="F30" s="50">
        <v>3</v>
      </c>
      <c r="G30" s="50">
        <v>1</v>
      </c>
    </row>
    <row r="31" spans="1:7" ht="12.75">
      <c r="A31" s="6" t="s">
        <v>52</v>
      </c>
      <c r="B31" s="50">
        <v>6</v>
      </c>
      <c r="C31" s="49" t="s">
        <v>193</v>
      </c>
      <c r="D31" s="50">
        <v>2300</v>
      </c>
      <c r="E31" s="49" t="s">
        <v>193</v>
      </c>
      <c r="F31" s="50">
        <v>50</v>
      </c>
      <c r="G31" s="44">
        <v>115</v>
      </c>
    </row>
    <row r="32" spans="1:7" ht="12.75">
      <c r="A32" s="6" t="s">
        <v>53</v>
      </c>
      <c r="B32" s="50">
        <v>620</v>
      </c>
      <c r="C32" s="50">
        <v>620</v>
      </c>
      <c r="D32" s="49" t="s">
        <v>193</v>
      </c>
      <c r="E32" s="50">
        <v>17900</v>
      </c>
      <c r="F32" s="49" t="s">
        <v>193</v>
      </c>
      <c r="G32" s="50">
        <v>11098</v>
      </c>
    </row>
    <row r="33" spans="1:7" s="25" customFormat="1" ht="12.75">
      <c r="A33" s="57" t="s">
        <v>170</v>
      </c>
      <c r="B33" s="58">
        <v>646</v>
      </c>
      <c r="C33" s="58">
        <v>640</v>
      </c>
      <c r="D33" s="58">
        <v>6747</v>
      </c>
      <c r="E33" s="130">
        <v>17746.875</v>
      </c>
      <c r="F33" s="130">
        <v>33.217578182896105</v>
      </c>
      <c r="G33" s="58">
        <v>11582</v>
      </c>
    </row>
    <row r="34" spans="2:7" ht="12.75">
      <c r="B34" s="44"/>
      <c r="C34" s="44"/>
      <c r="D34" s="44"/>
      <c r="E34" s="44"/>
      <c r="F34" s="44"/>
      <c r="G34" s="44"/>
    </row>
    <row r="35" spans="1:7" ht="13.5" thickBot="1">
      <c r="A35" s="115" t="s">
        <v>56</v>
      </c>
      <c r="B35" s="116">
        <v>668</v>
      </c>
      <c r="C35" s="116">
        <v>654</v>
      </c>
      <c r="D35" s="116">
        <v>11453</v>
      </c>
      <c r="E35" s="116">
        <v>17512.903669724772</v>
      </c>
      <c r="F35" s="116">
        <v>25.260106522308565</v>
      </c>
      <c r="G35" s="116">
        <v>11742</v>
      </c>
    </row>
  </sheetData>
  <mergeCells count="8">
    <mergeCell ref="A3:G3"/>
    <mergeCell ref="A1:G1"/>
    <mergeCell ref="B5:C5"/>
    <mergeCell ref="E5:F5"/>
    <mergeCell ref="B6:C6"/>
    <mergeCell ref="B7:B8"/>
    <mergeCell ref="C7:C8"/>
    <mergeCell ref="D7:D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8"/>
  <dimension ref="A1:M9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8.8515625" style="36" customWidth="1"/>
    <col min="2" max="10" width="12.57421875" style="36" customWidth="1"/>
    <col min="11" max="12" width="11.421875" style="36" customWidth="1"/>
    <col min="13" max="13" width="14.8515625" style="36" customWidth="1"/>
    <col min="14" max="16384" width="11.421875" style="36" customWidth="1"/>
  </cols>
  <sheetData>
    <row r="1" spans="1:10" s="95" customFormat="1" ht="18">
      <c r="A1" s="234" t="s">
        <v>112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1:10" s="61" customFormat="1" ht="13.5" customHeight="1">
      <c r="A3" s="235" t="s">
        <v>245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61" customFormat="1" ht="15">
      <c r="A4" s="103"/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2.75">
      <c r="A5" s="37"/>
      <c r="B5" s="71" t="s">
        <v>21</v>
      </c>
      <c r="C5" s="72"/>
      <c r="D5" s="73" t="s">
        <v>1</v>
      </c>
      <c r="E5" s="73" t="s">
        <v>19</v>
      </c>
      <c r="F5" s="74"/>
      <c r="G5" s="75" t="s">
        <v>194</v>
      </c>
      <c r="H5" s="74"/>
      <c r="I5" s="76" t="s">
        <v>195</v>
      </c>
      <c r="J5" s="77"/>
    </row>
    <row r="6" spans="1:10" ht="12.75">
      <c r="A6" s="78" t="s">
        <v>196</v>
      </c>
      <c r="B6" s="79" t="s">
        <v>197</v>
      </c>
      <c r="C6" s="70"/>
      <c r="D6" s="73" t="s">
        <v>6</v>
      </c>
      <c r="E6" s="73" t="s">
        <v>198</v>
      </c>
      <c r="F6" s="75" t="s">
        <v>22</v>
      </c>
      <c r="G6" s="75" t="s">
        <v>199</v>
      </c>
      <c r="H6" s="75" t="s">
        <v>200</v>
      </c>
      <c r="I6" s="80" t="s">
        <v>25</v>
      </c>
      <c r="J6" s="70"/>
    </row>
    <row r="7" spans="1:10" ht="12.75">
      <c r="A7" s="37"/>
      <c r="B7" s="73" t="s">
        <v>9</v>
      </c>
      <c r="C7" s="73" t="s">
        <v>10</v>
      </c>
      <c r="D7" s="75"/>
      <c r="E7" s="73" t="s">
        <v>72</v>
      </c>
      <c r="F7" s="73" t="s">
        <v>201</v>
      </c>
      <c r="G7" s="75" t="s">
        <v>202</v>
      </c>
      <c r="H7" s="75" t="s">
        <v>230</v>
      </c>
      <c r="I7" s="75" t="s">
        <v>91</v>
      </c>
      <c r="J7" s="75" t="s">
        <v>92</v>
      </c>
    </row>
    <row r="8" spans="1:10" ht="13.5" thickBot="1">
      <c r="A8" s="69"/>
      <c r="B8" s="75" t="s">
        <v>203</v>
      </c>
      <c r="C8" s="75" t="s">
        <v>203</v>
      </c>
      <c r="D8" s="75" t="s">
        <v>204</v>
      </c>
      <c r="E8" s="73" t="s">
        <v>205</v>
      </c>
      <c r="F8" s="74"/>
      <c r="G8" s="75" t="s">
        <v>229</v>
      </c>
      <c r="H8" s="74"/>
      <c r="I8" s="74"/>
      <c r="J8" s="74"/>
    </row>
    <row r="9" spans="1:10" ht="12.75">
      <c r="A9" s="163">
        <v>1985</v>
      </c>
      <c r="B9" s="171">
        <v>61</v>
      </c>
      <c r="C9" s="171">
        <v>52.3</v>
      </c>
      <c r="D9" s="166">
        <v>119</v>
      </c>
      <c r="E9" s="166">
        <v>200</v>
      </c>
      <c r="F9" s="171">
        <v>1050.8</v>
      </c>
      <c r="G9" s="178">
        <v>17.309148606252933</v>
      </c>
      <c r="H9" s="188">
        <v>152356.5684612888</v>
      </c>
      <c r="I9" s="166" t="s">
        <v>193</v>
      </c>
      <c r="J9" s="166">
        <v>727760</v>
      </c>
    </row>
    <row r="10" spans="1:10" ht="12.75">
      <c r="A10" s="164">
        <v>1986</v>
      </c>
      <c r="B10" s="172">
        <v>62.1</v>
      </c>
      <c r="C10" s="172">
        <v>53.8</v>
      </c>
      <c r="D10" s="167">
        <v>97</v>
      </c>
      <c r="E10" s="167">
        <v>216</v>
      </c>
      <c r="F10" s="172">
        <v>1163.7</v>
      </c>
      <c r="G10" s="175">
        <v>20.548603848881516</v>
      </c>
      <c r="H10" s="189">
        <v>160488.2622336014</v>
      </c>
      <c r="I10" s="167" t="s">
        <v>193</v>
      </c>
      <c r="J10" s="167">
        <v>1051383</v>
      </c>
    </row>
    <row r="11" spans="1:10" ht="12.75">
      <c r="A11" s="164">
        <v>1987</v>
      </c>
      <c r="B11" s="172">
        <v>63.1</v>
      </c>
      <c r="C11" s="172">
        <v>56.7</v>
      </c>
      <c r="D11" s="167">
        <v>96</v>
      </c>
      <c r="E11" s="167">
        <v>228</v>
      </c>
      <c r="F11" s="172">
        <v>1293.5</v>
      </c>
      <c r="G11" s="175">
        <v>15.884749918863367</v>
      </c>
      <c r="H11" s="189">
        <v>191626.69936172513</v>
      </c>
      <c r="I11" s="167" t="s">
        <v>193</v>
      </c>
      <c r="J11" s="167">
        <v>822510</v>
      </c>
    </row>
    <row r="12" spans="1:10" ht="12.75">
      <c r="A12" s="164">
        <v>1988</v>
      </c>
      <c r="B12" s="172">
        <v>69.5</v>
      </c>
      <c r="C12" s="172">
        <v>63</v>
      </c>
      <c r="D12" s="167">
        <v>89</v>
      </c>
      <c r="E12" s="167">
        <v>199</v>
      </c>
      <c r="F12" s="172">
        <v>1255.3</v>
      </c>
      <c r="G12" s="175">
        <v>16.269397665668986</v>
      </c>
      <c r="H12" s="189">
        <v>205534.11945716586</v>
      </c>
      <c r="I12" s="167">
        <v>98</v>
      </c>
      <c r="J12" s="167">
        <v>746530</v>
      </c>
    </row>
    <row r="13" spans="1:10" ht="12.75">
      <c r="A13" s="164">
        <v>1989</v>
      </c>
      <c r="B13" s="172">
        <v>73.3</v>
      </c>
      <c r="C13" s="172">
        <v>64.6</v>
      </c>
      <c r="D13" s="167">
        <v>91</v>
      </c>
      <c r="E13" s="167">
        <v>225</v>
      </c>
      <c r="F13" s="172">
        <v>1453</v>
      </c>
      <c r="G13" s="175">
        <v>13.384539564626833</v>
      </c>
      <c r="H13" s="189">
        <v>194477.35987402787</v>
      </c>
      <c r="I13" s="167">
        <v>110</v>
      </c>
      <c r="J13" s="167">
        <v>863046</v>
      </c>
    </row>
    <row r="14" spans="1:10" ht="12.75">
      <c r="A14" s="164">
        <v>1990</v>
      </c>
      <c r="B14" s="172">
        <v>75</v>
      </c>
      <c r="C14" s="172">
        <v>67.5</v>
      </c>
      <c r="D14" s="167">
        <v>88</v>
      </c>
      <c r="E14" s="167">
        <v>210</v>
      </c>
      <c r="F14" s="172">
        <v>1575.5</v>
      </c>
      <c r="G14" s="175">
        <v>13.210246054355537</v>
      </c>
      <c r="H14" s="189">
        <v>208127.42658637144</v>
      </c>
      <c r="I14" s="167">
        <v>191</v>
      </c>
      <c r="J14" s="167">
        <v>889022</v>
      </c>
    </row>
    <row r="15" spans="1:10" ht="12.75">
      <c r="A15" s="164">
        <v>1991</v>
      </c>
      <c r="B15" s="172">
        <v>74.2</v>
      </c>
      <c r="C15" s="172">
        <v>66.8</v>
      </c>
      <c r="D15" s="167">
        <v>82</v>
      </c>
      <c r="E15" s="167">
        <v>201</v>
      </c>
      <c r="F15" s="172">
        <v>1340.3</v>
      </c>
      <c r="G15" s="175">
        <v>17.801978531847634</v>
      </c>
      <c r="H15" s="189">
        <v>238601.80544036155</v>
      </c>
      <c r="I15" s="167">
        <v>37</v>
      </c>
      <c r="J15" s="167">
        <v>831147</v>
      </c>
    </row>
    <row r="16" spans="1:10" ht="12.75">
      <c r="A16" s="164">
        <v>1992</v>
      </c>
      <c r="B16" s="172">
        <v>76.7</v>
      </c>
      <c r="C16" s="172">
        <v>68.7</v>
      </c>
      <c r="D16" s="167">
        <v>71</v>
      </c>
      <c r="E16" s="167">
        <v>221</v>
      </c>
      <c r="F16" s="172">
        <v>1521.4</v>
      </c>
      <c r="G16" s="175">
        <v>18.427031120406767</v>
      </c>
      <c r="H16" s="189">
        <v>280348.85146586853</v>
      </c>
      <c r="I16" s="167">
        <v>161</v>
      </c>
      <c r="J16" s="167">
        <v>961234</v>
      </c>
    </row>
    <row r="17" spans="1:10" ht="12.75">
      <c r="A17" s="164">
        <v>1993</v>
      </c>
      <c r="B17" s="172">
        <v>82.1</v>
      </c>
      <c r="C17" s="172">
        <v>70.4</v>
      </c>
      <c r="D17" s="167">
        <v>70</v>
      </c>
      <c r="E17" s="167">
        <v>232</v>
      </c>
      <c r="F17" s="172">
        <v>1631</v>
      </c>
      <c r="G17" s="175">
        <v>17.26106763790223</v>
      </c>
      <c r="H17" s="189">
        <v>281528.0131741853</v>
      </c>
      <c r="I17" s="167">
        <v>1488</v>
      </c>
      <c r="J17" s="167">
        <v>1153786</v>
      </c>
    </row>
    <row r="18" spans="1:10" ht="12.75">
      <c r="A18" s="128">
        <v>1994</v>
      </c>
      <c r="B18" s="173">
        <v>85.6</v>
      </c>
      <c r="C18" s="173">
        <v>77</v>
      </c>
      <c r="D18" s="82">
        <v>69</v>
      </c>
      <c r="E18" s="82">
        <v>232</v>
      </c>
      <c r="F18" s="173">
        <v>1784.8</v>
      </c>
      <c r="G18" s="176">
        <v>20.96330220090633</v>
      </c>
      <c r="H18" s="168">
        <v>374153.0176817761</v>
      </c>
      <c r="I18" s="82">
        <v>2253</v>
      </c>
      <c r="J18" s="167">
        <v>1248515</v>
      </c>
    </row>
    <row r="19" spans="1:10" ht="12.75">
      <c r="A19" s="128">
        <v>1995</v>
      </c>
      <c r="B19" s="173">
        <v>92.5</v>
      </c>
      <c r="C19" s="173">
        <v>79.4</v>
      </c>
      <c r="D19" s="82">
        <v>72</v>
      </c>
      <c r="E19" s="82">
        <v>212</v>
      </c>
      <c r="F19" s="173">
        <v>1686.7</v>
      </c>
      <c r="G19" s="176">
        <v>28.43989277944058</v>
      </c>
      <c r="H19" s="168">
        <v>479695.67151082424</v>
      </c>
      <c r="I19" s="82">
        <v>1298</v>
      </c>
      <c r="J19" s="167">
        <v>1132250</v>
      </c>
    </row>
    <row r="20" spans="1:10" ht="12.75">
      <c r="A20" s="128">
        <v>1996</v>
      </c>
      <c r="B20" s="81">
        <v>97.1</v>
      </c>
      <c r="C20" s="81">
        <v>82.8</v>
      </c>
      <c r="D20" s="168">
        <v>77</v>
      </c>
      <c r="E20" s="168">
        <v>181</v>
      </c>
      <c r="F20" s="81">
        <v>1503.8</v>
      </c>
      <c r="G20" s="177">
        <v>32.61692690490787</v>
      </c>
      <c r="H20" s="82">
        <v>490493.34679600445</v>
      </c>
      <c r="I20" s="82">
        <v>3400</v>
      </c>
      <c r="J20" s="167">
        <v>1085363</v>
      </c>
    </row>
    <row r="21" spans="1:10" ht="12.75">
      <c r="A21" s="128">
        <v>1997</v>
      </c>
      <c r="B21" s="81">
        <v>102.1</v>
      </c>
      <c r="C21" s="81">
        <v>86.7</v>
      </c>
      <c r="D21" s="82">
        <v>78</v>
      </c>
      <c r="E21" s="82">
        <v>230</v>
      </c>
      <c r="F21" s="81">
        <v>1997.6</v>
      </c>
      <c r="G21" s="177">
        <v>24.07053478057048</v>
      </c>
      <c r="H21" s="82">
        <v>480833.0027766759</v>
      </c>
      <c r="I21" s="82">
        <v>1448</v>
      </c>
      <c r="J21" s="167">
        <v>1354390</v>
      </c>
    </row>
    <row r="22" spans="1:10" ht="12.75">
      <c r="A22" s="128">
        <v>1998</v>
      </c>
      <c r="B22" s="81">
        <v>100.9</v>
      </c>
      <c r="C22" s="81">
        <v>89.4</v>
      </c>
      <c r="D22" s="82">
        <v>68</v>
      </c>
      <c r="E22" s="82">
        <v>197</v>
      </c>
      <c r="F22" s="81">
        <v>1760.1</v>
      </c>
      <c r="G22" s="177">
        <v>25.01412378445302</v>
      </c>
      <c r="H22" s="82">
        <v>440273.59273015754</v>
      </c>
      <c r="I22" s="82">
        <v>4215</v>
      </c>
      <c r="J22" s="167">
        <v>1237407</v>
      </c>
    </row>
    <row r="23" spans="1:10" ht="12.75">
      <c r="A23" s="128">
        <v>1999</v>
      </c>
      <c r="B23" s="81">
        <v>108.3</v>
      </c>
      <c r="C23" s="81">
        <v>92</v>
      </c>
      <c r="D23" s="82">
        <v>65</v>
      </c>
      <c r="E23" s="82">
        <v>221</v>
      </c>
      <c r="F23" s="81">
        <v>2033.8</v>
      </c>
      <c r="G23" s="177">
        <v>24.196747322491074</v>
      </c>
      <c r="H23" s="82">
        <f>G23*F23*10</f>
        <v>492113.4470448235</v>
      </c>
      <c r="I23" s="82">
        <v>4236</v>
      </c>
      <c r="J23" s="167">
        <v>1257318</v>
      </c>
    </row>
    <row r="24" spans="1:10" ht="12.75">
      <c r="A24" s="128" t="s">
        <v>206</v>
      </c>
      <c r="B24" s="81">
        <v>110.5</v>
      </c>
      <c r="C24" s="81">
        <v>94.8</v>
      </c>
      <c r="D24" s="82">
        <v>46</v>
      </c>
      <c r="E24" s="82">
        <v>190</v>
      </c>
      <c r="F24" s="81">
        <v>1801.9</v>
      </c>
      <c r="G24" s="177">
        <v>27.953072974889714</v>
      </c>
      <c r="H24" s="82">
        <f>G24*F24*10</f>
        <v>503686.4219345378</v>
      </c>
      <c r="I24" s="82">
        <v>2290</v>
      </c>
      <c r="J24" s="167">
        <v>1353008</v>
      </c>
    </row>
    <row r="25" spans="1:10" ht="13.5" thickBot="1">
      <c r="A25" s="165" t="s">
        <v>228</v>
      </c>
      <c r="B25" s="174"/>
      <c r="C25" s="174"/>
      <c r="D25" s="169"/>
      <c r="E25" s="169"/>
      <c r="F25" s="174">
        <v>1355.1</v>
      </c>
      <c r="G25" s="179">
        <v>26.29</v>
      </c>
      <c r="H25" s="169">
        <f>G25*F25*10</f>
        <v>356255.79</v>
      </c>
      <c r="I25" s="169">
        <v>10790</v>
      </c>
      <c r="J25" s="170">
        <v>1208714</v>
      </c>
    </row>
    <row r="26" spans="1:10" ht="12.75">
      <c r="A26" s="37" t="s">
        <v>207</v>
      </c>
      <c r="B26" s="37"/>
      <c r="C26" s="37"/>
      <c r="D26" s="37"/>
      <c r="E26" s="37"/>
      <c r="F26" s="37"/>
      <c r="G26" s="37"/>
      <c r="H26" s="37"/>
      <c r="I26" s="37"/>
      <c r="J26" s="37"/>
    </row>
    <row r="27" ht="12.75">
      <c r="A27" s="36" t="s">
        <v>210</v>
      </c>
    </row>
    <row r="68" ht="12.75">
      <c r="M68" s="83"/>
    </row>
    <row r="69" ht="12.75">
      <c r="M69" s="83"/>
    </row>
    <row r="91" ht="12.75">
      <c r="E91" s="34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"/>
  <dimension ref="A1:G4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6" customWidth="1"/>
    <col min="2" max="7" width="13.421875" style="6" customWidth="1"/>
    <col min="8" max="16384" width="11.421875" style="2" customWidth="1"/>
  </cols>
  <sheetData>
    <row r="1" spans="1:7" s="94" customFormat="1" ht="18">
      <c r="A1" s="228" t="s">
        <v>112</v>
      </c>
      <c r="B1" s="228"/>
      <c r="C1" s="228"/>
      <c r="D1" s="228"/>
      <c r="E1" s="228"/>
      <c r="F1" s="228"/>
      <c r="G1" s="228"/>
    </row>
    <row r="3" spans="1:7" s="100" customFormat="1" ht="13.5" customHeight="1">
      <c r="A3" s="223" t="s">
        <v>246</v>
      </c>
      <c r="B3" s="223"/>
      <c r="C3" s="223"/>
      <c r="D3" s="223"/>
      <c r="E3" s="223"/>
      <c r="F3" s="223"/>
      <c r="G3" s="223"/>
    </row>
    <row r="4" spans="1:7" s="100" customFormat="1" ht="15">
      <c r="A4" s="102"/>
      <c r="B4" s="101"/>
      <c r="C4" s="101"/>
      <c r="D4" s="101"/>
      <c r="E4" s="101"/>
      <c r="F4" s="101"/>
      <c r="G4" s="101"/>
    </row>
    <row r="5" spans="1:7" ht="12.75">
      <c r="A5" s="29"/>
      <c r="B5" s="216" t="s">
        <v>0</v>
      </c>
      <c r="C5" s="217"/>
      <c r="D5" s="28" t="s">
        <v>1</v>
      </c>
      <c r="E5" s="218" t="s">
        <v>19</v>
      </c>
      <c r="F5" s="219"/>
      <c r="G5" s="28"/>
    </row>
    <row r="6" spans="1:7" ht="12.75">
      <c r="A6" s="33" t="s">
        <v>218</v>
      </c>
      <c r="B6" s="226" t="s">
        <v>74</v>
      </c>
      <c r="C6" s="232"/>
      <c r="D6" s="3" t="s">
        <v>6</v>
      </c>
      <c r="E6" s="3" t="s">
        <v>71</v>
      </c>
      <c r="F6" s="30" t="s">
        <v>73</v>
      </c>
      <c r="G6" s="3" t="s">
        <v>22</v>
      </c>
    </row>
    <row r="7" spans="1:7" ht="12.75">
      <c r="A7" s="33" t="s">
        <v>33</v>
      </c>
      <c r="B7" s="220" t="s">
        <v>9</v>
      </c>
      <c r="C7" s="220" t="s">
        <v>10</v>
      </c>
      <c r="D7" s="221" t="s">
        <v>11</v>
      </c>
      <c r="E7" s="3" t="s">
        <v>72</v>
      </c>
      <c r="F7" s="4" t="s">
        <v>6</v>
      </c>
      <c r="G7" s="3" t="s">
        <v>25</v>
      </c>
    </row>
    <row r="8" spans="1:7" ht="13.5" thickBot="1">
      <c r="A8" s="41"/>
      <c r="B8" s="221"/>
      <c r="C8" s="221"/>
      <c r="D8" s="221"/>
      <c r="E8" s="3" t="s">
        <v>29</v>
      </c>
      <c r="F8" s="4" t="s">
        <v>30</v>
      </c>
      <c r="G8" s="132"/>
    </row>
    <row r="9" spans="1:7" ht="12.75">
      <c r="A9" s="113" t="s">
        <v>34</v>
      </c>
      <c r="B9" s="136" t="s">
        <v>193</v>
      </c>
      <c r="C9" s="136" t="s">
        <v>193</v>
      </c>
      <c r="D9" s="134">
        <v>400</v>
      </c>
      <c r="E9" s="136" t="s">
        <v>193</v>
      </c>
      <c r="F9" s="134">
        <v>12</v>
      </c>
      <c r="G9" s="134">
        <v>5</v>
      </c>
    </row>
    <row r="10" spans="1:7" ht="12.75">
      <c r="A10" s="6" t="s">
        <v>57</v>
      </c>
      <c r="B10" s="49" t="s">
        <v>193</v>
      </c>
      <c r="C10" s="49" t="s">
        <v>193</v>
      </c>
      <c r="D10" s="50">
        <v>1390</v>
      </c>
      <c r="E10" s="49" t="s">
        <v>193</v>
      </c>
      <c r="F10" s="50">
        <v>2</v>
      </c>
      <c r="G10" s="50">
        <v>3</v>
      </c>
    </row>
    <row r="11" spans="1:7" ht="12.75">
      <c r="A11" s="6" t="s">
        <v>36</v>
      </c>
      <c r="B11" s="49" t="s">
        <v>193</v>
      </c>
      <c r="C11" s="49" t="s">
        <v>193</v>
      </c>
      <c r="D11" s="50">
        <v>4200</v>
      </c>
      <c r="E11" s="49" t="s">
        <v>193</v>
      </c>
      <c r="F11" s="50">
        <v>25</v>
      </c>
      <c r="G11" s="50">
        <v>105</v>
      </c>
    </row>
    <row r="12" spans="1:7" s="25" customFormat="1" ht="12.75">
      <c r="A12" s="57" t="s">
        <v>160</v>
      </c>
      <c r="B12" s="117" t="s">
        <v>193</v>
      </c>
      <c r="C12" s="117" t="s">
        <v>193</v>
      </c>
      <c r="D12" s="58">
        <v>5990</v>
      </c>
      <c r="E12" s="117" t="s">
        <v>193</v>
      </c>
      <c r="F12" s="130">
        <v>18.79465776293823</v>
      </c>
      <c r="G12" s="58">
        <v>113</v>
      </c>
    </row>
    <row r="13" spans="2:7" ht="12.75">
      <c r="B13" s="44"/>
      <c r="C13" s="44"/>
      <c r="D13" s="44"/>
      <c r="E13" s="50"/>
      <c r="F13" s="50"/>
      <c r="G13" s="44"/>
    </row>
    <row r="14" spans="1:7" ht="12.75">
      <c r="A14" s="6" t="s">
        <v>38</v>
      </c>
      <c r="B14" s="50">
        <v>4</v>
      </c>
      <c r="C14" s="50">
        <v>4</v>
      </c>
      <c r="D14" s="50">
        <v>2291</v>
      </c>
      <c r="E14" s="53">
        <v>32425</v>
      </c>
      <c r="F14" s="53">
        <v>34</v>
      </c>
      <c r="G14" s="50">
        <v>208</v>
      </c>
    </row>
    <row r="15" spans="1:7" ht="12.75">
      <c r="A15" s="6" t="s">
        <v>39</v>
      </c>
      <c r="B15" s="50">
        <v>4736</v>
      </c>
      <c r="C15" s="50">
        <v>4004</v>
      </c>
      <c r="D15" s="50">
        <v>7939</v>
      </c>
      <c r="E15" s="53">
        <v>21654</v>
      </c>
      <c r="F15" s="53">
        <v>21</v>
      </c>
      <c r="G15" s="50">
        <v>86868</v>
      </c>
    </row>
    <row r="16" spans="1:7" ht="12.75">
      <c r="A16" s="57" t="s">
        <v>164</v>
      </c>
      <c r="B16" s="58">
        <v>4740</v>
      </c>
      <c r="C16" s="58">
        <v>4008</v>
      </c>
      <c r="D16" s="58">
        <v>10230</v>
      </c>
      <c r="E16" s="130">
        <v>21664.749500998005</v>
      </c>
      <c r="F16" s="130">
        <v>23.91133919843597</v>
      </c>
      <c r="G16" s="58">
        <v>87076</v>
      </c>
    </row>
    <row r="17" spans="1:7" ht="12.75">
      <c r="A17" s="57"/>
      <c r="B17" s="58"/>
      <c r="C17" s="58"/>
      <c r="D17" s="58"/>
      <c r="E17" s="130"/>
      <c r="F17" s="130"/>
      <c r="G17" s="58"/>
    </row>
    <row r="18" spans="1:7" ht="12.75">
      <c r="A18" s="57" t="s">
        <v>165</v>
      </c>
      <c r="B18" s="130">
        <v>274</v>
      </c>
      <c r="C18" s="130">
        <v>274</v>
      </c>
      <c r="D18" s="130">
        <v>12500</v>
      </c>
      <c r="E18" s="130">
        <v>12564</v>
      </c>
      <c r="F18" s="130">
        <v>13</v>
      </c>
      <c r="G18" s="130">
        <v>3608</v>
      </c>
    </row>
    <row r="19" spans="2:7" ht="12.75">
      <c r="B19" s="44"/>
      <c r="C19" s="44"/>
      <c r="D19" s="44"/>
      <c r="E19" s="50"/>
      <c r="F19" s="50"/>
      <c r="G19" s="44"/>
    </row>
    <row r="20" spans="1:7" ht="12.75">
      <c r="A20" s="6" t="s">
        <v>58</v>
      </c>
      <c r="B20" s="49" t="s">
        <v>193</v>
      </c>
      <c r="C20" s="49" t="s">
        <v>193</v>
      </c>
      <c r="D20" s="50">
        <v>41</v>
      </c>
      <c r="E20" s="49" t="s">
        <v>193</v>
      </c>
      <c r="F20" s="50">
        <v>37</v>
      </c>
      <c r="G20" s="50">
        <v>2</v>
      </c>
    </row>
    <row r="21" spans="1:7" s="25" customFormat="1" ht="12.75">
      <c r="A21" s="57" t="s">
        <v>166</v>
      </c>
      <c r="B21" s="117" t="s">
        <v>193</v>
      </c>
      <c r="C21" s="117" t="s">
        <v>193</v>
      </c>
      <c r="D21" s="58">
        <v>41</v>
      </c>
      <c r="E21" s="117" t="s">
        <v>193</v>
      </c>
      <c r="F21" s="130">
        <v>37</v>
      </c>
      <c r="G21" s="58">
        <v>2</v>
      </c>
    </row>
    <row r="22" spans="2:7" ht="12.75">
      <c r="B22" s="44"/>
      <c r="C22" s="44"/>
      <c r="D22" s="44"/>
      <c r="E22" s="50"/>
      <c r="F22" s="50"/>
      <c r="G22" s="44"/>
    </row>
    <row r="23" spans="1:7" ht="12.75">
      <c r="A23" s="6" t="s">
        <v>41</v>
      </c>
      <c r="B23" s="50">
        <v>7136</v>
      </c>
      <c r="C23" s="50">
        <v>6325</v>
      </c>
      <c r="D23" s="49" t="s">
        <v>193</v>
      </c>
      <c r="E23" s="50">
        <v>25403</v>
      </c>
      <c r="F23" s="49" t="s">
        <v>193</v>
      </c>
      <c r="G23" s="50">
        <v>160675</v>
      </c>
    </row>
    <row r="24" spans="1:7" ht="12.75">
      <c r="A24" s="6" t="s">
        <v>42</v>
      </c>
      <c r="B24" s="50">
        <v>33879</v>
      </c>
      <c r="C24" s="50">
        <v>30039</v>
      </c>
      <c r="D24" s="49" t="s">
        <v>193</v>
      </c>
      <c r="E24" s="50">
        <v>16758</v>
      </c>
      <c r="F24" s="49" t="s">
        <v>193</v>
      </c>
      <c r="G24" s="50">
        <v>503382</v>
      </c>
    </row>
    <row r="25" spans="1:7" ht="12.75">
      <c r="A25" s="6" t="s">
        <v>43</v>
      </c>
      <c r="B25" s="50">
        <v>50980</v>
      </c>
      <c r="C25" s="50">
        <v>43488</v>
      </c>
      <c r="D25" s="49" t="s">
        <v>193</v>
      </c>
      <c r="E25" s="50">
        <v>25864</v>
      </c>
      <c r="F25" s="49" t="s">
        <v>193</v>
      </c>
      <c r="G25" s="50">
        <v>1124772</v>
      </c>
    </row>
    <row r="26" spans="1:7" ht="12.75">
      <c r="A26" s="57" t="s">
        <v>167</v>
      </c>
      <c r="B26" s="58">
        <v>91995</v>
      </c>
      <c r="C26" s="58">
        <v>79852</v>
      </c>
      <c r="D26" s="117" t="s">
        <v>193</v>
      </c>
      <c r="E26" s="130">
        <v>22401.958235235186</v>
      </c>
      <c r="F26" s="117" t="s">
        <v>193</v>
      </c>
      <c r="G26" s="58">
        <v>1788829</v>
      </c>
    </row>
    <row r="27" spans="1:7" ht="12.75">
      <c r="A27" s="57"/>
      <c r="B27" s="58"/>
      <c r="C27" s="58"/>
      <c r="D27" s="58"/>
      <c r="E27" s="130"/>
      <c r="F27" s="130"/>
      <c r="G27" s="58"/>
    </row>
    <row r="28" spans="1:7" ht="12.75">
      <c r="A28" s="57" t="s">
        <v>168</v>
      </c>
      <c r="B28" s="130">
        <v>1927</v>
      </c>
      <c r="C28" s="130">
        <v>1650</v>
      </c>
      <c r="D28" s="117" t="s">
        <v>193</v>
      </c>
      <c r="E28" s="130">
        <v>30752</v>
      </c>
      <c r="F28" s="117" t="s">
        <v>193</v>
      </c>
      <c r="G28" s="130">
        <v>50740</v>
      </c>
    </row>
    <row r="29" spans="2:7" ht="12.75">
      <c r="B29" s="44"/>
      <c r="C29" s="44"/>
      <c r="D29" s="44"/>
      <c r="E29" s="50"/>
      <c r="F29" s="50"/>
      <c r="G29" s="44"/>
    </row>
    <row r="30" spans="1:7" ht="12.75">
      <c r="A30" s="6" t="s">
        <v>44</v>
      </c>
      <c r="B30" s="50">
        <v>5</v>
      </c>
      <c r="C30" s="50">
        <v>5</v>
      </c>
      <c r="D30" s="50">
        <v>2000</v>
      </c>
      <c r="E30" s="50">
        <v>11500</v>
      </c>
      <c r="F30" s="50">
        <v>20</v>
      </c>
      <c r="G30" s="50">
        <v>98</v>
      </c>
    </row>
    <row r="31" spans="1:7" ht="12.75">
      <c r="A31" s="6" t="s">
        <v>45</v>
      </c>
      <c r="B31" s="49" t="s">
        <v>193</v>
      </c>
      <c r="C31" s="49" t="s">
        <v>193</v>
      </c>
      <c r="D31" s="50">
        <v>900</v>
      </c>
      <c r="E31" s="49" t="s">
        <v>193</v>
      </c>
      <c r="F31" s="50">
        <v>15</v>
      </c>
      <c r="G31" s="50">
        <v>14</v>
      </c>
    </row>
    <row r="32" spans="1:7" s="25" customFormat="1" ht="12.75">
      <c r="A32" s="57" t="s">
        <v>169</v>
      </c>
      <c r="B32" s="58">
        <v>5</v>
      </c>
      <c r="C32" s="58">
        <v>5</v>
      </c>
      <c r="D32" s="58">
        <v>2900</v>
      </c>
      <c r="E32" s="130">
        <v>11500</v>
      </c>
      <c r="F32" s="130">
        <v>18.448275862068964</v>
      </c>
      <c r="G32" s="58">
        <v>112</v>
      </c>
    </row>
    <row r="33" spans="2:7" ht="12.75">
      <c r="B33" s="44"/>
      <c r="C33" s="44"/>
      <c r="D33" s="44"/>
      <c r="E33" s="50"/>
      <c r="F33" s="50"/>
      <c r="G33" s="44"/>
    </row>
    <row r="34" spans="1:7" ht="12.75">
      <c r="A34" s="6" t="s">
        <v>46</v>
      </c>
      <c r="B34" s="50">
        <v>2388</v>
      </c>
      <c r="C34" s="50">
        <v>1340</v>
      </c>
      <c r="D34" s="49" t="s">
        <v>193</v>
      </c>
      <c r="E34" s="50">
        <v>22010.597014925374</v>
      </c>
      <c r="F34" s="49" t="s">
        <v>193</v>
      </c>
      <c r="G34" s="50">
        <v>29494</v>
      </c>
    </row>
    <row r="35" spans="1:7" ht="12.75">
      <c r="A35" s="6" t="s">
        <v>47</v>
      </c>
      <c r="B35" s="50">
        <v>590</v>
      </c>
      <c r="C35" s="50">
        <v>570</v>
      </c>
      <c r="D35" s="49" t="s">
        <v>193</v>
      </c>
      <c r="E35" s="50">
        <v>19974</v>
      </c>
      <c r="F35" s="49" t="s">
        <v>193</v>
      </c>
      <c r="G35" s="50">
        <v>11385</v>
      </c>
    </row>
    <row r="36" spans="1:7" ht="12.75">
      <c r="A36" s="6" t="s">
        <v>48</v>
      </c>
      <c r="B36" s="50">
        <v>191</v>
      </c>
      <c r="C36" s="50">
        <v>171</v>
      </c>
      <c r="D36" s="50">
        <v>2428</v>
      </c>
      <c r="E36" s="50">
        <v>11787</v>
      </c>
      <c r="F36" s="49">
        <v>15</v>
      </c>
      <c r="G36" s="50">
        <v>2052</v>
      </c>
    </row>
    <row r="37" spans="1:7" ht="12.75">
      <c r="A37" s="6" t="s">
        <v>49</v>
      </c>
      <c r="B37" s="44">
        <v>25</v>
      </c>
      <c r="C37" s="44">
        <v>25</v>
      </c>
      <c r="D37" s="49" t="s">
        <v>193</v>
      </c>
      <c r="E37" s="50">
        <v>20000</v>
      </c>
      <c r="F37" s="49" t="s">
        <v>193</v>
      </c>
      <c r="G37" s="44">
        <v>500</v>
      </c>
    </row>
    <row r="38" spans="1:7" ht="12.75">
      <c r="A38" s="6" t="s">
        <v>50</v>
      </c>
      <c r="B38" s="50">
        <v>3130</v>
      </c>
      <c r="C38" s="50">
        <v>1157</v>
      </c>
      <c r="D38" s="50">
        <v>1596</v>
      </c>
      <c r="E38" s="50">
        <v>27117</v>
      </c>
      <c r="F38" s="50">
        <v>15</v>
      </c>
      <c r="G38" s="50">
        <v>31398</v>
      </c>
    </row>
    <row r="39" spans="1:7" ht="12.75">
      <c r="A39" s="6" t="s">
        <v>51</v>
      </c>
      <c r="B39" s="49" t="s">
        <v>193</v>
      </c>
      <c r="C39" s="49" t="s">
        <v>193</v>
      </c>
      <c r="D39" s="50">
        <v>505</v>
      </c>
      <c r="E39" s="49" t="s">
        <v>193</v>
      </c>
      <c r="F39" s="50">
        <v>6</v>
      </c>
      <c r="G39" s="50">
        <v>3</v>
      </c>
    </row>
    <row r="40" spans="1:7" ht="12.75">
      <c r="A40" s="6" t="s">
        <v>52</v>
      </c>
      <c r="B40" s="50">
        <v>1774</v>
      </c>
      <c r="C40" s="50">
        <v>1749</v>
      </c>
      <c r="D40" s="50">
        <v>17500</v>
      </c>
      <c r="E40" s="50">
        <v>8676.243567753001</v>
      </c>
      <c r="F40" s="50">
        <v>36.285714285714285</v>
      </c>
      <c r="G40" s="44">
        <v>15810</v>
      </c>
    </row>
    <row r="41" spans="1:7" ht="12.75">
      <c r="A41" s="6" t="s">
        <v>53</v>
      </c>
      <c r="B41" s="50">
        <v>1250</v>
      </c>
      <c r="C41" s="50">
        <v>1140</v>
      </c>
      <c r="D41" s="49" t="s">
        <v>193</v>
      </c>
      <c r="E41" s="50">
        <v>10735.347368421053</v>
      </c>
      <c r="F41" s="49" t="s">
        <v>193</v>
      </c>
      <c r="G41" s="50">
        <v>12239</v>
      </c>
    </row>
    <row r="42" spans="1:7" s="25" customFormat="1" ht="12.75">
      <c r="A42" s="57" t="s">
        <v>170</v>
      </c>
      <c r="B42" s="58">
        <v>9348</v>
      </c>
      <c r="C42" s="58">
        <v>6152</v>
      </c>
      <c r="D42" s="58">
        <v>22029</v>
      </c>
      <c r="E42" s="130">
        <v>16609.61833550065</v>
      </c>
      <c r="F42" s="130">
        <v>31.703209405783287</v>
      </c>
      <c r="G42" s="58">
        <v>102881</v>
      </c>
    </row>
    <row r="43" spans="2:7" ht="12.75">
      <c r="B43" s="44"/>
      <c r="C43" s="44"/>
      <c r="D43" s="44"/>
      <c r="E43" s="50"/>
      <c r="F43" s="50"/>
      <c r="G43" s="44"/>
    </row>
    <row r="44" spans="1:7" ht="12.75">
      <c r="A44" s="6" t="s">
        <v>54</v>
      </c>
      <c r="B44" s="50">
        <v>5</v>
      </c>
      <c r="C44" s="50">
        <v>5</v>
      </c>
      <c r="D44" s="50">
        <v>1000</v>
      </c>
      <c r="E44" s="50">
        <v>3300</v>
      </c>
      <c r="F44" s="50">
        <v>7</v>
      </c>
      <c r="G44" s="50">
        <v>24</v>
      </c>
    </row>
    <row r="45" spans="1:7" ht="12.75">
      <c r="A45" s="6" t="s">
        <v>55</v>
      </c>
      <c r="B45" s="50">
        <v>22</v>
      </c>
      <c r="C45" s="50">
        <v>20</v>
      </c>
      <c r="D45" s="50">
        <v>9890</v>
      </c>
      <c r="E45" s="50">
        <v>12000</v>
      </c>
      <c r="F45" s="50">
        <v>20</v>
      </c>
      <c r="G45" s="50">
        <v>438</v>
      </c>
    </row>
    <row r="46" spans="1:7" s="25" customFormat="1" ht="12.75">
      <c r="A46" s="57" t="s">
        <v>171</v>
      </c>
      <c r="B46" s="58">
        <v>27</v>
      </c>
      <c r="C46" s="58">
        <v>25</v>
      </c>
      <c r="D46" s="58">
        <v>10890</v>
      </c>
      <c r="E46" s="130">
        <v>10260</v>
      </c>
      <c r="F46" s="130">
        <v>18.806244260789715</v>
      </c>
      <c r="G46" s="58">
        <v>462</v>
      </c>
    </row>
    <row r="47" spans="2:7" ht="12.75">
      <c r="B47" s="44"/>
      <c r="C47" s="44"/>
      <c r="D47" s="44"/>
      <c r="E47" s="44"/>
      <c r="F47" s="44"/>
      <c r="G47" s="44"/>
    </row>
    <row r="48" spans="1:7" ht="13.5" thickBot="1">
      <c r="A48" s="115" t="s">
        <v>56</v>
      </c>
      <c r="B48" s="116">
        <v>108316</v>
      </c>
      <c r="C48" s="116">
        <v>91966</v>
      </c>
      <c r="D48" s="116">
        <v>64580</v>
      </c>
      <c r="E48" s="116">
        <v>22098.962583998433</v>
      </c>
      <c r="F48" s="116">
        <v>22.88479405388665</v>
      </c>
      <c r="G48" s="116">
        <v>2033823</v>
      </c>
    </row>
  </sheetData>
  <mergeCells count="8">
    <mergeCell ref="A3:G3"/>
    <mergeCell ref="A1:G1"/>
    <mergeCell ref="B5:C5"/>
    <mergeCell ref="E5:F5"/>
    <mergeCell ref="B6:C6"/>
    <mergeCell ref="B7:B8"/>
    <mergeCell ref="C7:C8"/>
    <mergeCell ref="D7:D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1"/>
  <dimension ref="A1:M5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2.28125" style="6" bestFit="1" customWidth="1"/>
    <col min="2" max="10" width="12.7109375" style="2" customWidth="1"/>
    <col min="11" max="16384" width="11.421875" style="2" customWidth="1"/>
  </cols>
  <sheetData>
    <row r="1" spans="1:10" s="94" customFormat="1" ht="18">
      <c r="A1" s="228" t="s">
        <v>112</v>
      </c>
      <c r="B1" s="228"/>
      <c r="C1" s="228"/>
      <c r="D1" s="228"/>
      <c r="E1" s="228"/>
      <c r="F1" s="228"/>
      <c r="G1" s="228"/>
      <c r="H1" s="228"/>
      <c r="I1" s="228"/>
      <c r="J1" s="228"/>
    </row>
    <row r="3" spans="1:10" s="100" customFormat="1" ht="13.5" customHeight="1">
      <c r="A3" s="223" t="s">
        <v>247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100" customFormat="1" ht="15">
      <c r="A4" s="102"/>
      <c r="B4" s="110"/>
      <c r="C4" s="110"/>
      <c r="D4" s="110"/>
      <c r="E4" s="110"/>
      <c r="F4" s="110"/>
      <c r="G4" s="110"/>
      <c r="H4" s="110"/>
      <c r="I4" s="110"/>
      <c r="J4" s="110"/>
    </row>
    <row r="5" spans="2:10" ht="12.75">
      <c r="B5" s="238" t="s">
        <v>86</v>
      </c>
      <c r="C5" s="239"/>
      <c r="D5" s="243"/>
      <c r="E5" s="238" t="s">
        <v>85</v>
      </c>
      <c r="F5" s="239"/>
      <c r="G5" s="243"/>
      <c r="H5" s="238" t="s">
        <v>87</v>
      </c>
      <c r="I5" s="239"/>
      <c r="J5" s="239"/>
    </row>
    <row r="6" spans="1:10" ht="12.75">
      <c r="A6" s="7"/>
      <c r="B6" s="240"/>
      <c r="C6" s="241"/>
      <c r="D6" s="244"/>
      <c r="E6" s="240"/>
      <c r="F6" s="241"/>
      <c r="G6" s="244"/>
      <c r="H6" s="240"/>
      <c r="I6" s="241"/>
      <c r="J6" s="241"/>
    </row>
    <row r="7" spans="1:10" ht="12.75">
      <c r="A7" s="33" t="s">
        <v>218</v>
      </c>
      <c r="B7" s="3" t="s">
        <v>32</v>
      </c>
      <c r="C7" s="3" t="s">
        <v>1</v>
      </c>
      <c r="D7" s="3" t="s">
        <v>69</v>
      </c>
      <c r="E7" s="3" t="s">
        <v>32</v>
      </c>
      <c r="F7" s="3" t="s">
        <v>1</v>
      </c>
      <c r="G7" s="3" t="s">
        <v>69</v>
      </c>
      <c r="H7" s="3" t="s">
        <v>32</v>
      </c>
      <c r="I7" s="3" t="s">
        <v>1</v>
      </c>
      <c r="J7" s="3" t="s">
        <v>69</v>
      </c>
    </row>
    <row r="8" spans="1:10" ht="12.75">
      <c r="A8" s="33" t="s">
        <v>33</v>
      </c>
      <c r="B8" s="3" t="s">
        <v>63</v>
      </c>
      <c r="C8" s="3" t="s">
        <v>67</v>
      </c>
      <c r="D8" s="3" t="s">
        <v>70</v>
      </c>
      <c r="E8" s="3" t="s">
        <v>63</v>
      </c>
      <c r="F8" s="3" t="s">
        <v>67</v>
      </c>
      <c r="G8" s="3" t="s">
        <v>70</v>
      </c>
      <c r="H8" s="3" t="s">
        <v>63</v>
      </c>
      <c r="I8" s="3" t="s">
        <v>67</v>
      </c>
      <c r="J8" s="3" t="s">
        <v>70</v>
      </c>
    </row>
    <row r="9" spans="1:10" ht="12.75">
      <c r="A9" s="41"/>
      <c r="B9" s="3" t="s">
        <v>64</v>
      </c>
      <c r="C9" s="3" t="s">
        <v>68</v>
      </c>
      <c r="D9" s="3"/>
      <c r="E9" s="3" t="s">
        <v>64</v>
      </c>
      <c r="F9" s="3" t="s">
        <v>68</v>
      </c>
      <c r="G9" s="3"/>
      <c r="H9" s="3" t="s">
        <v>64</v>
      </c>
      <c r="I9" s="3" t="s">
        <v>68</v>
      </c>
      <c r="J9" s="3"/>
    </row>
    <row r="10" spans="2:10" ht="13.5" thickBot="1">
      <c r="B10" s="3" t="s">
        <v>65</v>
      </c>
      <c r="C10" s="3" t="s">
        <v>11</v>
      </c>
      <c r="D10" s="3" t="s">
        <v>66</v>
      </c>
      <c r="E10" s="3" t="s">
        <v>65</v>
      </c>
      <c r="F10" s="3" t="s">
        <v>11</v>
      </c>
      <c r="G10" s="3" t="s">
        <v>66</v>
      </c>
      <c r="H10" s="3" t="s">
        <v>65</v>
      </c>
      <c r="I10" s="3" t="s">
        <v>11</v>
      </c>
      <c r="J10" s="3" t="s">
        <v>66</v>
      </c>
    </row>
    <row r="11" spans="1:13" ht="12.75">
      <c r="A11" s="113" t="s">
        <v>34</v>
      </c>
      <c r="B11" s="136" t="s">
        <v>193</v>
      </c>
      <c r="C11" s="136" t="s">
        <v>193</v>
      </c>
      <c r="D11" s="136" t="s">
        <v>193</v>
      </c>
      <c r="E11" s="136" t="s">
        <v>193</v>
      </c>
      <c r="F11" s="136" t="s">
        <v>193</v>
      </c>
      <c r="G11" s="136" t="s">
        <v>193</v>
      </c>
      <c r="H11" s="136" t="s">
        <v>193</v>
      </c>
      <c r="I11" s="134">
        <v>400</v>
      </c>
      <c r="J11" s="134">
        <v>5</v>
      </c>
      <c r="K11" s="31"/>
      <c r="L11" s="31"/>
      <c r="M11" s="31"/>
    </row>
    <row r="12" spans="1:13" ht="12.75">
      <c r="A12" s="6" t="s">
        <v>57</v>
      </c>
      <c r="B12" s="49" t="s">
        <v>193</v>
      </c>
      <c r="C12" s="49" t="s">
        <v>193</v>
      </c>
      <c r="D12" s="49" t="s">
        <v>193</v>
      </c>
      <c r="E12" s="49" t="s">
        <v>193</v>
      </c>
      <c r="F12" s="49" t="s">
        <v>193</v>
      </c>
      <c r="G12" s="49" t="s">
        <v>193</v>
      </c>
      <c r="H12" s="49" t="s">
        <v>193</v>
      </c>
      <c r="I12" s="44">
        <v>1390</v>
      </c>
      <c r="J12" s="44">
        <v>3</v>
      </c>
      <c r="K12" s="31"/>
      <c r="L12" s="31"/>
      <c r="M12" s="31"/>
    </row>
    <row r="13" spans="1:13" ht="12.75">
      <c r="A13" s="6" t="s">
        <v>36</v>
      </c>
      <c r="B13" s="49" t="s">
        <v>193</v>
      </c>
      <c r="C13" s="49" t="s">
        <v>193</v>
      </c>
      <c r="D13" s="49" t="s">
        <v>193</v>
      </c>
      <c r="E13" s="49" t="s">
        <v>193</v>
      </c>
      <c r="F13" s="49" t="s">
        <v>193</v>
      </c>
      <c r="G13" s="49" t="s">
        <v>193</v>
      </c>
      <c r="H13" s="49" t="s">
        <v>193</v>
      </c>
      <c r="I13" s="50">
        <v>4200</v>
      </c>
      <c r="J13" s="50">
        <v>105</v>
      </c>
      <c r="K13" s="31"/>
      <c r="L13" s="31"/>
      <c r="M13" s="31"/>
    </row>
    <row r="14" spans="1:13" s="25" customFormat="1" ht="12.75">
      <c r="A14" s="57" t="s">
        <v>160</v>
      </c>
      <c r="B14" s="117" t="s">
        <v>193</v>
      </c>
      <c r="C14" s="117" t="s">
        <v>193</v>
      </c>
      <c r="D14" s="117" t="s">
        <v>193</v>
      </c>
      <c r="E14" s="117" t="s">
        <v>193</v>
      </c>
      <c r="F14" s="117" t="s">
        <v>193</v>
      </c>
      <c r="G14" s="117" t="s">
        <v>193</v>
      </c>
      <c r="H14" s="117" t="s">
        <v>193</v>
      </c>
      <c r="I14" s="58">
        <v>5990</v>
      </c>
      <c r="J14" s="58">
        <v>113</v>
      </c>
      <c r="K14" s="145"/>
      <c r="L14" s="145"/>
      <c r="M14" s="145"/>
    </row>
    <row r="15" spans="2:13" ht="12.75">
      <c r="B15" s="44"/>
      <c r="C15" s="44"/>
      <c r="D15" s="44"/>
      <c r="E15" s="44"/>
      <c r="F15" s="44"/>
      <c r="G15" s="44"/>
      <c r="H15" s="44"/>
      <c r="I15" s="44"/>
      <c r="J15" s="44"/>
      <c r="K15" s="31"/>
      <c r="L15" s="31"/>
      <c r="M15" s="31"/>
    </row>
    <row r="16" spans="1:13" ht="12.75">
      <c r="A16" s="6" t="s">
        <v>38</v>
      </c>
      <c r="B16" s="53">
        <v>1</v>
      </c>
      <c r="C16" s="53">
        <v>780</v>
      </c>
      <c r="D16" s="50">
        <v>58</v>
      </c>
      <c r="E16" s="53">
        <v>2</v>
      </c>
      <c r="F16" s="53">
        <v>530</v>
      </c>
      <c r="G16" s="50">
        <v>83</v>
      </c>
      <c r="H16" s="53">
        <v>1</v>
      </c>
      <c r="I16" s="53">
        <v>981</v>
      </c>
      <c r="J16" s="50">
        <v>67</v>
      </c>
      <c r="K16" s="31"/>
      <c r="L16" s="31"/>
      <c r="M16" s="31"/>
    </row>
    <row r="17" spans="1:13" ht="12.75">
      <c r="A17" s="6" t="s">
        <v>39</v>
      </c>
      <c r="B17" s="53">
        <v>652</v>
      </c>
      <c r="C17" s="53">
        <v>1162</v>
      </c>
      <c r="D17" s="50">
        <v>11044</v>
      </c>
      <c r="E17" s="53">
        <v>3812</v>
      </c>
      <c r="F17" s="53">
        <v>6557</v>
      </c>
      <c r="G17" s="50">
        <v>71644</v>
      </c>
      <c r="H17" s="53">
        <v>272</v>
      </c>
      <c r="I17" s="53">
        <v>220</v>
      </c>
      <c r="J17" s="50">
        <v>4180</v>
      </c>
      <c r="K17" s="31"/>
      <c r="L17" s="31"/>
      <c r="M17" s="31"/>
    </row>
    <row r="18" spans="1:13" ht="12.75">
      <c r="A18" s="57" t="s">
        <v>164</v>
      </c>
      <c r="B18" s="58">
        <v>653</v>
      </c>
      <c r="C18" s="58">
        <v>1942</v>
      </c>
      <c r="D18" s="58">
        <v>11102</v>
      </c>
      <c r="E18" s="58">
        <v>3814</v>
      </c>
      <c r="F18" s="58">
        <v>7087</v>
      </c>
      <c r="G18" s="58">
        <v>71727</v>
      </c>
      <c r="H18" s="58">
        <v>273</v>
      </c>
      <c r="I18" s="58">
        <v>1201</v>
      </c>
      <c r="J18" s="58">
        <v>4247</v>
      </c>
      <c r="K18" s="31"/>
      <c r="L18" s="31"/>
      <c r="M18" s="31"/>
    </row>
    <row r="19" spans="1:13" ht="12.7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31"/>
      <c r="L19" s="31"/>
      <c r="M19" s="31"/>
    </row>
    <row r="20" spans="1:13" ht="12.75">
      <c r="A20" s="57" t="s">
        <v>165</v>
      </c>
      <c r="B20" s="130">
        <v>14</v>
      </c>
      <c r="C20" s="130">
        <v>625</v>
      </c>
      <c r="D20" s="130">
        <v>204</v>
      </c>
      <c r="E20" s="130">
        <v>205</v>
      </c>
      <c r="F20" s="130">
        <v>9375</v>
      </c>
      <c r="G20" s="130">
        <v>2694</v>
      </c>
      <c r="H20" s="130">
        <v>55</v>
      </c>
      <c r="I20" s="130">
        <v>2500</v>
      </c>
      <c r="J20" s="130">
        <v>710</v>
      </c>
      <c r="K20" s="31"/>
      <c r="L20" s="31"/>
      <c r="M20" s="31"/>
    </row>
    <row r="21" spans="2:13" ht="12.75">
      <c r="B21" s="44"/>
      <c r="C21" s="44"/>
      <c r="D21" s="44"/>
      <c r="E21" s="44"/>
      <c r="F21" s="44"/>
      <c r="G21" s="44"/>
      <c r="H21" s="44"/>
      <c r="I21" s="44"/>
      <c r="J21" s="44"/>
      <c r="K21" s="31"/>
      <c r="L21" s="31"/>
      <c r="M21" s="31"/>
    </row>
    <row r="22" spans="1:13" ht="12.75">
      <c r="A22" s="6" t="s">
        <v>58</v>
      </c>
      <c r="B22" s="49" t="s">
        <v>193</v>
      </c>
      <c r="C22" s="49" t="s">
        <v>193</v>
      </c>
      <c r="D22" s="49" t="s">
        <v>193</v>
      </c>
      <c r="E22" s="49" t="s">
        <v>193</v>
      </c>
      <c r="F22" s="50">
        <v>41</v>
      </c>
      <c r="G22" s="50">
        <v>2</v>
      </c>
      <c r="H22" s="49" t="s">
        <v>193</v>
      </c>
      <c r="I22" s="49" t="s">
        <v>193</v>
      </c>
      <c r="J22" s="49" t="s">
        <v>193</v>
      </c>
      <c r="K22" s="31"/>
      <c r="L22" s="31"/>
      <c r="M22" s="31"/>
    </row>
    <row r="23" spans="1:13" s="25" customFormat="1" ht="12.75">
      <c r="A23" s="57" t="s">
        <v>166</v>
      </c>
      <c r="B23" s="117" t="s">
        <v>193</v>
      </c>
      <c r="C23" s="117" t="s">
        <v>193</v>
      </c>
      <c r="D23" s="117" t="s">
        <v>193</v>
      </c>
      <c r="E23" s="117" t="s">
        <v>193</v>
      </c>
      <c r="F23" s="58">
        <v>41</v>
      </c>
      <c r="G23" s="58">
        <v>2</v>
      </c>
      <c r="H23" s="117" t="s">
        <v>193</v>
      </c>
      <c r="I23" s="58" t="s">
        <v>193</v>
      </c>
      <c r="J23" s="117" t="s">
        <v>193</v>
      </c>
      <c r="K23" s="145"/>
      <c r="L23" s="145"/>
      <c r="M23" s="145"/>
    </row>
    <row r="24" spans="2:13" ht="12.75">
      <c r="B24" s="44"/>
      <c r="C24" s="44"/>
      <c r="D24" s="44"/>
      <c r="E24" s="44"/>
      <c r="F24" s="44"/>
      <c r="G24" s="44"/>
      <c r="H24" s="44"/>
      <c r="I24" s="44"/>
      <c r="J24" s="44"/>
      <c r="K24" s="31"/>
      <c r="L24" s="31"/>
      <c r="M24" s="31"/>
    </row>
    <row r="25" spans="1:13" ht="12.75">
      <c r="A25" s="6" t="s">
        <v>41</v>
      </c>
      <c r="B25" s="50">
        <v>841</v>
      </c>
      <c r="C25" s="49" t="s">
        <v>193</v>
      </c>
      <c r="D25" s="50">
        <v>15931</v>
      </c>
      <c r="E25" s="50">
        <v>6295</v>
      </c>
      <c r="F25" s="49" t="s">
        <v>193</v>
      </c>
      <c r="G25" s="50">
        <v>144744</v>
      </c>
      <c r="H25" s="50" t="s">
        <v>193</v>
      </c>
      <c r="I25" s="49" t="s">
        <v>193</v>
      </c>
      <c r="J25" s="50" t="s">
        <v>193</v>
      </c>
      <c r="K25" s="31"/>
      <c r="L25" s="31"/>
      <c r="M25" s="31"/>
    </row>
    <row r="26" spans="1:13" ht="12.75">
      <c r="A26" s="6" t="s">
        <v>42</v>
      </c>
      <c r="B26" s="50">
        <v>513</v>
      </c>
      <c r="C26" s="49" t="s">
        <v>193</v>
      </c>
      <c r="D26" s="50">
        <v>15792</v>
      </c>
      <c r="E26" s="50">
        <v>33366</v>
      </c>
      <c r="F26" s="49" t="s">
        <v>193</v>
      </c>
      <c r="G26" s="50">
        <v>487590</v>
      </c>
      <c r="H26" s="50" t="s">
        <v>193</v>
      </c>
      <c r="I26" s="49" t="s">
        <v>193</v>
      </c>
      <c r="J26" s="50" t="s">
        <v>193</v>
      </c>
      <c r="K26" s="31"/>
      <c r="L26" s="31"/>
      <c r="M26" s="31"/>
    </row>
    <row r="27" spans="1:13" ht="12.75">
      <c r="A27" s="6" t="s">
        <v>43</v>
      </c>
      <c r="B27" s="50">
        <v>9947</v>
      </c>
      <c r="C27" s="49" t="s">
        <v>193</v>
      </c>
      <c r="D27" s="50">
        <v>255470</v>
      </c>
      <c r="E27" s="50">
        <v>41033</v>
      </c>
      <c r="F27" s="49" t="s">
        <v>193</v>
      </c>
      <c r="G27" s="50">
        <v>869302</v>
      </c>
      <c r="H27" s="50" t="s">
        <v>193</v>
      </c>
      <c r="I27" s="49" t="s">
        <v>193</v>
      </c>
      <c r="J27" s="50" t="s">
        <v>193</v>
      </c>
      <c r="K27" s="31"/>
      <c r="L27" s="31"/>
      <c r="M27" s="31"/>
    </row>
    <row r="28" spans="1:13" ht="12.75">
      <c r="A28" s="57" t="s">
        <v>167</v>
      </c>
      <c r="B28" s="58">
        <v>11301</v>
      </c>
      <c r="C28" s="117" t="s">
        <v>193</v>
      </c>
      <c r="D28" s="58">
        <v>287193</v>
      </c>
      <c r="E28" s="58">
        <v>80694</v>
      </c>
      <c r="F28" s="117" t="s">
        <v>193</v>
      </c>
      <c r="G28" s="58">
        <v>1501636</v>
      </c>
      <c r="H28" s="58" t="s">
        <v>193</v>
      </c>
      <c r="I28" s="117" t="s">
        <v>193</v>
      </c>
      <c r="J28" s="58" t="s">
        <v>193</v>
      </c>
      <c r="K28" s="31"/>
      <c r="L28" s="31"/>
      <c r="M28" s="31"/>
    </row>
    <row r="29" spans="1:13" ht="12.7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31"/>
      <c r="L29" s="31"/>
      <c r="M29" s="31"/>
    </row>
    <row r="30" spans="1:13" ht="12.75">
      <c r="A30" s="57" t="s">
        <v>168</v>
      </c>
      <c r="B30" s="130">
        <v>128</v>
      </c>
      <c r="C30" s="117" t="s">
        <v>193</v>
      </c>
      <c r="D30" s="130">
        <v>3280</v>
      </c>
      <c r="E30" s="130">
        <v>1121</v>
      </c>
      <c r="F30" s="117" t="s">
        <v>193</v>
      </c>
      <c r="G30" s="130">
        <v>28770</v>
      </c>
      <c r="H30" s="130">
        <v>678</v>
      </c>
      <c r="I30" s="117" t="s">
        <v>193</v>
      </c>
      <c r="J30" s="130">
        <v>18690</v>
      </c>
      <c r="K30" s="31"/>
      <c r="L30" s="31"/>
      <c r="M30" s="31"/>
    </row>
    <row r="31" spans="2:13" ht="12.75">
      <c r="B31" s="44"/>
      <c r="C31" s="44"/>
      <c r="D31" s="44"/>
      <c r="E31" s="44"/>
      <c r="F31" s="44"/>
      <c r="G31" s="44"/>
      <c r="H31" s="44"/>
      <c r="I31" s="44"/>
      <c r="J31" s="44"/>
      <c r="K31" s="31"/>
      <c r="L31" s="31"/>
      <c r="M31" s="31"/>
    </row>
    <row r="32" spans="1:13" ht="12.75">
      <c r="A32" s="6" t="s">
        <v>44</v>
      </c>
      <c r="B32" s="49" t="s">
        <v>193</v>
      </c>
      <c r="C32" s="50">
        <v>1500</v>
      </c>
      <c r="D32" s="50">
        <v>30</v>
      </c>
      <c r="E32" s="50">
        <v>5</v>
      </c>
      <c r="F32" s="50">
        <v>500</v>
      </c>
      <c r="G32" s="50">
        <v>68</v>
      </c>
      <c r="H32" s="49" t="s">
        <v>193</v>
      </c>
      <c r="I32" s="49" t="s">
        <v>193</v>
      </c>
      <c r="J32" s="49" t="s">
        <v>193</v>
      </c>
      <c r="K32" s="31"/>
      <c r="L32" s="31"/>
      <c r="M32" s="31"/>
    </row>
    <row r="33" spans="1:13" ht="12.75">
      <c r="A33" s="6" t="s">
        <v>45</v>
      </c>
      <c r="B33" s="49" t="s">
        <v>193</v>
      </c>
      <c r="C33" s="49" t="s">
        <v>193</v>
      </c>
      <c r="D33" s="49" t="s">
        <v>193</v>
      </c>
      <c r="E33" s="49" t="s">
        <v>193</v>
      </c>
      <c r="F33" s="49" t="s">
        <v>193</v>
      </c>
      <c r="G33" s="49" t="s">
        <v>193</v>
      </c>
      <c r="H33" s="49" t="s">
        <v>193</v>
      </c>
      <c r="I33" s="50">
        <v>900</v>
      </c>
      <c r="J33" s="50">
        <v>14</v>
      </c>
      <c r="K33" s="31"/>
      <c r="L33" s="31"/>
      <c r="M33" s="31"/>
    </row>
    <row r="34" spans="1:13" s="25" customFormat="1" ht="12.75">
      <c r="A34" s="57" t="s">
        <v>169</v>
      </c>
      <c r="B34" s="117" t="s">
        <v>193</v>
      </c>
      <c r="C34" s="58">
        <v>1500</v>
      </c>
      <c r="D34" s="58">
        <v>30</v>
      </c>
      <c r="E34" s="58">
        <v>5</v>
      </c>
      <c r="F34" s="58">
        <v>500</v>
      </c>
      <c r="G34" s="58">
        <v>68</v>
      </c>
      <c r="H34" s="117" t="s">
        <v>193</v>
      </c>
      <c r="I34" s="58">
        <v>900</v>
      </c>
      <c r="J34" s="58">
        <v>14</v>
      </c>
      <c r="K34" s="145"/>
      <c r="L34" s="145"/>
      <c r="M34" s="145"/>
    </row>
    <row r="35" spans="2:13" ht="12.75">
      <c r="B35" s="44"/>
      <c r="C35" s="44"/>
      <c r="D35" s="44"/>
      <c r="E35" s="44"/>
      <c r="F35" s="44"/>
      <c r="G35" s="44"/>
      <c r="H35" s="44"/>
      <c r="I35" s="44"/>
      <c r="J35" s="44"/>
      <c r="K35" s="31"/>
      <c r="L35" s="31"/>
      <c r="M35" s="31"/>
    </row>
    <row r="36" spans="1:13" ht="12.75">
      <c r="A36" s="6" t="s">
        <v>46</v>
      </c>
      <c r="B36" s="50">
        <v>30</v>
      </c>
      <c r="C36" s="49" t="s">
        <v>193</v>
      </c>
      <c r="D36" s="50">
        <v>460</v>
      </c>
      <c r="E36" s="50">
        <v>1798</v>
      </c>
      <c r="F36" s="49" t="s">
        <v>193</v>
      </c>
      <c r="G36" s="50">
        <v>19926</v>
      </c>
      <c r="H36" s="50">
        <v>560</v>
      </c>
      <c r="I36" s="49" t="s">
        <v>193</v>
      </c>
      <c r="J36" s="50">
        <v>9108</v>
      </c>
      <c r="K36" s="31"/>
      <c r="L36" s="31"/>
      <c r="M36" s="31"/>
    </row>
    <row r="37" spans="1:13" ht="12.75">
      <c r="A37" s="6" t="s">
        <v>47</v>
      </c>
      <c r="B37" s="50">
        <v>78</v>
      </c>
      <c r="C37" s="49" t="s">
        <v>193</v>
      </c>
      <c r="D37" s="50">
        <v>1102</v>
      </c>
      <c r="E37" s="50">
        <v>142</v>
      </c>
      <c r="F37" s="49" t="s">
        <v>193</v>
      </c>
      <c r="G37" s="50">
        <v>2698</v>
      </c>
      <c r="H37" s="50">
        <v>370</v>
      </c>
      <c r="I37" s="49" t="s">
        <v>193</v>
      </c>
      <c r="J37" s="50">
        <v>7585</v>
      </c>
      <c r="K37" s="31"/>
      <c r="L37" s="31"/>
      <c r="M37" s="31"/>
    </row>
    <row r="38" spans="1:13" ht="12.75">
      <c r="A38" s="6" t="s">
        <v>48</v>
      </c>
      <c r="B38" s="50">
        <v>82</v>
      </c>
      <c r="C38" s="50">
        <v>1044</v>
      </c>
      <c r="D38" s="50">
        <v>882</v>
      </c>
      <c r="E38" s="50">
        <v>78</v>
      </c>
      <c r="F38" s="50">
        <v>995</v>
      </c>
      <c r="G38" s="50">
        <v>842</v>
      </c>
      <c r="H38" s="50">
        <v>31</v>
      </c>
      <c r="I38" s="50">
        <v>389</v>
      </c>
      <c r="J38" s="50">
        <v>328</v>
      </c>
      <c r="K38" s="31"/>
      <c r="L38" s="31"/>
      <c r="M38" s="31"/>
    </row>
    <row r="39" spans="1:13" ht="12.75">
      <c r="A39" s="6" t="s">
        <v>49</v>
      </c>
      <c r="B39" s="49" t="s">
        <v>193</v>
      </c>
      <c r="C39" s="49" t="s">
        <v>193</v>
      </c>
      <c r="D39" s="49" t="s">
        <v>193</v>
      </c>
      <c r="E39" s="49" t="s">
        <v>193</v>
      </c>
      <c r="F39" s="49" t="s">
        <v>193</v>
      </c>
      <c r="G39" s="49" t="s">
        <v>193</v>
      </c>
      <c r="H39" s="44">
        <v>25</v>
      </c>
      <c r="I39" s="49" t="s">
        <v>193</v>
      </c>
      <c r="J39" s="44">
        <v>500</v>
      </c>
      <c r="K39" s="31"/>
      <c r="L39" s="31"/>
      <c r="M39" s="31"/>
    </row>
    <row r="40" spans="1:13" ht="12.75">
      <c r="A40" s="6" t="s">
        <v>50</v>
      </c>
      <c r="B40" s="50">
        <v>59</v>
      </c>
      <c r="C40" s="49" t="s">
        <v>193</v>
      </c>
      <c r="D40" s="50">
        <v>608</v>
      </c>
      <c r="E40" s="50">
        <v>1065</v>
      </c>
      <c r="F40" s="49" t="s">
        <v>193</v>
      </c>
      <c r="G40" s="50">
        <v>15282</v>
      </c>
      <c r="H40" s="50">
        <v>2006</v>
      </c>
      <c r="I40" s="50">
        <v>1596</v>
      </c>
      <c r="J40" s="50">
        <v>15508</v>
      </c>
      <c r="K40" s="31"/>
      <c r="L40" s="31"/>
      <c r="M40" s="31"/>
    </row>
    <row r="41" spans="1:13" ht="12.75">
      <c r="A41" s="6" t="s">
        <v>51</v>
      </c>
      <c r="B41" s="49" t="s">
        <v>193</v>
      </c>
      <c r="C41" s="49" t="s">
        <v>193</v>
      </c>
      <c r="D41" s="49" t="s">
        <v>193</v>
      </c>
      <c r="E41" s="49" t="s">
        <v>193</v>
      </c>
      <c r="F41" s="49" t="s">
        <v>193</v>
      </c>
      <c r="G41" s="49" t="s">
        <v>193</v>
      </c>
      <c r="H41" s="49" t="s">
        <v>193</v>
      </c>
      <c r="I41" s="50">
        <v>505</v>
      </c>
      <c r="J41" s="50">
        <v>3</v>
      </c>
      <c r="K41" s="31"/>
      <c r="L41" s="31"/>
      <c r="M41" s="31"/>
    </row>
    <row r="42" spans="1:13" ht="12.75">
      <c r="A42" s="6" t="s">
        <v>52</v>
      </c>
      <c r="B42" s="50">
        <v>50</v>
      </c>
      <c r="C42" s="50">
        <v>2000</v>
      </c>
      <c r="D42" s="44">
        <v>685</v>
      </c>
      <c r="E42" s="50">
        <v>450</v>
      </c>
      <c r="F42" s="50">
        <v>9000</v>
      </c>
      <c r="G42" s="44">
        <v>6584</v>
      </c>
      <c r="H42" s="50">
        <v>1274</v>
      </c>
      <c r="I42" s="50">
        <v>6500</v>
      </c>
      <c r="J42" s="44">
        <v>8541</v>
      </c>
      <c r="K42" s="31"/>
      <c r="L42" s="31"/>
      <c r="M42" s="31"/>
    </row>
    <row r="43" spans="1:13" ht="12.75">
      <c r="A43" s="6" t="s">
        <v>53</v>
      </c>
      <c r="B43" s="50">
        <v>169</v>
      </c>
      <c r="C43" s="49" t="s">
        <v>193</v>
      </c>
      <c r="D43" s="50">
        <v>2764</v>
      </c>
      <c r="E43" s="50">
        <v>237</v>
      </c>
      <c r="F43" s="49" t="s">
        <v>193</v>
      </c>
      <c r="G43" s="50">
        <v>1695</v>
      </c>
      <c r="H43" s="50">
        <v>844</v>
      </c>
      <c r="I43" s="49" t="s">
        <v>193</v>
      </c>
      <c r="J43" s="50">
        <v>7780</v>
      </c>
      <c r="K43" s="31"/>
      <c r="L43" s="31"/>
      <c r="M43" s="31"/>
    </row>
    <row r="44" spans="1:13" s="25" customFormat="1" ht="12.75">
      <c r="A44" s="57" t="s">
        <v>170</v>
      </c>
      <c r="B44" s="58">
        <v>468</v>
      </c>
      <c r="C44" s="58">
        <v>3044</v>
      </c>
      <c r="D44" s="58">
        <v>6501</v>
      </c>
      <c r="E44" s="58">
        <v>3770</v>
      </c>
      <c r="F44" s="58">
        <v>9995</v>
      </c>
      <c r="G44" s="58">
        <v>47027</v>
      </c>
      <c r="H44" s="58">
        <v>5110</v>
      </c>
      <c r="I44" s="58">
        <v>8990</v>
      </c>
      <c r="J44" s="58">
        <v>49353</v>
      </c>
      <c r="K44" s="145"/>
      <c r="L44" s="145"/>
      <c r="M44" s="145"/>
    </row>
    <row r="45" spans="2:13" ht="12.75">
      <c r="B45" s="44"/>
      <c r="C45" s="44"/>
      <c r="D45" s="44"/>
      <c r="E45" s="44"/>
      <c r="F45" s="44"/>
      <c r="G45" s="44"/>
      <c r="H45" s="44"/>
      <c r="I45" s="44"/>
      <c r="J45" s="44"/>
      <c r="K45" s="31"/>
      <c r="L45" s="31"/>
      <c r="M45" s="31"/>
    </row>
    <row r="46" spans="1:13" ht="12.75">
      <c r="A46" s="6" t="s">
        <v>54</v>
      </c>
      <c r="B46" s="50">
        <v>1</v>
      </c>
      <c r="C46" s="50">
        <v>300</v>
      </c>
      <c r="D46" s="50">
        <v>7</v>
      </c>
      <c r="E46" s="50">
        <v>2</v>
      </c>
      <c r="F46" s="50">
        <v>200</v>
      </c>
      <c r="G46" s="50">
        <v>10</v>
      </c>
      <c r="H46" s="50">
        <v>2</v>
      </c>
      <c r="I46" s="50">
        <v>500</v>
      </c>
      <c r="J46" s="50">
        <v>7</v>
      </c>
      <c r="K46" s="31"/>
      <c r="L46" s="31"/>
      <c r="M46" s="31"/>
    </row>
    <row r="47" spans="1:13" ht="12.75">
      <c r="A47" s="6" t="s">
        <v>55</v>
      </c>
      <c r="B47" s="50">
        <v>10</v>
      </c>
      <c r="C47" s="50">
        <v>3500</v>
      </c>
      <c r="D47" s="50">
        <v>190</v>
      </c>
      <c r="E47" s="50">
        <v>6</v>
      </c>
      <c r="F47" s="50">
        <v>1190</v>
      </c>
      <c r="G47" s="50">
        <v>96</v>
      </c>
      <c r="H47" s="50">
        <v>6</v>
      </c>
      <c r="I47" s="50">
        <v>5200</v>
      </c>
      <c r="J47" s="50">
        <v>152</v>
      </c>
      <c r="K47" s="31"/>
      <c r="L47" s="31"/>
      <c r="M47" s="31"/>
    </row>
    <row r="48" spans="1:13" s="25" customFormat="1" ht="12.75">
      <c r="A48" s="57" t="s">
        <v>171</v>
      </c>
      <c r="B48" s="58">
        <v>11</v>
      </c>
      <c r="C48" s="58">
        <v>3800</v>
      </c>
      <c r="D48" s="58">
        <v>197</v>
      </c>
      <c r="E48" s="58">
        <v>8</v>
      </c>
      <c r="F48" s="58">
        <v>1390</v>
      </c>
      <c r="G48" s="58">
        <v>106</v>
      </c>
      <c r="H48" s="58">
        <v>8</v>
      </c>
      <c r="I48" s="58">
        <v>5700</v>
      </c>
      <c r="J48" s="58">
        <v>159</v>
      </c>
      <c r="K48" s="145"/>
      <c r="L48" s="145"/>
      <c r="M48" s="145"/>
    </row>
    <row r="49" spans="2:13" ht="12.75">
      <c r="B49" s="44"/>
      <c r="C49" s="44"/>
      <c r="D49" s="44"/>
      <c r="E49" s="44"/>
      <c r="F49" s="44"/>
      <c r="G49" s="44"/>
      <c r="H49" s="44"/>
      <c r="I49" s="44"/>
      <c r="J49" s="44"/>
      <c r="K49" s="31"/>
      <c r="L49" s="31"/>
      <c r="M49" s="31"/>
    </row>
    <row r="50" spans="1:13" ht="13.5" thickBot="1">
      <c r="A50" s="115" t="s">
        <v>56</v>
      </c>
      <c r="B50" s="116">
        <v>12575</v>
      </c>
      <c r="C50" s="116">
        <v>10911</v>
      </c>
      <c r="D50" s="116">
        <v>308507</v>
      </c>
      <c r="E50" s="116">
        <v>89617</v>
      </c>
      <c r="F50" s="116">
        <v>28388</v>
      </c>
      <c r="G50" s="116">
        <v>1652030</v>
      </c>
      <c r="H50" s="116">
        <v>6124</v>
      </c>
      <c r="I50" s="116">
        <v>25281</v>
      </c>
      <c r="J50" s="116">
        <v>73286</v>
      </c>
      <c r="K50" s="31"/>
      <c r="L50" s="31"/>
      <c r="M50" s="31"/>
    </row>
  </sheetData>
  <mergeCells count="5">
    <mergeCell ref="A1:J1"/>
    <mergeCell ref="B5:D6"/>
    <mergeCell ref="E5:G6"/>
    <mergeCell ref="H5:J6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1"/>
  <dimension ref="A1:G82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00390625" style="32" bestFit="1" customWidth="1"/>
    <col min="2" max="6" width="12.7109375" style="26" customWidth="1"/>
    <col min="7" max="7" width="12.7109375" style="32" customWidth="1"/>
    <col min="8" max="16384" width="11.421875" style="26" customWidth="1"/>
  </cols>
  <sheetData>
    <row r="1" spans="1:7" s="97" customFormat="1" ht="18">
      <c r="A1" s="246" t="s">
        <v>112</v>
      </c>
      <c r="B1" s="246"/>
      <c r="C1" s="246"/>
      <c r="D1" s="246"/>
      <c r="E1" s="246"/>
      <c r="F1" s="246"/>
      <c r="G1" s="246"/>
    </row>
    <row r="3" spans="1:7" s="108" customFormat="1" ht="13.5" customHeight="1">
      <c r="A3" s="247" t="s">
        <v>248</v>
      </c>
      <c r="B3" s="247"/>
      <c r="C3" s="247"/>
      <c r="D3" s="247"/>
      <c r="E3" s="247"/>
      <c r="F3" s="247"/>
      <c r="G3" s="247"/>
    </row>
    <row r="4" spans="1:7" s="108" customFormat="1" ht="14.25">
      <c r="A4" s="109"/>
      <c r="G4" s="109"/>
    </row>
    <row r="5" spans="1:7" ht="12.75">
      <c r="A5" s="248" t="s">
        <v>90</v>
      </c>
      <c r="B5" s="250" t="s">
        <v>91</v>
      </c>
      <c r="C5" s="250"/>
      <c r="D5" s="250"/>
      <c r="E5" s="250" t="s">
        <v>92</v>
      </c>
      <c r="F5" s="250"/>
      <c r="G5" s="251"/>
    </row>
    <row r="6" spans="1:7" ht="13.5" thickBot="1">
      <c r="A6" s="249"/>
      <c r="B6" s="139">
        <v>1997</v>
      </c>
      <c r="C6" s="139">
        <v>1998</v>
      </c>
      <c r="D6" s="139">
        <v>1999</v>
      </c>
      <c r="E6" s="139">
        <v>1997</v>
      </c>
      <c r="F6" s="140">
        <v>1998</v>
      </c>
      <c r="G6" s="140">
        <v>1999</v>
      </c>
    </row>
    <row r="7" spans="1:7" ht="12.75">
      <c r="A7" s="141"/>
      <c r="B7" s="118"/>
      <c r="C7" s="118"/>
      <c r="D7" s="118"/>
      <c r="E7" s="118"/>
      <c r="F7" s="118"/>
      <c r="G7" s="114"/>
    </row>
    <row r="8" spans="1:7" ht="12.75">
      <c r="A8" s="137" t="s">
        <v>93</v>
      </c>
      <c r="B8" s="138">
        <v>1448.2609000000002</v>
      </c>
      <c r="C8" s="138">
        <v>4215.3240000000005</v>
      </c>
      <c r="D8" s="138">
        <v>4236.0407000000005</v>
      </c>
      <c r="E8" s="138">
        <v>1354389.4547</v>
      </c>
      <c r="F8" s="138">
        <v>1237407.318223</v>
      </c>
      <c r="G8" s="130">
        <v>1257318.2057</v>
      </c>
    </row>
    <row r="9" spans="1:7" ht="12.75">
      <c r="A9" s="27"/>
      <c r="B9" s="55"/>
      <c r="C9" s="55"/>
      <c r="D9" s="55"/>
      <c r="E9" s="55"/>
      <c r="F9" s="55"/>
      <c r="G9" s="44"/>
    </row>
    <row r="10" spans="1:7" ht="12.75">
      <c r="A10" s="27" t="s">
        <v>105</v>
      </c>
      <c r="B10" s="55"/>
      <c r="C10" s="55"/>
      <c r="D10" s="55"/>
      <c r="E10" s="55"/>
      <c r="F10" s="55"/>
      <c r="G10" s="44"/>
    </row>
    <row r="11" spans="1:7" ht="12.75">
      <c r="A11" s="42" t="s">
        <v>106</v>
      </c>
      <c r="B11" s="54">
        <v>375.6939</v>
      </c>
      <c r="C11" s="55">
        <v>2923.2679999999996</v>
      </c>
      <c r="D11" s="55">
        <v>1812.5147000000002</v>
      </c>
      <c r="E11" s="54">
        <v>1143902.7867</v>
      </c>
      <c r="F11" s="55">
        <v>1005611.586723</v>
      </c>
      <c r="G11" s="44">
        <v>993619.2056999998</v>
      </c>
    </row>
    <row r="12" spans="1:7" ht="12.75">
      <c r="A12" s="42" t="s">
        <v>125</v>
      </c>
      <c r="B12" s="55" t="s">
        <v>193</v>
      </c>
      <c r="C12" s="55">
        <v>2092.797</v>
      </c>
      <c r="D12" s="55">
        <v>119.0405</v>
      </c>
      <c r="E12" s="54">
        <v>412960.166</v>
      </c>
      <c r="F12" s="55">
        <v>358090.489</v>
      </c>
      <c r="G12" s="44">
        <v>354978.6557</v>
      </c>
    </row>
    <row r="13" spans="1:7" ht="12.75">
      <c r="A13" s="42" t="s">
        <v>126</v>
      </c>
      <c r="B13" s="55" t="s">
        <v>193</v>
      </c>
      <c r="C13" s="55" t="s">
        <v>193</v>
      </c>
      <c r="D13" s="55" t="s">
        <v>193</v>
      </c>
      <c r="E13" s="54">
        <v>29835.896</v>
      </c>
      <c r="F13" s="55">
        <v>23326.027000000002</v>
      </c>
      <c r="G13" s="44">
        <v>19773.715</v>
      </c>
    </row>
    <row r="14" spans="1:7" ht="12.75">
      <c r="A14" s="42" t="s">
        <v>127</v>
      </c>
      <c r="B14" s="55" t="s">
        <v>193</v>
      </c>
      <c r="C14" s="55">
        <v>51.624</v>
      </c>
      <c r="D14" s="55" t="s">
        <v>193</v>
      </c>
      <c r="E14" s="54">
        <v>54779.1765</v>
      </c>
      <c r="F14" s="55">
        <v>44691.691300000006</v>
      </c>
      <c r="G14" s="44">
        <v>38436.811200000004</v>
      </c>
    </row>
    <row r="15" spans="1:7" ht="12.75">
      <c r="A15" s="42" t="s">
        <v>128</v>
      </c>
      <c r="B15" s="55" t="s">
        <v>193</v>
      </c>
      <c r="C15" s="55" t="s">
        <v>193</v>
      </c>
      <c r="D15" s="55" t="s">
        <v>193</v>
      </c>
      <c r="E15" s="54">
        <v>19297.184999999998</v>
      </c>
      <c r="F15" s="55">
        <v>19067.748000000003</v>
      </c>
      <c r="G15" s="44">
        <v>18901.394</v>
      </c>
    </row>
    <row r="16" spans="1:7" ht="12.75">
      <c r="A16" s="42" t="s">
        <v>129</v>
      </c>
      <c r="B16" s="55" t="s">
        <v>193</v>
      </c>
      <c r="C16" s="55" t="s">
        <v>193</v>
      </c>
      <c r="D16" s="55" t="s">
        <v>193</v>
      </c>
      <c r="E16" s="54">
        <v>14482.29</v>
      </c>
      <c r="F16" s="55">
        <v>12689.675</v>
      </c>
      <c r="G16" s="44">
        <v>16269.845000000001</v>
      </c>
    </row>
    <row r="17" spans="1:7" ht="12.75">
      <c r="A17" s="42" t="s">
        <v>130</v>
      </c>
      <c r="B17" s="54">
        <v>117.66390000000001</v>
      </c>
      <c r="C17" s="55">
        <v>156.40300000000002</v>
      </c>
      <c r="D17" s="55">
        <v>924.2384000000001</v>
      </c>
      <c r="E17" s="54">
        <v>293838.42939999996</v>
      </c>
      <c r="F17" s="55">
        <v>248111.237073</v>
      </c>
      <c r="G17" s="44">
        <v>243460.4881</v>
      </c>
    </row>
    <row r="18" spans="1:7" ht="12.75">
      <c r="A18" s="42" t="s">
        <v>131</v>
      </c>
      <c r="B18" s="55" t="s">
        <v>193</v>
      </c>
      <c r="C18" s="55" t="s">
        <v>193</v>
      </c>
      <c r="D18" s="55" t="s">
        <v>193</v>
      </c>
      <c r="E18" s="55">
        <v>2.785</v>
      </c>
      <c r="F18" s="55">
        <v>15</v>
      </c>
      <c r="G18" s="44">
        <v>19.44</v>
      </c>
    </row>
    <row r="19" spans="1:7" ht="12.75">
      <c r="A19" s="42" t="s">
        <v>132</v>
      </c>
      <c r="B19" s="55" t="s">
        <v>193</v>
      </c>
      <c r="C19" s="55" t="s">
        <v>193</v>
      </c>
      <c r="D19" s="55" t="s">
        <v>193</v>
      </c>
      <c r="E19" s="54">
        <v>4428.181</v>
      </c>
      <c r="F19" s="55">
        <v>3857.5640000000003</v>
      </c>
      <c r="G19" s="44">
        <v>4555.601000000001</v>
      </c>
    </row>
    <row r="20" spans="1:7" ht="12.75">
      <c r="A20" s="42" t="s">
        <v>133</v>
      </c>
      <c r="B20" s="54">
        <v>21.6</v>
      </c>
      <c r="C20" s="55">
        <v>306.25300000000004</v>
      </c>
      <c r="D20" s="55">
        <v>425.3538</v>
      </c>
      <c r="E20" s="54">
        <v>51227.002499999995</v>
      </c>
      <c r="F20" s="55">
        <v>55788.077</v>
      </c>
      <c r="G20" s="44">
        <v>68209.928</v>
      </c>
    </row>
    <row r="21" spans="1:7" ht="12.75">
      <c r="A21" s="42" t="s">
        <v>134</v>
      </c>
      <c r="B21" s="54">
        <v>175.992</v>
      </c>
      <c r="C21" s="55">
        <v>37.964000000000006</v>
      </c>
      <c r="D21" s="55">
        <v>13.219</v>
      </c>
      <c r="E21" s="54">
        <v>101531.54299999999</v>
      </c>
      <c r="F21" s="55">
        <v>89946.87845</v>
      </c>
      <c r="G21" s="44">
        <v>77359.2697</v>
      </c>
    </row>
    <row r="22" spans="1:7" ht="12.75">
      <c r="A22" s="42" t="s">
        <v>135</v>
      </c>
      <c r="B22" s="54">
        <v>54.297999999999995</v>
      </c>
      <c r="C22" s="55">
        <v>32.702</v>
      </c>
      <c r="D22" s="55">
        <v>281.259</v>
      </c>
      <c r="E22" s="54">
        <v>5845.0973</v>
      </c>
      <c r="F22" s="55">
        <v>6681.2949</v>
      </c>
      <c r="G22" s="44">
        <v>6226.5560000000005</v>
      </c>
    </row>
    <row r="23" spans="1:7" ht="12.75">
      <c r="A23" s="42" t="s">
        <v>136</v>
      </c>
      <c r="B23" s="54">
        <v>6.14</v>
      </c>
      <c r="C23" s="55">
        <v>245.525</v>
      </c>
      <c r="D23" s="55">
        <v>49.403999999999996</v>
      </c>
      <c r="E23" s="54">
        <v>133725.473</v>
      </c>
      <c r="F23" s="55">
        <v>125383.184</v>
      </c>
      <c r="G23" s="44">
        <v>126317.56499999999</v>
      </c>
    </row>
    <row r="24" spans="1:7" ht="12.75">
      <c r="A24" s="42" t="s">
        <v>137</v>
      </c>
      <c r="B24" s="55" t="s">
        <v>193</v>
      </c>
      <c r="C24" s="55" t="s">
        <v>193</v>
      </c>
      <c r="D24" s="55" t="s">
        <v>193</v>
      </c>
      <c r="E24" s="54">
        <v>21949.561999999998</v>
      </c>
      <c r="F24" s="55">
        <v>17962.721</v>
      </c>
      <c r="G24" s="44">
        <v>19109.937</v>
      </c>
    </row>
    <row r="25" spans="1:7" ht="12.75">
      <c r="A25" s="27" t="s">
        <v>94</v>
      </c>
      <c r="B25" s="55"/>
      <c r="C25" s="55"/>
      <c r="D25" s="55"/>
      <c r="E25" s="55"/>
      <c r="F25" s="55"/>
      <c r="G25" s="44"/>
    </row>
    <row r="26" spans="1:7" ht="12.75">
      <c r="A26" s="42" t="s">
        <v>192</v>
      </c>
      <c r="B26" s="55"/>
      <c r="C26" s="55"/>
      <c r="D26" s="55"/>
      <c r="E26" s="55"/>
      <c r="F26" s="55"/>
      <c r="G26" s="44"/>
    </row>
    <row r="27" spans="1:7" ht="12.75">
      <c r="A27" s="42" t="s">
        <v>138</v>
      </c>
      <c r="B27" s="54" t="s">
        <v>193</v>
      </c>
      <c r="C27" s="55" t="s">
        <v>193</v>
      </c>
      <c r="D27" s="55" t="s">
        <v>193</v>
      </c>
      <c r="E27" s="55" t="s">
        <v>193</v>
      </c>
      <c r="F27" s="55" t="s">
        <v>193</v>
      </c>
      <c r="G27" s="44">
        <v>18</v>
      </c>
    </row>
    <row r="28" spans="1:7" ht="12.75">
      <c r="A28" s="42" t="s">
        <v>139</v>
      </c>
      <c r="B28" s="55">
        <v>110.88</v>
      </c>
      <c r="C28" s="55" t="s">
        <v>193</v>
      </c>
      <c r="D28" s="55" t="s">
        <v>193</v>
      </c>
      <c r="E28" s="54" t="s">
        <v>193</v>
      </c>
      <c r="F28" s="55" t="s">
        <v>193</v>
      </c>
      <c r="G28" s="44" t="s">
        <v>193</v>
      </c>
    </row>
    <row r="29" spans="1:7" ht="12.75">
      <c r="A29" s="42" t="s">
        <v>140</v>
      </c>
      <c r="B29" s="54" t="s">
        <v>193</v>
      </c>
      <c r="C29" s="55" t="s">
        <v>193</v>
      </c>
      <c r="D29" s="55" t="s">
        <v>193</v>
      </c>
      <c r="E29" s="54">
        <v>13402.542</v>
      </c>
      <c r="F29" s="55">
        <v>12785.861</v>
      </c>
      <c r="G29" s="44">
        <v>10227.938</v>
      </c>
    </row>
    <row r="30" spans="1:7" ht="12.75">
      <c r="A30" s="42" t="s">
        <v>141</v>
      </c>
      <c r="B30" s="55">
        <v>21.692</v>
      </c>
      <c r="C30" s="55" t="s">
        <v>193</v>
      </c>
      <c r="D30" s="55" t="s">
        <v>193</v>
      </c>
      <c r="E30" s="54">
        <v>4727.618</v>
      </c>
      <c r="F30" s="55">
        <v>5037.8150000000005</v>
      </c>
      <c r="G30" s="44">
        <v>4598.714</v>
      </c>
    </row>
    <row r="31" spans="1:7" ht="12.75">
      <c r="A31" s="42" t="s">
        <v>142</v>
      </c>
      <c r="B31" s="55" t="s">
        <v>193</v>
      </c>
      <c r="C31" s="55" t="s">
        <v>193</v>
      </c>
      <c r="D31" s="55" t="s">
        <v>193</v>
      </c>
      <c r="E31" s="54">
        <v>819.4</v>
      </c>
      <c r="F31" s="55">
        <v>1581.036</v>
      </c>
      <c r="G31" s="44">
        <v>1487.43</v>
      </c>
    </row>
    <row r="32" spans="1:7" ht="12.75">
      <c r="A32" s="42" t="s">
        <v>143</v>
      </c>
      <c r="B32" s="55" t="s">
        <v>193</v>
      </c>
      <c r="C32" s="55" t="s">
        <v>193</v>
      </c>
      <c r="D32" s="55" t="s">
        <v>193</v>
      </c>
      <c r="E32" s="54">
        <v>5329.212</v>
      </c>
      <c r="F32" s="55">
        <v>8595.612000000001</v>
      </c>
      <c r="G32" s="44">
        <v>11132.915</v>
      </c>
    </row>
    <row r="33" spans="1:7" ht="12.75">
      <c r="A33" s="42" t="s">
        <v>144</v>
      </c>
      <c r="B33" s="55" t="s">
        <v>193</v>
      </c>
      <c r="C33" s="55" t="s">
        <v>193</v>
      </c>
      <c r="D33" s="55" t="s">
        <v>193</v>
      </c>
      <c r="E33" s="54">
        <v>741.3009999999999</v>
      </c>
      <c r="F33" s="55">
        <v>2361.03</v>
      </c>
      <c r="G33" s="44">
        <v>689.05</v>
      </c>
    </row>
    <row r="34" spans="1:7" ht="12.75">
      <c r="A34" s="42" t="s">
        <v>145</v>
      </c>
      <c r="B34" s="54" t="s">
        <v>193</v>
      </c>
      <c r="C34" s="55" t="s">
        <v>193</v>
      </c>
      <c r="D34" s="55" t="s">
        <v>193</v>
      </c>
      <c r="E34" s="54">
        <v>2130.25</v>
      </c>
      <c r="F34" s="55">
        <v>4679.144</v>
      </c>
      <c r="G34" s="44">
        <v>2508.828</v>
      </c>
    </row>
    <row r="35" spans="1:7" ht="12.75">
      <c r="A35" s="42" t="s">
        <v>146</v>
      </c>
      <c r="B35" s="55">
        <v>44.493</v>
      </c>
      <c r="C35" s="55">
        <v>64.44</v>
      </c>
      <c r="D35" s="55">
        <v>43.69</v>
      </c>
      <c r="E35" s="54">
        <v>48396.08500000001</v>
      </c>
      <c r="F35" s="55">
        <v>74202.041</v>
      </c>
      <c r="G35" s="44">
        <v>66569.631</v>
      </c>
    </row>
    <row r="36" spans="1:7" ht="12.75">
      <c r="A36" s="42" t="s">
        <v>147</v>
      </c>
      <c r="B36" s="55" t="s">
        <v>193</v>
      </c>
      <c r="C36" s="55" t="s">
        <v>193</v>
      </c>
      <c r="D36" s="55" t="s">
        <v>193</v>
      </c>
      <c r="E36" s="55">
        <v>36490.280999999995</v>
      </c>
      <c r="F36" s="55">
        <v>37286.949</v>
      </c>
      <c r="G36" s="44">
        <v>29362.624000000003</v>
      </c>
    </row>
    <row r="37" spans="1:7" ht="12.75">
      <c r="A37" s="43" t="s">
        <v>149</v>
      </c>
      <c r="B37" s="54" t="s">
        <v>193</v>
      </c>
      <c r="C37" s="55" t="s">
        <v>193</v>
      </c>
      <c r="D37" s="55" t="s">
        <v>193</v>
      </c>
      <c r="E37" s="55" t="s">
        <v>193</v>
      </c>
      <c r="F37" s="55">
        <v>10.44</v>
      </c>
      <c r="G37" s="44">
        <v>84.866</v>
      </c>
    </row>
    <row r="38" spans="1:7" ht="12.75">
      <c r="A38" s="43" t="s">
        <v>148</v>
      </c>
      <c r="B38" s="55" t="s">
        <v>193</v>
      </c>
      <c r="C38" s="55" t="s">
        <v>193</v>
      </c>
      <c r="D38" s="55" t="s">
        <v>193</v>
      </c>
      <c r="E38" s="55" t="s">
        <v>193</v>
      </c>
      <c r="F38" s="55">
        <v>5.4</v>
      </c>
      <c r="G38" s="44" t="s">
        <v>193</v>
      </c>
    </row>
    <row r="39" spans="1:7" ht="12.75">
      <c r="A39" s="27"/>
      <c r="B39" s="55"/>
      <c r="C39" s="55"/>
      <c r="D39" s="55"/>
      <c r="E39" s="55"/>
      <c r="F39" s="55"/>
      <c r="G39" s="44"/>
    </row>
    <row r="40" spans="1:7" ht="12.75">
      <c r="A40" s="27" t="s">
        <v>107</v>
      </c>
      <c r="B40" s="54"/>
      <c r="C40" s="55"/>
      <c r="D40" s="55"/>
      <c r="E40" s="54"/>
      <c r="F40" s="55"/>
      <c r="G40" s="44"/>
    </row>
    <row r="41" spans="1:7" ht="12.75">
      <c r="A41" s="42" t="s">
        <v>150</v>
      </c>
      <c r="B41" s="55">
        <v>3.5980000000000003</v>
      </c>
      <c r="C41" s="55">
        <v>21.72</v>
      </c>
      <c r="D41" s="55">
        <v>67.98</v>
      </c>
      <c r="E41" s="55">
        <v>53.513</v>
      </c>
      <c r="F41" s="55">
        <v>146.472</v>
      </c>
      <c r="G41" s="44">
        <v>96.226</v>
      </c>
    </row>
    <row r="42" spans="1:7" ht="12.75">
      <c r="A42" s="42" t="s">
        <v>151</v>
      </c>
      <c r="B42" s="54" t="s">
        <v>193</v>
      </c>
      <c r="C42" s="55" t="s">
        <v>193</v>
      </c>
      <c r="D42" s="55" t="s">
        <v>193</v>
      </c>
      <c r="E42" s="55">
        <v>224.82</v>
      </c>
      <c r="F42" s="55">
        <v>37.08</v>
      </c>
      <c r="G42" s="44">
        <v>18.4</v>
      </c>
    </row>
    <row r="43" spans="1:7" ht="12.75">
      <c r="A43" s="42" t="s">
        <v>152</v>
      </c>
      <c r="B43" s="55" t="s">
        <v>193</v>
      </c>
      <c r="C43" s="55">
        <v>88.845</v>
      </c>
      <c r="D43" s="55">
        <v>242.88</v>
      </c>
      <c r="E43" s="54">
        <v>361.047</v>
      </c>
      <c r="F43" s="55">
        <v>651.367</v>
      </c>
      <c r="G43" s="44">
        <v>138.77300000000002</v>
      </c>
    </row>
    <row r="44" spans="1:7" ht="12.75">
      <c r="A44" s="42" t="s">
        <v>153</v>
      </c>
      <c r="B44" s="54" t="s">
        <v>193</v>
      </c>
      <c r="C44" s="55" t="s">
        <v>193</v>
      </c>
      <c r="D44" s="55" t="s">
        <v>193</v>
      </c>
      <c r="E44" s="54">
        <v>11741.847000000002</v>
      </c>
      <c r="F44" s="55">
        <v>7198.11</v>
      </c>
      <c r="G44" s="44">
        <v>11219.601</v>
      </c>
    </row>
    <row r="45" spans="1:7" ht="12.75">
      <c r="A45" s="42" t="s">
        <v>154</v>
      </c>
      <c r="B45" s="55" t="s">
        <v>193</v>
      </c>
      <c r="C45" s="55" t="s">
        <v>193</v>
      </c>
      <c r="D45" s="55" t="s">
        <v>193</v>
      </c>
      <c r="E45" s="54">
        <v>37876.579</v>
      </c>
      <c r="F45" s="55">
        <v>27118.516</v>
      </c>
      <c r="G45" s="44">
        <v>81772.821</v>
      </c>
    </row>
    <row r="46" spans="1:7" ht="12.75">
      <c r="A46" s="42" t="s">
        <v>155</v>
      </c>
      <c r="B46" s="55" t="s">
        <v>193</v>
      </c>
      <c r="C46" s="55" t="s">
        <v>193</v>
      </c>
      <c r="D46" s="55" t="s">
        <v>193</v>
      </c>
      <c r="E46" s="54">
        <v>298.689</v>
      </c>
      <c r="F46" s="55">
        <v>330.65</v>
      </c>
      <c r="G46" s="44">
        <v>320.7</v>
      </c>
    </row>
    <row r="47" spans="1:7" ht="12.75">
      <c r="A47" s="42" t="s">
        <v>156</v>
      </c>
      <c r="B47" s="54" t="s">
        <v>193</v>
      </c>
      <c r="C47" s="55" t="s">
        <v>193</v>
      </c>
      <c r="D47" s="55" t="s">
        <v>193</v>
      </c>
      <c r="E47" s="54">
        <v>8748.094</v>
      </c>
      <c r="F47" s="55">
        <v>12163.081</v>
      </c>
      <c r="G47" s="44">
        <v>11751.774000000001</v>
      </c>
    </row>
    <row r="48" spans="1:7" ht="13.5" thickBot="1">
      <c r="A48" s="222" t="s">
        <v>157</v>
      </c>
      <c r="B48" s="143">
        <v>42.001000000000005</v>
      </c>
      <c r="C48" s="143">
        <v>21.6</v>
      </c>
      <c r="D48" s="143">
        <v>10.85</v>
      </c>
      <c r="E48" s="143">
        <v>35740.287000000004</v>
      </c>
      <c r="F48" s="143">
        <v>33149.039000000004</v>
      </c>
      <c r="G48" s="144">
        <v>29096.504</v>
      </c>
    </row>
    <row r="49" ht="12.75">
      <c r="A49" s="32" t="s">
        <v>109</v>
      </c>
    </row>
    <row r="50" ht="12.75">
      <c r="A50" s="32" t="s">
        <v>94</v>
      </c>
    </row>
    <row r="51" ht="12.75">
      <c r="A51" s="32" t="s">
        <v>94</v>
      </c>
    </row>
    <row r="52" ht="12.75">
      <c r="A52" s="32" t="s">
        <v>94</v>
      </c>
    </row>
    <row r="53" ht="12.75">
      <c r="A53" s="32" t="s">
        <v>94</v>
      </c>
    </row>
    <row r="54" ht="12.75">
      <c r="A54" s="32" t="s">
        <v>94</v>
      </c>
    </row>
    <row r="55" ht="12.75">
      <c r="A55" s="32" t="s">
        <v>94</v>
      </c>
    </row>
    <row r="56" ht="12.75">
      <c r="A56" s="32" t="s">
        <v>94</v>
      </c>
    </row>
    <row r="57" ht="12.75">
      <c r="A57" s="32" t="s">
        <v>94</v>
      </c>
    </row>
    <row r="58" ht="12.75">
      <c r="A58" s="32" t="s">
        <v>94</v>
      </c>
    </row>
    <row r="59" ht="12.75">
      <c r="A59" s="32" t="s">
        <v>94</v>
      </c>
    </row>
    <row r="60" ht="12.75">
      <c r="A60" s="32" t="s">
        <v>94</v>
      </c>
    </row>
    <row r="61" ht="12.75">
      <c r="A61" s="32" t="s">
        <v>94</v>
      </c>
    </row>
    <row r="62" ht="12.75">
      <c r="A62" s="32" t="s">
        <v>94</v>
      </c>
    </row>
    <row r="63" ht="12.75">
      <c r="A63" s="32" t="s">
        <v>94</v>
      </c>
    </row>
    <row r="64" ht="12.75">
      <c r="A64" s="32" t="s">
        <v>94</v>
      </c>
    </row>
    <row r="65" ht="12.75">
      <c r="A65" s="32" t="s">
        <v>94</v>
      </c>
    </row>
    <row r="66" ht="12.75">
      <c r="A66" s="32" t="s">
        <v>94</v>
      </c>
    </row>
    <row r="67" ht="12.75">
      <c r="A67" s="32" t="s">
        <v>94</v>
      </c>
    </row>
    <row r="68" ht="12.75">
      <c r="A68" s="32" t="s">
        <v>94</v>
      </c>
    </row>
    <row r="69" ht="12.75">
      <c r="A69" s="32" t="s">
        <v>94</v>
      </c>
    </row>
    <row r="70" ht="12.75">
      <c r="A70" s="32" t="s">
        <v>94</v>
      </c>
    </row>
    <row r="71" ht="12.75">
      <c r="A71" s="32" t="s">
        <v>94</v>
      </c>
    </row>
    <row r="72" ht="12.75">
      <c r="A72" s="32" t="s">
        <v>94</v>
      </c>
    </row>
    <row r="73" ht="12.75">
      <c r="A73" s="32" t="s">
        <v>94</v>
      </c>
    </row>
    <row r="74" ht="12.75">
      <c r="A74" s="32" t="s">
        <v>94</v>
      </c>
    </row>
    <row r="75" ht="12.75">
      <c r="A75" s="32" t="s">
        <v>94</v>
      </c>
    </row>
    <row r="76" ht="12.75">
      <c r="A76" s="32" t="s">
        <v>94</v>
      </c>
    </row>
    <row r="77" ht="12.75">
      <c r="A77" s="32" t="s">
        <v>94</v>
      </c>
    </row>
    <row r="78" ht="12.75">
      <c r="A78" s="32" t="s">
        <v>94</v>
      </c>
    </row>
    <row r="79" ht="12.75">
      <c r="A79" s="32" t="s">
        <v>94</v>
      </c>
    </row>
    <row r="80" ht="12.75">
      <c r="A80" s="32" t="s">
        <v>94</v>
      </c>
    </row>
    <row r="81" ht="12.75">
      <c r="A81" s="32" t="s">
        <v>94</v>
      </c>
    </row>
    <row r="82" ht="12.75">
      <c r="A82" s="32" t="s">
        <v>94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/>
  <dimension ref="A1:J91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8.8515625" style="36" customWidth="1"/>
    <col min="2" max="10" width="12.57421875" style="36" customWidth="1"/>
    <col min="11" max="16384" width="11.421875" style="36" customWidth="1"/>
  </cols>
  <sheetData>
    <row r="1" spans="1:10" s="95" customFormat="1" ht="18">
      <c r="A1" s="234" t="s">
        <v>112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1:10" s="61" customFormat="1" ht="13.5" customHeight="1">
      <c r="A3" s="235" t="s">
        <v>249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61" customFormat="1" ht="15">
      <c r="A4" s="103"/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2.75">
      <c r="A5" s="37"/>
      <c r="B5" s="71" t="s">
        <v>21</v>
      </c>
      <c r="C5" s="72"/>
      <c r="D5" s="73" t="s">
        <v>1</v>
      </c>
      <c r="E5" s="73" t="s">
        <v>19</v>
      </c>
      <c r="F5" s="74"/>
      <c r="G5" s="75" t="s">
        <v>194</v>
      </c>
      <c r="H5" s="74"/>
      <c r="I5" s="76" t="s">
        <v>195</v>
      </c>
      <c r="J5" s="77"/>
    </row>
    <row r="6" spans="1:10" ht="12.75">
      <c r="A6" s="78" t="s">
        <v>196</v>
      </c>
      <c r="B6" s="79" t="s">
        <v>197</v>
      </c>
      <c r="C6" s="70"/>
      <c r="D6" s="73" t="s">
        <v>6</v>
      </c>
      <c r="E6" s="73" t="s">
        <v>198</v>
      </c>
      <c r="F6" s="75" t="s">
        <v>22</v>
      </c>
      <c r="G6" s="75" t="s">
        <v>199</v>
      </c>
      <c r="H6" s="75" t="s">
        <v>200</v>
      </c>
      <c r="I6" s="80" t="s">
        <v>25</v>
      </c>
      <c r="J6" s="70"/>
    </row>
    <row r="7" spans="1:10" ht="12.75">
      <c r="A7" s="37"/>
      <c r="B7" s="73" t="s">
        <v>9</v>
      </c>
      <c r="C7" s="73" t="s">
        <v>10</v>
      </c>
      <c r="D7" s="75"/>
      <c r="E7" s="73" t="s">
        <v>72</v>
      </c>
      <c r="F7" s="73" t="s">
        <v>201</v>
      </c>
      <c r="G7" s="75" t="s">
        <v>202</v>
      </c>
      <c r="H7" s="75" t="s">
        <v>230</v>
      </c>
      <c r="I7" s="75" t="s">
        <v>91</v>
      </c>
      <c r="J7" s="75" t="s">
        <v>92</v>
      </c>
    </row>
    <row r="8" spans="1:10" ht="13.5" thickBot="1">
      <c r="A8" s="69"/>
      <c r="B8" s="75" t="s">
        <v>203</v>
      </c>
      <c r="C8" s="75" t="s">
        <v>203</v>
      </c>
      <c r="D8" s="75" t="s">
        <v>204</v>
      </c>
      <c r="E8" s="73" t="s">
        <v>205</v>
      </c>
      <c r="F8" s="74"/>
      <c r="G8" s="75" t="s">
        <v>229</v>
      </c>
      <c r="H8" s="74"/>
      <c r="I8" s="74"/>
      <c r="J8" s="74"/>
    </row>
    <row r="9" spans="1:10" ht="12.75">
      <c r="A9" s="163">
        <v>1985</v>
      </c>
      <c r="B9" s="171">
        <v>55.2</v>
      </c>
      <c r="C9" s="171">
        <v>48.1</v>
      </c>
      <c r="D9" s="166">
        <v>369</v>
      </c>
      <c r="E9" s="166">
        <v>100</v>
      </c>
      <c r="F9" s="171">
        <v>481.6</v>
      </c>
      <c r="G9" s="178">
        <v>45.50863654394</v>
      </c>
      <c r="H9" s="188">
        <v>149273.3763658</v>
      </c>
      <c r="I9" s="166" t="s">
        <v>193</v>
      </c>
      <c r="J9" s="166">
        <v>224442</v>
      </c>
    </row>
    <row r="10" spans="1:10" ht="12.75">
      <c r="A10" s="164">
        <v>1986</v>
      </c>
      <c r="B10" s="172">
        <v>55.6</v>
      </c>
      <c r="C10" s="172">
        <v>49.6</v>
      </c>
      <c r="D10" s="167">
        <v>365</v>
      </c>
      <c r="E10" s="167">
        <v>125</v>
      </c>
      <c r="F10" s="172">
        <v>619.1</v>
      </c>
      <c r="G10" s="175">
        <v>15.253687209260395</v>
      </c>
      <c r="H10" s="189">
        <v>82362.69878475352</v>
      </c>
      <c r="I10" s="167" t="s">
        <v>193</v>
      </c>
      <c r="J10" s="167">
        <v>338348</v>
      </c>
    </row>
    <row r="11" spans="1:10" ht="12.75">
      <c r="A11" s="164">
        <v>1987</v>
      </c>
      <c r="B11" s="172">
        <v>53.3</v>
      </c>
      <c r="C11" s="172">
        <v>48.6</v>
      </c>
      <c r="D11" s="167">
        <v>392</v>
      </c>
      <c r="E11" s="167">
        <v>152</v>
      </c>
      <c r="F11" s="172">
        <v>738</v>
      </c>
      <c r="G11" s="175">
        <v>8.468260550767493</v>
      </c>
      <c r="H11" s="189">
        <v>52889.06518577284</v>
      </c>
      <c r="I11" s="167" t="s">
        <v>193</v>
      </c>
      <c r="J11" s="167">
        <v>414088</v>
      </c>
    </row>
    <row r="12" spans="1:10" ht="12.75">
      <c r="A12" s="164">
        <v>1988</v>
      </c>
      <c r="B12" s="172">
        <v>53.3</v>
      </c>
      <c r="C12" s="172">
        <v>49.7</v>
      </c>
      <c r="D12" s="167">
        <v>348</v>
      </c>
      <c r="E12" s="167">
        <v>146</v>
      </c>
      <c r="F12" s="172">
        <v>733</v>
      </c>
      <c r="G12" s="175">
        <v>9.045232170975924</v>
      </c>
      <c r="H12" s="189">
        <v>66285.62499248734</v>
      </c>
      <c r="I12" s="167">
        <v>37</v>
      </c>
      <c r="J12" s="167">
        <v>405218</v>
      </c>
    </row>
    <row r="13" spans="1:10" ht="12.75">
      <c r="A13" s="164">
        <v>1989</v>
      </c>
      <c r="B13" s="172">
        <v>49.6</v>
      </c>
      <c r="C13" s="172">
        <v>47</v>
      </c>
      <c r="D13" s="167">
        <v>336</v>
      </c>
      <c r="E13" s="167">
        <v>133</v>
      </c>
      <c r="F13" s="172">
        <v>625.3</v>
      </c>
      <c r="G13" s="175">
        <v>12.12241414542089</v>
      </c>
      <c r="H13" s="189">
        <v>75801.4556513168</v>
      </c>
      <c r="I13" s="167">
        <v>81</v>
      </c>
      <c r="J13" s="167">
        <v>415300</v>
      </c>
    </row>
    <row r="14" spans="1:10" ht="12.75">
      <c r="A14" s="164">
        <v>1990</v>
      </c>
      <c r="B14" s="172">
        <v>48.3</v>
      </c>
      <c r="C14" s="172">
        <v>46.2</v>
      </c>
      <c r="D14" s="167">
        <v>312</v>
      </c>
      <c r="E14" s="167">
        <v>130</v>
      </c>
      <c r="F14" s="172">
        <v>629.7</v>
      </c>
      <c r="G14" s="175">
        <v>13.85933912709002</v>
      </c>
      <c r="H14" s="189">
        <v>87272.25848328584</v>
      </c>
      <c r="I14" s="167">
        <v>1</v>
      </c>
      <c r="J14" s="167">
        <v>377054</v>
      </c>
    </row>
    <row r="15" spans="1:10" ht="12.75">
      <c r="A15" s="164">
        <v>1991</v>
      </c>
      <c r="B15" s="172">
        <v>46.2</v>
      </c>
      <c r="C15" s="172">
        <v>44.7</v>
      </c>
      <c r="D15" s="167">
        <v>293</v>
      </c>
      <c r="E15" s="167">
        <v>124</v>
      </c>
      <c r="F15" s="172">
        <v>555.4</v>
      </c>
      <c r="G15" s="175">
        <v>17.801978531847634</v>
      </c>
      <c r="H15" s="189">
        <v>98872.50129217602</v>
      </c>
      <c r="I15" s="167">
        <v>72</v>
      </c>
      <c r="J15" s="167">
        <v>333576</v>
      </c>
    </row>
    <row r="16" spans="1:10" ht="12.75">
      <c r="A16" s="164">
        <v>1992</v>
      </c>
      <c r="B16" s="172">
        <v>45.9</v>
      </c>
      <c r="C16" s="172">
        <v>45</v>
      </c>
      <c r="D16" s="167">
        <v>255</v>
      </c>
      <c r="E16" s="167">
        <v>164</v>
      </c>
      <c r="F16" s="172">
        <v>743.5</v>
      </c>
      <c r="G16" s="175">
        <v>17.158895580156987</v>
      </c>
      <c r="H16" s="189">
        <v>127576.38863846716</v>
      </c>
      <c r="I16" s="167">
        <v>141</v>
      </c>
      <c r="J16" s="167">
        <v>351008</v>
      </c>
    </row>
    <row r="17" spans="1:10" ht="12.75">
      <c r="A17" s="164">
        <v>1993</v>
      </c>
      <c r="B17" s="172">
        <v>44.3</v>
      </c>
      <c r="C17" s="172">
        <v>43.5</v>
      </c>
      <c r="D17" s="167">
        <v>268</v>
      </c>
      <c r="E17" s="167">
        <v>164.17471264367816</v>
      </c>
      <c r="F17" s="172">
        <v>789.2</v>
      </c>
      <c r="G17" s="175">
        <v>12.116404024377053</v>
      </c>
      <c r="H17" s="189">
        <v>95622.6605603837</v>
      </c>
      <c r="I17" s="167">
        <v>105</v>
      </c>
      <c r="J17" s="167">
        <v>457566</v>
      </c>
    </row>
    <row r="18" spans="1:10" ht="12.75">
      <c r="A18" s="164">
        <v>1994</v>
      </c>
      <c r="B18" s="172">
        <v>43.9</v>
      </c>
      <c r="C18" s="172">
        <v>43.1</v>
      </c>
      <c r="D18" s="167">
        <v>282</v>
      </c>
      <c r="E18" s="167">
        <v>133.48955916473315</v>
      </c>
      <c r="F18" s="172">
        <v>654.3</v>
      </c>
      <c r="G18" s="175">
        <v>31.126416886036086</v>
      </c>
      <c r="H18" s="189">
        <v>203660.1456853341</v>
      </c>
      <c r="I18" s="167">
        <v>7905</v>
      </c>
      <c r="J18" s="167">
        <v>359579</v>
      </c>
    </row>
    <row r="19" spans="1:10" ht="12.75">
      <c r="A19" s="164">
        <v>1995</v>
      </c>
      <c r="B19" s="172">
        <v>42.4</v>
      </c>
      <c r="C19" s="172">
        <v>41.1</v>
      </c>
      <c r="D19" s="167">
        <v>284</v>
      </c>
      <c r="E19" s="167">
        <v>128.66666666666666</v>
      </c>
      <c r="F19" s="172">
        <v>605.5</v>
      </c>
      <c r="G19" s="175">
        <v>36.33719183104348</v>
      </c>
      <c r="H19" s="189">
        <v>220021.69653696823</v>
      </c>
      <c r="I19" s="167">
        <v>19431</v>
      </c>
      <c r="J19" s="167">
        <v>336197</v>
      </c>
    </row>
    <row r="20" spans="1:10" ht="12.75">
      <c r="A20" s="128">
        <v>1996</v>
      </c>
      <c r="B20" s="81">
        <v>42.6</v>
      </c>
      <c r="C20" s="81">
        <v>42.1</v>
      </c>
      <c r="D20" s="168">
        <v>281</v>
      </c>
      <c r="E20" s="82">
        <v>167.58264747825262</v>
      </c>
      <c r="F20" s="81">
        <v>713.2</v>
      </c>
      <c r="G20" s="177">
        <v>39.55260658949672</v>
      </c>
      <c r="H20" s="82">
        <v>282089.19019629055</v>
      </c>
      <c r="I20" s="82">
        <v>25541</v>
      </c>
      <c r="J20" s="167">
        <v>356182</v>
      </c>
    </row>
    <row r="21" spans="1:10" ht="12.75">
      <c r="A21" s="128">
        <v>1997</v>
      </c>
      <c r="B21" s="81">
        <v>43.9</v>
      </c>
      <c r="C21" s="81">
        <v>42.7</v>
      </c>
      <c r="D21" s="82">
        <v>282</v>
      </c>
      <c r="E21" s="82">
        <v>209</v>
      </c>
      <c r="F21" s="81">
        <v>902.9</v>
      </c>
      <c r="G21" s="177">
        <v>27.25589893380453</v>
      </c>
      <c r="H21" s="82">
        <v>246093.51147332106</v>
      </c>
      <c r="I21" s="82">
        <v>22199</v>
      </c>
      <c r="J21" s="167">
        <v>492578</v>
      </c>
    </row>
    <row r="22" spans="1:10" ht="12.75">
      <c r="A22" s="128">
        <v>1998</v>
      </c>
      <c r="B22" s="81">
        <v>43.4</v>
      </c>
      <c r="C22" s="81">
        <v>41.6</v>
      </c>
      <c r="D22" s="82">
        <v>244</v>
      </c>
      <c r="E22" s="82">
        <v>209</v>
      </c>
      <c r="F22" s="81">
        <v>878</v>
      </c>
      <c r="G22" s="177">
        <v>21.75663817869292</v>
      </c>
      <c r="H22" s="82">
        <v>191023.28320892382</v>
      </c>
      <c r="I22" s="82">
        <v>18147</v>
      </c>
      <c r="J22" s="167">
        <v>528545</v>
      </c>
    </row>
    <row r="23" spans="1:10" ht="12.75">
      <c r="A23" s="128">
        <v>1999</v>
      </c>
      <c r="B23" s="81">
        <v>45.2</v>
      </c>
      <c r="C23" s="81">
        <v>42</v>
      </c>
      <c r="D23" s="82">
        <v>248</v>
      </c>
      <c r="E23" s="82">
        <v>205</v>
      </c>
      <c r="F23" s="81">
        <v>872.6</v>
      </c>
      <c r="G23" s="177">
        <v>29.173127546788795</v>
      </c>
      <c r="H23" s="82">
        <f>F23*G23*10</f>
        <v>254564.71097327903</v>
      </c>
      <c r="I23" s="82">
        <v>32528</v>
      </c>
      <c r="J23" s="167">
        <v>461191</v>
      </c>
    </row>
    <row r="24" spans="1:10" ht="12.75">
      <c r="A24" s="128" t="s">
        <v>206</v>
      </c>
      <c r="B24" s="81">
        <v>45.8</v>
      </c>
      <c r="C24" s="81">
        <v>44</v>
      </c>
      <c r="D24" s="82">
        <v>221</v>
      </c>
      <c r="E24" s="82">
        <v>207</v>
      </c>
      <c r="F24" s="81">
        <v>915</v>
      </c>
      <c r="G24" s="177">
        <v>23.16300650295097</v>
      </c>
      <c r="H24" s="82">
        <f>F24*G24*10</f>
        <v>211941.5095020014</v>
      </c>
      <c r="I24" s="82">
        <v>27115</v>
      </c>
      <c r="J24" s="167">
        <v>508926</v>
      </c>
    </row>
    <row r="25" spans="1:10" ht="13.5" thickBot="1">
      <c r="A25" s="165" t="s">
        <v>228</v>
      </c>
      <c r="B25" s="174"/>
      <c r="C25" s="174"/>
      <c r="D25" s="174"/>
      <c r="E25" s="174"/>
      <c r="F25" s="174">
        <v>1037.2</v>
      </c>
      <c r="G25" s="179">
        <v>23.67</v>
      </c>
      <c r="H25" s="169">
        <f>F25*G25*10</f>
        <v>245505.24000000002</v>
      </c>
      <c r="I25" s="169">
        <v>39130</v>
      </c>
      <c r="J25" s="170">
        <v>518027</v>
      </c>
    </row>
    <row r="26" spans="1:10" ht="12.75">
      <c r="A26" s="37" t="s">
        <v>207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8" ht="12.75">
      <c r="A27" s="37" t="s">
        <v>208</v>
      </c>
      <c r="B27" s="37"/>
      <c r="C27" s="37"/>
      <c r="D27" s="37"/>
      <c r="E27" s="37"/>
      <c r="F27" s="37"/>
      <c r="G27" s="37"/>
      <c r="H27" s="37"/>
    </row>
    <row r="28" ht="12.75">
      <c r="A28" s="36" t="s">
        <v>210</v>
      </c>
    </row>
    <row r="39" ht="12.75">
      <c r="H39" s="34"/>
    </row>
    <row r="91" ht="12.75">
      <c r="E91" s="34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A1:G5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6" customWidth="1"/>
    <col min="2" max="7" width="13.421875" style="6" customWidth="1"/>
    <col min="8" max="16384" width="11.421875" style="2" customWidth="1"/>
  </cols>
  <sheetData>
    <row r="1" spans="1:7" s="94" customFormat="1" ht="18">
      <c r="A1" s="228" t="s">
        <v>112</v>
      </c>
      <c r="B1" s="228"/>
      <c r="C1" s="228"/>
      <c r="D1" s="228"/>
      <c r="E1" s="228"/>
      <c r="F1" s="228"/>
      <c r="G1" s="228"/>
    </row>
    <row r="3" spans="1:7" s="100" customFormat="1" ht="13.5" customHeight="1">
      <c r="A3" s="223" t="s">
        <v>250</v>
      </c>
      <c r="B3" s="223"/>
      <c r="C3" s="223"/>
      <c r="D3" s="223"/>
      <c r="E3" s="223"/>
      <c r="F3" s="223"/>
      <c r="G3" s="223"/>
    </row>
    <row r="4" spans="1:7" s="100" customFormat="1" ht="15">
      <c r="A4" s="102"/>
      <c r="B4" s="101"/>
      <c r="C4" s="101"/>
      <c r="D4" s="101"/>
      <c r="E4" s="101"/>
      <c r="F4" s="101"/>
      <c r="G4" s="101"/>
    </row>
    <row r="5" spans="1:7" ht="12.75">
      <c r="A5" s="29"/>
      <c r="B5" s="216" t="s">
        <v>0</v>
      </c>
      <c r="C5" s="217"/>
      <c r="D5" s="28" t="s">
        <v>1</v>
      </c>
      <c r="E5" s="218" t="s">
        <v>19</v>
      </c>
      <c r="F5" s="219"/>
      <c r="G5" s="28"/>
    </row>
    <row r="6" spans="1:7" ht="12.75">
      <c r="A6" s="33" t="s">
        <v>218</v>
      </c>
      <c r="B6" s="226" t="s">
        <v>74</v>
      </c>
      <c r="C6" s="232"/>
      <c r="D6" s="3" t="s">
        <v>6</v>
      </c>
      <c r="E6" s="3" t="s">
        <v>71</v>
      </c>
      <c r="F6" s="30" t="s">
        <v>73</v>
      </c>
      <c r="G6" s="3" t="s">
        <v>22</v>
      </c>
    </row>
    <row r="7" spans="1:7" ht="12.75">
      <c r="A7" s="33" t="s">
        <v>33</v>
      </c>
      <c r="B7" s="220" t="s">
        <v>9</v>
      </c>
      <c r="C7" s="220" t="s">
        <v>10</v>
      </c>
      <c r="D7" s="221" t="s">
        <v>11</v>
      </c>
      <c r="E7" s="3" t="s">
        <v>72</v>
      </c>
      <c r="F7" s="4" t="s">
        <v>6</v>
      </c>
      <c r="G7" s="3" t="s">
        <v>25</v>
      </c>
    </row>
    <row r="8" spans="1:7" ht="13.5" thickBot="1">
      <c r="A8" s="41"/>
      <c r="B8" s="221"/>
      <c r="C8" s="221"/>
      <c r="D8" s="221"/>
      <c r="E8" s="3" t="s">
        <v>29</v>
      </c>
      <c r="F8" s="4" t="s">
        <v>30</v>
      </c>
      <c r="G8" s="132"/>
    </row>
    <row r="9" spans="1:7" ht="12.75">
      <c r="A9" s="113" t="s">
        <v>34</v>
      </c>
      <c r="B9" s="134">
        <v>14</v>
      </c>
      <c r="C9" s="134">
        <v>11</v>
      </c>
      <c r="D9" s="134">
        <v>40000</v>
      </c>
      <c r="E9" s="134">
        <v>9000</v>
      </c>
      <c r="F9" s="134">
        <v>14</v>
      </c>
      <c r="G9" s="134">
        <v>659</v>
      </c>
    </row>
    <row r="10" spans="1:7" ht="12.75">
      <c r="A10" s="6" t="s">
        <v>35</v>
      </c>
      <c r="B10" s="49" t="s">
        <v>193</v>
      </c>
      <c r="C10" s="49" t="s">
        <v>193</v>
      </c>
      <c r="D10" s="50">
        <v>5200</v>
      </c>
      <c r="E10" s="49" t="s">
        <v>193</v>
      </c>
      <c r="F10" s="50">
        <v>11</v>
      </c>
      <c r="G10" s="50">
        <v>57</v>
      </c>
    </row>
    <row r="11" spans="1:7" ht="12.75">
      <c r="A11" s="6" t="s">
        <v>57</v>
      </c>
      <c r="B11" s="49" t="s">
        <v>193</v>
      </c>
      <c r="C11" s="49" t="s">
        <v>193</v>
      </c>
      <c r="D11" s="50">
        <v>1060</v>
      </c>
      <c r="E11" s="49" t="s">
        <v>193</v>
      </c>
      <c r="F11" s="50">
        <v>2</v>
      </c>
      <c r="G11" s="50">
        <v>2</v>
      </c>
    </row>
    <row r="12" spans="1:7" ht="12.75">
      <c r="A12" s="6" t="s">
        <v>36</v>
      </c>
      <c r="B12" s="50">
        <v>48</v>
      </c>
      <c r="C12" s="50">
        <v>48</v>
      </c>
      <c r="D12" s="50">
        <v>68100</v>
      </c>
      <c r="E12" s="50">
        <v>21000</v>
      </c>
      <c r="F12" s="50">
        <v>39</v>
      </c>
      <c r="G12" s="50">
        <v>3691</v>
      </c>
    </row>
    <row r="13" spans="1:7" ht="12.75">
      <c r="A13" s="57" t="s">
        <v>160</v>
      </c>
      <c r="B13" s="58">
        <v>62</v>
      </c>
      <c r="C13" s="58">
        <v>59</v>
      </c>
      <c r="D13" s="58">
        <v>114360</v>
      </c>
      <c r="E13" s="130">
        <v>18762.71186440678</v>
      </c>
      <c r="F13" s="130">
        <v>28.639559286463797</v>
      </c>
      <c r="G13" s="58">
        <v>4409</v>
      </c>
    </row>
    <row r="14" spans="1:7" ht="12.75">
      <c r="A14" s="57"/>
      <c r="B14" s="58"/>
      <c r="C14" s="58"/>
      <c r="D14" s="58"/>
      <c r="E14" s="130"/>
      <c r="F14" s="130"/>
      <c r="G14" s="58"/>
    </row>
    <row r="15" spans="1:7" ht="12.75">
      <c r="A15" s="57" t="s">
        <v>161</v>
      </c>
      <c r="B15" s="117" t="s">
        <v>193</v>
      </c>
      <c r="C15" s="117" t="s">
        <v>193</v>
      </c>
      <c r="D15" s="130">
        <v>10000</v>
      </c>
      <c r="E15" s="117" t="s">
        <v>193</v>
      </c>
      <c r="F15" s="130">
        <v>5</v>
      </c>
      <c r="G15" s="130">
        <v>50</v>
      </c>
    </row>
    <row r="16" spans="1:7" ht="12.75">
      <c r="A16" s="57"/>
      <c r="B16" s="58"/>
      <c r="C16" s="58"/>
      <c r="D16" s="58"/>
      <c r="E16" s="130"/>
      <c r="F16" s="130"/>
      <c r="G16" s="58"/>
    </row>
    <row r="17" spans="1:7" ht="12.75">
      <c r="A17" s="57" t="s">
        <v>162</v>
      </c>
      <c r="B17" s="130">
        <v>21</v>
      </c>
      <c r="C17" s="130">
        <v>21</v>
      </c>
      <c r="D17" s="130">
        <v>1646</v>
      </c>
      <c r="E17" s="130">
        <v>7000</v>
      </c>
      <c r="F17" s="130">
        <v>25</v>
      </c>
      <c r="G17" s="130">
        <v>189</v>
      </c>
    </row>
    <row r="18" spans="2:7" ht="12.75">
      <c r="B18" s="44"/>
      <c r="C18" s="44"/>
      <c r="D18" s="44"/>
      <c r="E18" s="50"/>
      <c r="F18" s="50"/>
      <c r="G18" s="44"/>
    </row>
    <row r="19" spans="1:7" ht="12.75">
      <c r="A19" s="6" t="s">
        <v>37</v>
      </c>
      <c r="B19" s="49">
        <v>2</v>
      </c>
      <c r="C19" s="49">
        <v>2</v>
      </c>
      <c r="D19" s="44">
        <v>303</v>
      </c>
      <c r="E19" s="49">
        <v>3250</v>
      </c>
      <c r="F19" s="50">
        <v>30</v>
      </c>
      <c r="G19" s="44">
        <v>15</v>
      </c>
    </row>
    <row r="20" spans="1:7" s="25" customFormat="1" ht="12.75">
      <c r="A20" s="57" t="s">
        <v>163</v>
      </c>
      <c r="B20" s="117">
        <v>2</v>
      </c>
      <c r="C20" s="117">
        <v>2</v>
      </c>
      <c r="D20" s="58">
        <v>303</v>
      </c>
      <c r="E20" s="117">
        <v>3250</v>
      </c>
      <c r="F20" s="130">
        <v>30</v>
      </c>
      <c r="G20" s="58">
        <v>15</v>
      </c>
    </row>
    <row r="21" spans="2:7" ht="12.75">
      <c r="B21" s="44"/>
      <c r="C21" s="44"/>
      <c r="D21" s="44"/>
      <c r="E21" s="50"/>
      <c r="F21" s="50"/>
      <c r="G21" s="44"/>
    </row>
    <row r="22" spans="1:7" ht="12.75">
      <c r="A22" s="6" t="s">
        <v>38</v>
      </c>
      <c r="B22" s="50">
        <v>8</v>
      </c>
      <c r="C22" s="50">
        <v>8</v>
      </c>
      <c r="D22" s="50">
        <v>5666</v>
      </c>
      <c r="E22" s="53">
        <v>18662.5</v>
      </c>
      <c r="F22" s="53">
        <v>25</v>
      </c>
      <c r="G22" s="53">
        <v>291</v>
      </c>
    </row>
    <row r="23" spans="1:7" ht="12.75">
      <c r="A23" s="6" t="s">
        <v>39</v>
      </c>
      <c r="B23" s="50">
        <v>64</v>
      </c>
      <c r="C23" s="50">
        <v>61</v>
      </c>
      <c r="D23" s="50">
        <v>3433</v>
      </c>
      <c r="E23" s="53">
        <v>12973.27868852459</v>
      </c>
      <c r="F23" s="53">
        <v>14</v>
      </c>
      <c r="G23" s="50">
        <v>839</v>
      </c>
    </row>
    <row r="24" spans="1:7" ht="12.75">
      <c r="A24" s="57" t="s">
        <v>164</v>
      </c>
      <c r="B24" s="58">
        <v>72</v>
      </c>
      <c r="C24" s="58">
        <v>69</v>
      </c>
      <c r="D24" s="58">
        <v>9099</v>
      </c>
      <c r="E24" s="130">
        <v>13632.898550724638</v>
      </c>
      <c r="F24" s="130">
        <v>20.849763710297836</v>
      </c>
      <c r="G24" s="58">
        <v>1130</v>
      </c>
    </row>
    <row r="25" spans="1:7" ht="12.75">
      <c r="A25" s="57"/>
      <c r="B25" s="58"/>
      <c r="C25" s="58"/>
      <c r="D25" s="58"/>
      <c r="E25" s="130"/>
      <c r="F25" s="130"/>
      <c r="G25" s="58"/>
    </row>
    <row r="26" spans="1:7" ht="12.75">
      <c r="A26" s="57" t="s">
        <v>165</v>
      </c>
      <c r="B26" s="130">
        <v>284</v>
      </c>
      <c r="C26" s="130">
        <v>284</v>
      </c>
      <c r="D26" s="130">
        <v>23800</v>
      </c>
      <c r="E26" s="130">
        <v>10239.43661971831</v>
      </c>
      <c r="F26" s="130">
        <v>16</v>
      </c>
      <c r="G26" s="130">
        <v>3294</v>
      </c>
    </row>
    <row r="27" spans="2:7" ht="12.75">
      <c r="B27" s="44"/>
      <c r="C27" s="44"/>
      <c r="D27" s="44"/>
      <c r="E27" s="50"/>
      <c r="F27" s="50"/>
      <c r="G27" s="44"/>
    </row>
    <row r="28" spans="1:7" ht="12.75">
      <c r="A28" s="6" t="s">
        <v>58</v>
      </c>
      <c r="B28" s="49" t="s">
        <v>193</v>
      </c>
      <c r="C28" s="49" t="s">
        <v>193</v>
      </c>
      <c r="D28" s="50">
        <v>71</v>
      </c>
      <c r="E28" s="49" t="s">
        <v>193</v>
      </c>
      <c r="F28" s="50">
        <v>40</v>
      </c>
      <c r="G28" s="50">
        <v>3</v>
      </c>
    </row>
    <row r="29" spans="1:7" ht="12.75">
      <c r="A29" s="6" t="s">
        <v>40</v>
      </c>
      <c r="B29" s="50">
        <v>1</v>
      </c>
      <c r="C29" s="50">
        <v>1</v>
      </c>
      <c r="D29" s="50">
        <v>51</v>
      </c>
      <c r="E29" s="50">
        <v>4500</v>
      </c>
      <c r="F29" s="50">
        <v>13</v>
      </c>
      <c r="G29" s="50">
        <v>5</v>
      </c>
    </row>
    <row r="30" spans="1:7" s="25" customFormat="1" ht="12.75">
      <c r="A30" s="57" t="s">
        <v>166</v>
      </c>
      <c r="B30" s="58">
        <v>1</v>
      </c>
      <c r="C30" s="58">
        <v>1</v>
      </c>
      <c r="D30" s="58">
        <v>122</v>
      </c>
      <c r="E30" s="130">
        <v>4500</v>
      </c>
      <c r="F30" s="130">
        <v>28.71311475409836</v>
      </c>
      <c r="G30" s="58">
        <v>8</v>
      </c>
    </row>
    <row r="31" spans="2:7" ht="12.75">
      <c r="B31" s="44"/>
      <c r="C31" s="44"/>
      <c r="D31" s="44"/>
      <c r="E31" s="50"/>
      <c r="F31" s="50"/>
      <c r="G31" s="44"/>
    </row>
    <row r="32" spans="1:7" ht="12.75">
      <c r="A32" s="6" t="s">
        <v>41</v>
      </c>
      <c r="B32" s="50">
        <v>13943</v>
      </c>
      <c r="C32" s="50">
        <v>12361</v>
      </c>
      <c r="D32" s="49" t="s">
        <v>193</v>
      </c>
      <c r="E32" s="50">
        <v>24780.23986732465</v>
      </c>
      <c r="F32" s="49" t="s">
        <v>193</v>
      </c>
      <c r="G32" s="50">
        <v>306309</v>
      </c>
    </row>
    <row r="33" spans="1:7" ht="12.75">
      <c r="A33" s="6" t="s">
        <v>42</v>
      </c>
      <c r="B33" s="50">
        <v>11</v>
      </c>
      <c r="C33" s="50">
        <v>11</v>
      </c>
      <c r="D33" s="49" t="s">
        <v>193</v>
      </c>
      <c r="E33" s="50">
        <v>31000</v>
      </c>
      <c r="F33" s="49" t="s">
        <v>193</v>
      </c>
      <c r="G33" s="50">
        <v>341</v>
      </c>
    </row>
    <row r="34" spans="1:7" ht="12.75">
      <c r="A34" s="6" t="s">
        <v>43</v>
      </c>
      <c r="B34" s="50">
        <v>53</v>
      </c>
      <c r="C34" s="50">
        <v>53</v>
      </c>
      <c r="D34" s="49" t="s">
        <v>193</v>
      </c>
      <c r="E34" s="50">
        <v>20491</v>
      </c>
      <c r="F34" s="49" t="s">
        <v>193</v>
      </c>
      <c r="G34" s="50">
        <v>1086</v>
      </c>
    </row>
    <row r="35" spans="1:7" ht="12.75">
      <c r="A35" s="57" t="s">
        <v>167</v>
      </c>
      <c r="B35" s="58">
        <v>14007</v>
      </c>
      <c r="C35" s="58">
        <v>12425</v>
      </c>
      <c r="D35" s="117" t="s">
        <v>193</v>
      </c>
      <c r="E35" s="130">
        <v>24767.45014084507</v>
      </c>
      <c r="F35" s="117" t="s">
        <v>193</v>
      </c>
      <c r="G35" s="58">
        <v>307736</v>
      </c>
    </row>
    <row r="36" spans="1:7" ht="12.75">
      <c r="A36" s="57"/>
      <c r="B36" s="58"/>
      <c r="C36" s="58"/>
      <c r="D36" s="58"/>
      <c r="E36" s="130"/>
      <c r="F36" s="130"/>
      <c r="G36" s="58"/>
    </row>
    <row r="37" spans="1:7" ht="12.75">
      <c r="A37" s="57" t="s">
        <v>168</v>
      </c>
      <c r="B37" s="130">
        <v>23124</v>
      </c>
      <c r="C37" s="130">
        <v>22061</v>
      </c>
      <c r="D37" s="117">
        <v>3842</v>
      </c>
      <c r="E37" s="130">
        <v>18221.521145913604</v>
      </c>
      <c r="F37" s="117">
        <v>10.1</v>
      </c>
      <c r="G37" s="130">
        <v>402024</v>
      </c>
    </row>
    <row r="38" spans="2:7" ht="12.75">
      <c r="B38" s="44"/>
      <c r="C38" s="44"/>
      <c r="D38" s="44"/>
      <c r="E38" s="50"/>
      <c r="F38" s="50"/>
      <c r="G38" s="44"/>
    </row>
    <row r="39" spans="1:7" ht="12.75">
      <c r="A39" s="6" t="s">
        <v>44</v>
      </c>
      <c r="B39" s="49" t="s">
        <v>193</v>
      </c>
      <c r="C39" s="49" t="s">
        <v>193</v>
      </c>
      <c r="D39" s="50">
        <v>8000</v>
      </c>
      <c r="E39" s="49" t="s">
        <v>193</v>
      </c>
      <c r="F39" s="50">
        <v>21</v>
      </c>
      <c r="G39" s="50">
        <v>168</v>
      </c>
    </row>
    <row r="40" spans="1:7" ht="12.75">
      <c r="A40" s="6" t="s">
        <v>45</v>
      </c>
      <c r="B40" s="49" t="s">
        <v>193</v>
      </c>
      <c r="C40" s="49" t="s">
        <v>193</v>
      </c>
      <c r="D40" s="50">
        <v>7000</v>
      </c>
      <c r="E40" s="49" t="s">
        <v>193</v>
      </c>
      <c r="F40" s="50">
        <v>25</v>
      </c>
      <c r="G40" s="50">
        <v>175</v>
      </c>
    </row>
    <row r="41" spans="1:7" s="25" customFormat="1" ht="12.75">
      <c r="A41" s="57" t="s">
        <v>169</v>
      </c>
      <c r="B41" s="117" t="s">
        <v>193</v>
      </c>
      <c r="C41" s="117" t="s">
        <v>193</v>
      </c>
      <c r="D41" s="58">
        <v>15000</v>
      </c>
      <c r="E41" s="117" t="s">
        <v>193</v>
      </c>
      <c r="F41" s="130">
        <v>22.866666666666667</v>
      </c>
      <c r="G41" s="58">
        <v>343</v>
      </c>
    </row>
    <row r="42" spans="2:7" ht="12.75">
      <c r="B42" s="44"/>
      <c r="C42" s="44"/>
      <c r="D42" s="44"/>
      <c r="E42" s="50"/>
      <c r="F42" s="50"/>
      <c r="G42" s="44"/>
    </row>
    <row r="43" spans="1:7" ht="12.75">
      <c r="A43" s="6" t="s">
        <v>46</v>
      </c>
      <c r="B43" s="50">
        <v>1386</v>
      </c>
      <c r="C43" s="50">
        <v>969</v>
      </c>
      <c r="D43" s="49" t="s">
        <v>193</v>
      </c>
      <c r="E43" s="50">
        <v>31496</v>
      </c>
      <c r="F43" s="49" t="s">
        <v>193</v>
      </c>
      <c r="G43" s="50">
        <v>30520</v>
      </c>
    </row>
    <row r="44" spans="1:7" ht="12.75">
      <c r="A44" s="6" t="s">
        <v>47</v>
      </c>
      <c r="B44" s="50">
        <v>15</v>
      </c>
      <c r="C44" s="50">
        <v>15</v>
      </c>
      <c r="D44" s="49" t="s">
        <v>193</v>
      </c>
      <c r="E44" s="50">
        <v>14667</v>
      </c>
      <c r="F44" s="49" t="s">
        <v>193</v>
      </c>
      <c r="G44" s="50">
        <v>220</v>
      </c>
    </row>
    <row r="45" spans="1:7" ht="12.75">
      <c r="A45" s="6" t="s">
        <v>48</v>
      </c>
      <c r="B45" s="49" t="s">
        <v>193</v>
      </c>
      <c r="C45" s="49" t="s">
        <v>193</v>
      </c>
      <c r="D45" s="50">
        <v>3380</v>
      </c>
      <c r="E45" s="49" t="s">
        <v>193</v>
      </c>
      <c r="F45" s="49" t="s">
        <v>193</v>
      </c>
      <c r="G45" s="49" t="s">
        <v>193</v>
      </c>
    </row>
    <row r="46" spans="1:7" ht="12.75">
      <c r="A46" s="6" t="s">
        <v>49</v>
      </c>
      <c r="B46" s="44">
        <v>91</v>
      </c>
      <c r="C46" s="44">
        <v>91</v>
      </c>
      <c r="D46" s="49" t="s">
        <v>193</v>
      </c>
      <c r="E46" s="50">
        <v>24858</v>
      </c>
      <c r="F46" s="49" t="s">
        <v>193</v>
      </c>
      <c r="G46" s="44">
        <v>2262</v>
      </c>
    </row>
    <row r="47" spans="1:7" ht="12.75">
      <c r="A47" s="6" t="s">
        <v>50</v>
      </c>
      <c r="B47" s="50">
        <v>17</v>
      </c>
      <c r="C47" s="50">
        <v>17</v>
      </c>
      <c r="D47" s="50">
        <v>3381</v>
      </c>
      <c r="E47" s="50">
        <v>16941.176470588234</v>
      </c>
      <c r="F47" s="50">
        <v>14</v>
      </c>
      <c r="G47" s="50">
        <v>335</v>
      </c>
    </row>
    <row r="48" spans="1:7" ht="12.75">
      <c r="A48" s="6" t="s">
        <v>51</v>
      </c>
      <c r="B48" s="49" t="s">
        <v>193</v>
      </c>
      <c r="C48" s="49" t="s">
        <v>193</v>
      </c>
      <c r="D48" s="50">
        <v>482</v>
      </c>
      <c r="E48" s="49" t="s">
        <v>193</v>
      </c>
      <c r="F48" s="50">
        <v>5</v>
      </c>
      <c r="G48" s="50">
        <v>2</v>
      </c>
    </row>
    <row r="49" spans="1:7" ht="12.75">
      <c r="A49" s="6" t="s">
        <v>52</v>
      </c>
      <c r="B49" s="50">
        <v>5877</v>
      </c>
      <c r="C49" s="50">
        <v>5706</v>
      </c>
      <c r="D49" s="50">
        <v>19100</v>
      </c>
      <c r="E49" s="50">
        <v>20258</v>
      </c>
      <c r="F49" s="50">
        <v>42</v>
      </c>
      <c r="G49" s="44">
        <v>116402</v>
      </c>
    </row>
    <row r="50" spans="1:7" ht="12.75">
      <c r="A50" s="6" t="s">
        <v>53</v>
      </c>
      <c r="B50" s="50">
        <v>83</v>
      </c>
      <c r="C50" s="50">
        <v>83</v>
      </c>
      <c r="D50" s="49" t="s">
        <v>193</v>
      </c>
      <c r="E50" s="50">
        <v>11100</v>
      </c>
      <c r="F50" s="49" t="s">
        <v>193</v>
      </c>
      <c r="G50" s="50">
        <v>921</v>
      </c>
    </row>
    <row r="51" spans="1:7" s="25" customFormat="1" ht="12.75">
      <c r="A51" s="57" t="s">
        <v>170</v>
      </c>
      <c r="B51" s="58">
        <v>7469</v>
      </c>
      <c r="C51" s="58">
        <v>6881</v>
      </c>
      <c r="D51" s="58">
        <v>26343</v>
      </c>
      <c r="E51" s="130">
        <v>21770.55006539747</v>
      </c>
      <c r="F51" s="130">
        <v>32.34043199331891</v>
      </c>
      <c r="G51" s="58">
        <v>150662</v>
      </c>
    </row>
    <row r="52" spans="2:7" ht="12.75">
      <c r="B52" s="44"/>
      <c r="C52" s="44"/>
      <c r="D52" s="44"/>
      <c r="E52" s="50"/>
      <c r="F52" s="50"/>
      <c r="G52" s="44"/>
    </row>
    <row r="53" spans="1:7" ht="12.75">
      <c r="A53" s="6" t="s">
        <v>54</v>
      </c>
      <c r="B53" s="50">
        <v>120</v>
      </c>
      <c r="C53" s="50">
        <v>120</v>
      </c>
      <c r="D53" s="50">
        <v>17954</v>
      </c>
      <c r="E53" s="50">
        <v>10333</v>
      </c>
      <c r="F53" s="50">
        <v>29</v>
      </c>
      <c r="G53" s="50">
        <v>1753</v>
      </c>
    </row>
    <row r="54" spans="1:7" ht="12.75">
      <c r="A54" s="6" t="s">
        <v>55</v>
      </c>
      <c r="B54" s="50">
        <v>51</v>
      </c>
      <c r="C54" s="50">
        <v>51</v>
      </c>
      <c r="D54" s="50">
        <v>26020</v>
      </c>
      <c r="E54" s="50">
        <v>10000</v>
      </c>
      <c r="F54" s="50">
        <v>20</v>
      </c>
      <c r="G54" s="50">
        <v>1031</v>
      </c>
    </row>
    <row r="55" spans="1:7" s="25" customFormat="1" ht="12.75">
      <c r="A55" s="57" t="s">
        <v>171</v>
      </c>
      <c r="B55" s="58">
        <v>171</v>
      </c>
      <c r="C55" s="58">
        <v>171</v>
      </c>
      <c r="D55" s="58">
        <v>43974</v>
      </c>
      <c r="E55" s="130">
        <v>10233.684210526315</v>
      </c>
      <c r="F55" s="130">
        <v>23.674580433892753</v>
      </c>
      <c r="G55" s="58">
        <v>2784</v>
      </c>
    </row>
    <row r="56" spans="2:7" ht="12.75">
      <c r="B56" s="44"/>
      <c r="C56" s="44"/>
      <c r="D56" s="44"/>
      <c r="E56" s="44"/>
      <c r="F56" s="44"/>
      <c r="G56" s="44"/>
    </row>
    <row r="57" spans="1:7" ht="13.5" thickBot="1">
      <c r="A57" s="115" t="s">
        <v>56</v>
      </c>
      <c r="B57" s="116">
        <v>45213</v>
      </c>
      <c r="C57" s="116">
        <v>41974</v>
      </c>
      <c r="D57" s="116">
        <v>248489</v>
      </c>
      <c r="E57" s="116">
        <v>20641.04757707152</v>
      </c>
      <c r="F57" s="116">
        <v>24.892389602759074</v>
      </c>
      <c r="G57" s="116">
        <v>872644</v>
      </c>
    </row>
  </sheetData>
  <mergeCells count="8">
    <mergeCell ref="A3:G3"/>
    <mergeCell ref="A1:G1"/>
    <mergeCell ref="B5:C5"/>
    <mergeCell ref="E5:F5"/>
    <mergeCell ref="B6:C6"/>
    <mergeCell ref="B7:B8"/>
    <mergeCell ref="C7:C8"/>
    <mergeCell ref="D7:D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/>
  <dimension ref="A1:M5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2.28125" style="6" bestFit="1" customWidth="1"/>
    <col min="2" max="10" width="12.7109375" style="6" customWidth="1"/>
    <col min="11" max="16384" width="11.421875" style="2" customWidth="1"/>
  </cols>
  <sheetData>
    <row r="1" spans="1:10" s="94" customFormat="1" ht="18">
      <c r="A1" s="228" t="s">
        <v>112</v>
      </c>
      <c r="B1" s="228"/>
      <c r="C1" s="228"/>
      <c r="D1" s="228"/>
      <c r="E1" s="228"/>
      <c r="F1" s="228"/>
      <c r="G1" s="228"/>
      <c r="H1" s="228"/>
      <c r="I1" s="228"/>
      <c r="J1" s="228"/>
    </row>
    <row r="3" spans="1:10" s="100" customFormat="1" ht="13.5" customHeight="1">
      <c r="A3" s="223" t="s">
        <v>251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100" customFormat="1" ht="15">
      <c r="A4" s="102"/>
      <c r="B4" s="101"/>
      <c r="C4" s="101"/>
      <c r="D4" s="101"/>
      <c r="E4" s="101"/>
      <c r="F4" s="101"/>
      <c r="G4" s="101"/>
      <c r="H4" s="101"/>
      <c r="I4" s="101"/>
      <c r="J4" s="101"/>
    </row>
    <row r="5" spans="2:10" ht="12.75">
      <c r="B5" s="238" t="s">
        <v>81</v>
      </c>
      <c r="C5" s="239"/>
      <c r="D5" s="243"/>
      <c r="E5" s="238" t="s">
        <v>88</v>
      </c>
      <c r="F5" s="239"/>
      <c r="G5" s="243"/>
      <c r="H5" s="238" t="s">
        <v>89</v>
      </c>
      <c r="I5" s="239"/>
      <c r="J5" s="239"/>
    </row>
    <row r="6" spans="1:10" ht="12.75">
      <c r="A6" s="7"/>
      <c r="B6" s="240"/>
      <c r="C6" s="241"/>
      <c r="D6" s="244"/>
      <c r="E6" s="240"/>
      <c r="F6" s="241"/>
      <c r="G6" s="244"/>
      <c r="H6" s="240"/>
      <c r="I6" s="241"/>
      <c r="J6" s="241"/>
    </row>
    <row r="7" spans="1:10" ht="12.75">
      <c r="A7" s="33" t="s">
        <v>218</v>
      </c>
      <c r="B7" s="3" t="s">
        <v>32</v>
      </c>
      <c r="C7" s="3" t="s">
        <v>1</v>
      </c>
      <c r="D7" s="3" t="s">
        <v>69</v>
      </c>
      <c r="E7" s="3" t="s">
        <v>32</v>
      </c>
      <c r="F7" s="3" t="s">
        <v>1</v>
      </c>
      <c r="G7" s="3" t="s">
        <v>69</v>
      </c>
      <c r="H7" s="3" t="s">
        <v>32</v>
      </c>
      <c r="I7" s="3" t="s">
        <v>1</v>
      </c>
      <c r="J7" s="3" t="s">
        <v>69</v>
      </c>
    </row>
    <row r="8" spans="1:10" ht="12.75">
      <c r="A8" s="33" t="s">
        <v>33</v>
      </c>
      <c r="B8" s="3" t="s">
        <v>63</v>
      </c>
      <c r="C8" s="3" t="s">
        <v>67</v>
      </c>
      <c r="D8" s="3" t="s">
        <v>70</v>
      </c>
      <c r="E8" s="3" t="s">
        <v>63</v>
      </c>
      <c r="F8" s="3" t="s">
        <v>67</v>
      </c>
      <c r="G8" s="3" t="s">
        <v>70</v>
      </c>
      <c r="H8" s="3" t="s">
        <v>63</v>
      </c>
      <c r="I8" s="3" t="s">
        <v>67</v>
      </c>
      <c r="J8" s="3" t="s">
        <v>70</v>
      </c>
    </row>
    <row r="9" spans="1:10" ht="12.75">
      <c r="A9" s="41"/>
      <c r="B9" s="3" t="s">
        <v>64</v>
      </c>
      <c r="C9" s="3" t="s">
        <v>68</v>
      </c>
      <c r="D9" s="3"/>
      <c r="E9" s="3" t="s">
        <v>64</v>
      </c>
      <c r="F9" s="3" t="s">
        <v>68</v>
      </c>
      <c r="G9" s="3"/>
      <c r="H9" s="3" t="s">
        <v>64</v>
      </c>
      <c r="I9" s="3" t="s">
        <v>68</v>
      </c>
      <c r="J9" s="3"/>
    </row>
    <row r="10" spans="2:10" ht="13.5" thickBot="1">
      <c r="B10" s="3" t="s">
        <v>65</v>
      </c>
      <c r="C10" s="3" t="s">
        <v>11</v>
      </c>
      <c r="D10" s="3" t="s">
        <v>66</v>
      </c>
      <c r="E10" s="3" t="s">
        <v>65</v>
      </c>
      <c r="F10" s="3" t="s">
        <v>11</v>
      </c>
      <c r="G10" s="3" t="s">
        <v>66</v>
      </c>
      <c r="H10" s="3" t="s">
        <v>65</v>
      </c>
      <c r="I10" s="3" t="s">
        <v>11</v>
      </c>
      <c r="J10" s="3" t="s">
        <v>66</v>
      </c>
    </row>
    <row r="11" spans="1:13" ht="12.75">
      <c r="A11" s="113" t="s">
        <v>34</v>
      </c>
      <c r="B11" s="136" t="s">
        <v>193</v>
      </c>
      <c r="C11" s="136" t="s">
        <v>193</v>
      </c>
      <c r="D11" s="136" t="s">
        <v>193</v>
      </c>
      <c r="E11" s="136" t="s">
        <v>193</v>
      </c>
      <c r="F11" s="136" t="s">
        <v>193</v>
      </c>
      <c r="G11" s="136" t="s">
        <v>193</v>
      </c>
      <c r="H11" s="134">
        <v>14</v>
      </c>
      <c r="I11" s="134">
        <v>40000</v>
      </c>
      <c r="J11" s="134">
        <v>659</v>
      </c>
      <c r="K11" s="31"/>
      <c r="L11" s="31"/>
      <c r="M11" s="31"/>
    </row>
    <row r="12" spans="1:13" ht="12.75">
      <c r="A12" s="6" t="s">
        <v>35</v>
      </c>
      <c r="B12" s="49" t="s">
        <v>193</v>
      </c>
      <c r="C12" s="49" t="s">
        <v>193</v>
      </c>
      <c r="D12" s="49" t="s">
        <v>193</v>
      </c>
      <c r="E12" s="49" t="s">
        <v>193</v>
      </c>
      <c r="F12" s="49" t="s">
        <v>193</v>
      </c>
      <c r="G12" s="49" t="s">
        <v>193</v>
      </c>
      <c r="H12" s="49" t="s">
        <v>193</v>
      </c>
      <c r="I12" s="50">
        <v>5200</v>
      </c>
      <c r="J12" s="50">
        <v>57</v>
      </c>
      <c r="K12" s="31"/>
      <c r="L12" s="31"/>
      <c r="M12" s="31"/>
    </row>
    <row r="13" spans="1:13" ht="12.75">
      <c r="A13" s="6" t="s">
        <v>57</v>
      </c>
      <c r="B13" s="49" t="s">
        <v>193</v>
      </c>
      <c r="C13" s="49" t="s">
        <v>193</v>
      </c>
      <c r="D13" s="49" t="s">
        <v>193</v>
      </c>
      <c r="E13" s="49" t="s">
        <v>193</v>
      </c>
      <c r="F13" s="49" t="s">
        <v>193</v>
      </c>
      <c r="G13" s="49" t="s">
        <v>193</v>
      </c>
      <c r="H13" s="49" t="s">
        <v>193</v>
      </c>
      <c r="I13" s="44">
        <v>1060</v>
      </c>
      <c r="J13" s="44">
        <v>2</v>
      </c>
      <c r="K13" s="31"/>
      <c r="L13" s="31"/>
      <c r="M13" s="31"/>
    </row>
    <row r="14" spans="1:13" ht="12.75">
      <c r="A14" s="6" t="s">
        <v>36</v>
      </c>
      <c r="B14" s="50">
        <v>48</v>
      </c>
      <c r="C14" s="50">
        <v>32000</v>
      </c>
      <c r="D14" s="50">
        <v>2608</v>
      </c>
      <c r="E14" s="49" t="s">
        <v>193</v>
      </c>
      <c r="F14" s="49" t="s">
        <v>193</v>
      </c>
      <c r="G14" s="49" t="s">
        <v>193</v>
      </c>
      <c r="H14" s="49" t="s">
        <v>193</v>
      </c>
      <c r="I14" s="50">
        <v>36100</v>
      </c>
      <c r="J14" s="50">
        <v>1083</v>
      </c>
      <c r="K14" s="31"/>
      <c r="L14" s="31"/>
      <c r="M14" s="31"/>
    </row>
    <row r="15" spans="1:13" ht="12.75">
      <c r="A15" s="57" t="s">
        <v>160</v>
      </c>
      <c r="B15" s="58">
        <v>48</v>
      </c>
      <c r="C15" s="58">
        <v>32000</v>
      </c>
      <c r="D15" s="58">
        <v>2608</v>
      </c>
      <c r="E15" s="117" t="s">
        <v>193</v>
      </c>
      <c r="F15" s="117" t="s">
        <v>193</v>
      </c>
      <c r="G15" s="117" t="s">
        <v>193</v>
      </c>
      <c r="H15" s="58">
        <v>14</v>
      </c>
      <c r="I15" s="58">
        <v>82360</v>
      </c>
      <c r="J15" s="58">
        <v>1801</v>
      </c>
      <c r="K15" s="31"/>
      <c r="L15" s="31"/>
      <c r="M15" s="31"/>
    </row>
    <row r="16" spans="1:13" ht="12.7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31"/>
      <c r="L16" s="31"/>
      <c r="M16" s="31"/>
    </row>
    <row r="17" spans="1:13" ht="12.75">
      <c r="A17" s="57" t="s">
        <v>161</v>
      </c>
      <c r="B17" s="117" t="s">
        <v>193</v>
      </c>
      <c r="C17" s="117" t="s">
        <v>193</v>
      </c>
      <c r="D17" s="117" t="s">
        <v>193</v>
      </c>
      <c r="E17" s="117" t="s">
        <v>193</v>
      </c>
      <c r="F17" s="117" t="s">
        <v>193</v>
      </c>
      <c r="G17" s="117" t="s">
        <v>193</v>
      </c>
      <c r="H17" s="117" t="s">
        <v>193</v>
      </c>
      <c r="I17" s="58">
        <v>10000</v>
      </c>
      <c r="J17" s="58">
        <v>50</v>
      </c>
      <c r="K17" s="31"/>
      <c r="L17" s="31"/>
      <c r="M17" s="31"/>
    </row>
    <row r="18" spans="1:13" ht="12.7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31"/>
      <c r="L18" s="31"/>
      <c r="M18" s="31"/>
    </row>
    <row r="19" spans="1:13" ht="12.75">
      <c r="A19" s="57" t="s">
        <v>162</v>
      </c>
      <c r="B19" s="130">
        <v>8</v>
      </c>
      <c r="C19" s="130">
        <v>500</v>
      </c>
      <c r="D19" s="130">
        <v>69</v>
      </c>
      <c r="E19" s="117" t="s">
        <v>193</v>
      </c>
      <c r="F19" s="117" t="s">
        <v>193</v>
      </c>
      <c r="G19" s="117" t="s">
        <v>193</v>
      </c>
      <c r="H19" s="130">
        <v>13</v>
      </c>
      <c r="I19" s="130">
        <v>1146</v>
      </c>
      <c r="J19" s="130">
        <v>120</v>
      </c>
      <c r="K19" s="31"/>
      <c r="L19" s="31"/>
      <c r="M19" s="31"/>
    </row>
    <row r="20" spans="2:13" ht="12.75">
      <c r="B20" s="44"/>
      <c r="C20" s="44"/>
      <c r="D20" s="44"/>
      <c r="E20" s="44"/>
      <c r="F20" s="44"/>
      <c r="G20" s="44"/>
      <c r="H20" s="44"/>
      <c r="I20" s="44"/>
      <c r="J20" s="44"/>
      <c r="K20" s="31"/>
      <c r="L20" s="31"/>
      <c r="M20" s="31"/>
    </row>
    <row r="21" spans="1:13" ht="12.75">
      <c r="A21" s="6" t="s">
        <v>37</v>
      </c>
      <c r="B21" s="49" t="s">
        <v>193</v>
      </c>
      <c r="C21" s="49" t="s">
        <v>193</v>
      </c>
      <c r="D21" s="49" t="s">
        <v>193</v>
      </c>
      <c r="E21" s="49">
        <v>2</v>
      </c>
      <c r="F21" s="50">
        <v>303</v>
      </c>
      <c r="G21" s="50">
        <v>15</v>
      </c>
      <c r="H21" s="49" t="s">
        <v>193</v>
      </c>
      <c r="I21" s="49" t="s">
        <v>193</v>
      </c>
      <c r="J21" s="49" t="s">
        <v>193</v>
      </c>
      <c r="K21" s="31"/>
      <c r="L21" s="31"/>
      <c r="M21" s="31"/>
    </row>
    <row r="22" spans="1:13" s="25" customFormat="1" ht="12.75">
      <c r="A22" s="57" t="s">
        <v>163</v>
      </c>
      <c r="B22" s="117" t="s">
        <v>193</v>
      </c>
      <c r="C22" s="117" t="s">
        <v>193</v>
      </c>
      <c r="D22" s="117" t="s">
        <v>193</v>
      </c>
      <c r="E22" s="117">
        <v>2</v>
      </c>
      <c r="F22" s="58">
        <v>303</v>
      </c>
      <c r="G22" s="58">
        <v>15</v>
      </c>
      <c r="H22" s="117" t="s">
        <v>193</v>
      </c>
      <c r="I22" s="117" t="s">
        <v>193</v>
      </c>
      <c r="J22" s="117" t="s">
        <v>193</v>
      </c>
      <c r="K22" s="145"/>
      <c r="L22" s="145"/>
      <c r="M22" s="145"/>
    </row>
    <row r="23" spans="2:13" ht="12.75">
      <c r="B23" s="44"/>
      <c r="C23" s="44"/>
      <c r="D23" s="44"/>
      <c r="E23" s="44"/>
      <c r="F23" s="44"/>
      <c r="G23" s="44"/>
      <c r="H23" s="44"/>
      <c r="I23" s="44"/>
      <c r="J23" s="44"/>
      <c r="K23" s="31"/>
      <c r="L23" s="31"/>
      <c r="M23" s="31"/>
    </row>
    <row r="24" spans="1:13" ht="12.75">
      <c r="A24" s="6" t="s">
        <v>38</v>
      </c>
      <c r="B24" s="53">
        <v>5</v>
      </c>
      <c r="C24" s="53">
        <v>2400</v>
      </c>
      <c r="D24" s="50">
        <v>160</v>
      </c>
      <c r="E24" s="49" t="s">
        <v>193</v>
      </c>
      <c r="F24" s="53">
        <v>290</v>
      </c>
      <c r="G24" s="50">
        <v>8</v>
      </c>
      <c r="H24" s="53">
        <v>3</v>
      </c>
      <c r="I24" s="53">
        <v>2976</v>
      </c>
      <c r="J24" s="50">
        <v>123</v>
      </c>
      <c r="K24" s="31"/>
      <c r="L24" s="31"/>
      <c r="M24" s="31"/>
    </row>
    <row r="25" spans="1:13" ht="12.75">
      <c r="A25" s="6" t="s">
        <v>39</v>
      </c>
      <c r="B25" s="53">
        <v>12</v>
      </c>
      <c r="C25" s="53">
        <v>951</v>
      </c>
      <c r="D25" s="50">
        <v>159</v>
      </c>
      <c r="E25" s="53">
        <v>4</v>
      </c>
      <c r="F25" s="49" t="s">
        <v>193</v>
      </c>
      <c r="G25" s="50">
        <v>52</v>
      </c>
      <c r="H25" s="53">
        <v>48</v>
      </c>
      <c r="I25" s="53">
        <v>2482</v>
      </c>
      <c r="J25" s="50">
        <v>628</v>
      </c>
      <c r="K25" s="31"/>
      <c r="L25" s="31"/>
      <c r="M25" s="31"/>
    </row>
    <row r="26" spans="1:13" ht="12.75">
      <c r="A26" s="57" t="s">
        <v>164</v>
      </c>
      <c r="B26" s="58">
        <v>17</v>
      </c>
      <c r="C26" s="58">
        <v>3351</v>
      </c>
      <c r="D26" s="58">
        <v>319</v>
      </c>
      <c r="E26" s="58">
        <v>4</v>
      </c>
      <c r="F26" s="58">
        <v>290</v>
      </c>
      <c r="G26" s="58">
        <v>60</v>
      </c>
      <c r="H26" s="58">
        <v>51</v>
      </c>
      <c r="I26" s="58">
        <v>5458</v>
      </c>
      <c r="J26" s="58">
        <v>751</v>
      </c>
      <c r="K26" s="31"/>
      <c r="L26" s="31"/>
      <c r="M26" s="31"/>
    </row>
    <row r="27" spans="1:13" ht="12.7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31"/>
      <c r="L27" s="31"/>
      <c r="M27" s="31"/>
    </row>
    <row r="28" spans="1:13" ht="12.75">
      <c r="A28" s="57" t="s">
        <v>165</v>
      </c>
      <c r="B28" s="130">
        <v>105</v>
      </c>
      <c r="C28" s="130">
        <v>8806</v>
      </c>
      <c r="D28" s="130">
        <v>1322</v>
      </c>
      <c r="E28" s="130">
        <v>71</v>
      </c>
      <c r="F28" s="130">
        <v>5950</v>
      </c>
      <c r="G28" s="130">
        <v>864</v>
      </c>
      <c r="H28" s="130">
        <v>108</v>
      </c>
      <c r="I28" s="130">
        <v>9044</v>
      </c>
      <c r="J28" s="130">
        <v>1108</v>
      </c>
      <c r="K28" s="31"/>
      <c r="L28" s="31"/>
      <c r="M28" s="31"/>
    </row>
    <row r="29" spans="2:13" ht="12.75">
      <c r="B29" s="44"/>
      <c r="C29" s="44"/>
      <c r="D29" s="44"/>
      <c r="E29" s="44"/>
      <c r="F29" s="44"/>
      <c r="G29" s="44"/>
      <c r="H29" s="44"/>
      <c r="I29" s="44"/>
      <c r="J29" s="44"/>
      <c r="K29" s="31"/>
      <c r="L29" s="31"/>
      <c r="M29" s="31"/>
    </row>
    <row r="30" spans="1:13" ht="12.75">
      <c r="A30" s="6" t="s">
        <v>58</v>
      </c>
      <c r="B30" s="49" t="s">
        <v>193</v>
      </c>
      <c r="C30" s="49" t="s">
        <v>193</v>
      </c>
      <c r="D30" s="49" t="s">
        <v>193</v>
      </c>
      <c r="E30" s="49" t="s">
        <v>193</v>
      </c>
      <c r="F30" s="49" t="s">
        <v>193</v>
      </c>
      <c r="G30" s="49" t="s">
        <v>193</v>
      </c>
      <c r="H30" s="49" t="s">
        <v>193</v>
      </c>
      <c r="I30" s="50">
        <v>71</v>
      </c>
      <c r="J30" s="50">
        <v>3</v>
      </c>
      <c r="K30" s="31"/>
      <c r="L30" s="31"/>
      <c r="M30" s="31"/>
    </row>
    <row r="31" spans="1:13" ht="12.75">
      <c r="A31" s="6" t="s">
        <v>40</v>
      </c>
      <c r="B31" s="49" t="s">
        <v>193</v>
      </c>
      <c r="C31" s="49" t="s">
        <v>193</v>
      </c>
      <c r="D31" s="49" t="s">
        <v>193</v>
      </c>
      <c r="E31" s="49" t="s">
        <v>193</v>
      </c>
      <c r="F31" s="49" t="s">
        <v>193</v>
      </c>
      <c r="G31" s="49" t="s">
        <v>193</v>
      </c>
      <c r="H31" s="50">
        <v>1</v>
      </c>
      <c r="I31" s="50">
        <v>51</v>
      </c>
      <c r="J31" s="50">
        <v>5</v>
      </c>
      <c r="K31" s="31"/>
      <c r="L31" s="31"/>
      <c r="M31" s="31"/>
    </row>
    <row r="32" spans="1:13" s="25" customFormat="1" ht="12.75">
      <c r="A32" s="57" t="s">
        <v>166</v>
      </c>
      <c r="B32" s="117" t="s">
        <v>193</v>
      </c>
      <c r="C32" s="117" t="s">
        <v>193</v>
      </c>
      <c r="D32" s="117" t="s">
        <v>193</v>
      </c>
      <c r="E32" s="117" t="s">
        <v>193</v>
      </c>
      <c r="F32" s="117" t="s">
        <v>193</v>
      </c>
      <c r="G32" s="117" t="s">
        <v>193</v>
      </c>
      <c r="H32" s="58">
        <v>1</v>
      </c>
      <c r="I32" s="58">
        <v>122</v>
      </c>
      <c r="J32" s="58">
        <v>8</v>
      </c>
      <c r="K32" s="145"/>
      <c r="L32" s="145"/>
      <c r="M32" s="145"/>
    </row>
    <row r="33" spans="2:13" ht="12.75">
      <c r="B33" s="44"/>
      <c r="C33" s="44"/>
      <c r="D33" s="44"/>
      <c r="E33" s="44"/>
      <c r="F33" s="44"/>
      <c r="G33" s="44"/>
      <c r="H33" s="44"/>
      <c r="I33" s="44"/>
      <c r="J33" s="44"/>
      <c r="K33" s="31"/>
      <c r="L33" s="31"/>
      <c r="M33" s="31"/>
    </row>
    <row r="34" spans="1:13" ht="12.75">
      <c r="A34" s="6" t="s">
        <v>41</v>
      </c>
      <c r="B34" s="50">
        <v>6274</v>
      </c>
      <c r="C34" s="49" t="s">
        <v>193</v>
      </c>
      <c r="D34" s="50">
        <v>153773</v>
      </c>
      <c r="E34" s="50">
        <v>7669</v>
      </c>
      <c r="F34" s="49" t="s">
        <v>193</v>
      </c>
      <c r="G34" s="50">
        <v>152536</v>
      </c>
      <c r="H34" s="49" t="s">
        <v>193</v>
      </c>
      <c r="I34" s="49" t="s">
        <v>193</v>
      </c>
      <c r="J34" s="49" t="s">
        <v>193</v>
      </c>
      <c r="K34" s="31"/>
      <c r="L34" s="31"/>
      <c r="M34" s="31"/>
    </row>
    <row r="35" spans="1:13" ht="12.75">
      <c r="A35" s="6" t="s">
        <v>42</v>
      </c>
      <c r="B35" s="50" t="s">
        <v>193</v>
      </c>
      <c r="C35" s="49" t="s">
        <v>193</v>
      </c>
      <c r="D35" s="50" t="s">
        <v>193</v>
      </c>
      <c r="E35" s="50">
        <v>11</v>
      </c>
      <c r="F35" s="49" t="s">
        <v>193</v>
      </c>
      <c r="G35" s="50">
        <v>341</v>
      </c>
      <c r="H35" s="49" t="s">
        <v>193</v>
      </c>
      <c r="I35" s="49" t="s">
        <v>193</v>
      </c>
      <c r="J35" s="49" t="s">
        <v>193</v>
      </c>
      <c r="K35" s="31"/>
      <c r="L35" s="31"/>
      <c r="M35" s="31"/>
    </row>
    <row r="36" spans="1:13" ht="12.75">
      <c r="A36" s="6" t="s">
        <v>43</v>
      </c>
      <c r="B36" s="50">
        <v>13</v>
      </c>
      <c r="C36" s="49" t="s">
        <v>193</v>
      </c>
      <c r="D36" s="50">
        <v>478</v>
      </c>
      <c r="E36" s="50">
        <v>40</v>
      </c>
      <c r="F36" s="49" t="s">
        <v>193</v>
      </c>
      <c r="G36" s="50">
        <v>608</v>
      </c>
      <c r="H36" s="49" t="s">
        <v>193</v>
      </c>
      <c r="I36" s="49" t="s">
        <v>193</v>
      </c>
      <c r="J36" s="49" t="s">
        <v>193</v>
      </c>
      <c r="K36" s="31"/>
      <c r="L36" s="31"/>
      <c r="M36" s="31"/>
    </row>
    <row r="37" spans="1:13" ht="12.75">
      <c r="A37" s="57" t="s">
        <v>167</v>
      </c>
      <c r="B37" s="58">
        <v>6287</v>
      </c>
      <c r="C37" s="117" t="s">
        <v>193</v>
      </c>
      <c r="D37" s="58">
        <v>154251</v>
      </c>
      <c r="E37" s="58">
        <v>7720</v>
      </c>
      <c r="F37" s="117" t="s">
        <v>193</v>
      </c>
      <c r="G37" s="58">
        <v>153485</v>
      </c>
      <c r="H37" s="117" t="s">
        <v>193</v>
      </c>
      <c r="I37" s="117" t="s">
        <v>193</v>
      </c>
      <c r="J37" s="117" t="s">
        <v>193</v>
      </c>
      <c r="K37" s="31"/>
      <c r="L37" s="31"/>
      <c r="M37" s="31"/>
    </row>
    <row r="38" spans="1:13" ht="12.7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31"/>
      <c r="L38" s="31"/>
      <c r="M38" s="31"/>
    </row>
    <row r="39" spans="1:13" ht="12.75">
      <c r="A39" s="57" t="s">
        <v>168</v>
      </c>
      <c r="B39" s="130">
        <v>11326</v>
      </c>
      <c r="C39" s="117">
        <v>3842</v>
      </c>
      <c r="D39" s="130">
        <v>181164</v>
      </c>
      <c r="E39" s="130">
        <v>11798</v>
      </c>
      <c r="F39" s="117" t="s">
        <v>193</v>
      </c>
      <c r="G39" s="130">
        <v>220860</v>
      </c>
      <c r="H39" s="117" t="s">
        <v>193</v>
      </c>
      <c r="I39" s="117" t="s">
        <v>193</v>
      </c>
      <c r="J39" s="117" t="s">
        <v>193</v>
      </c>
      <c r="K39" s="31"/>
      <c r="L39" s="31"/>
      <c r="M39" s="31"/>
    </row>
    <row r="40" spans="2:13" ht="12.75">
      <c r="B40" s="44"/>
      <c r="C40" s="44"/>
      <c r="D40" s="44"/>
      <c r="E40" s="44"/>
      <c r="F40" s="44"/>
      <c r="G40" s="44"/>
      <c r="H40" s="44"/>
      <c r="I40" s="44"/>
      <c r="J40" s="44"/>
      <c r="K40" s="31"/>
      <c r="L40" s="31"/>
      <c r="M40" s="31"/>
    </row>
    <row r="41" spans="1:13" ht="12.75">
      <c r="A41" s="6" t="s">
        <v>44</v>
      </c>
      <c r="B41" s="49" t="s">
        <v>193</v>
      </c>
      <c r="C41" s="49" t="s">
        <v>193</v>
      </c>
      <c r="D41" s="49" t="s">
        <v>193</v>
      </c>
      <c r="E41" s="49" t="s">
        <v>193</v>
      </c>
      <c r="F41" s="49" t="s">
        <v>193</v>
      </c>
      <c r="G41" s="49" t="s">
        <v>193</v>
      </c>
      <c r="H41" s="49" t="s">
        <v>193</v>
      </c>
      <c r="I41" s="50">
        <v>8000</v>
      </c>
      <c r="J41" s="50">
        <v>168</v>
      </c>
      <c r="K41" s="31"/>
      <c r="L41" s="31"/>
      <c r="M41" s="31"/>
    </row>
    <row r="42" spans="1:13" ht="12.75">
      <c r="A42" s="6" t="s">
        <v>45</v>
      </c>
      <c r="B42" s="49" t="s">
        <v>193</v>
      </c>
      <c r="C42" s="49" t="s">
        <v>193</v>
      </c>
      <c r="D42" s="49" t="s">
        <v>193</v>
      </c>
      <c r="E42" s="49" t="s">
        <v>193</v>
      </c>
      <c r="F42" s="49" t="s">
        <v>193</v>
      </c>
      <c r="G42" s="49" t="s">
        <v>193</v>
      </c>
      <c r="H42" s="49" t="s">
        <v>193</v>
      </c>
      <c r="I42" s="50">
        <v>7000</v>
      </c>
      <c r="J42" s="50">
        <v>175</v>
      </c>
      <c r="K42" s="31"/>
      <c r="L42" s="31"/>
      <c r="M42" s="31"/>
    </row>
    <row r="43" spans="1:13" s="25" customFormat="1" ht="12.75">
      <c r="A43" s="57" t="s">
        <v>169</v>
      </c>
      <c r="B43" s="117" t="s">
        <v>193</v>
      </c>
      <c r="C43" s="117" t="s">
        <v>193</v>
      </c>
      <c r="D43" s="117" t="s">
        <v>193</v>
      </c>
      <c r="E43" s="117" t="s">
        <v>193</v>
      </c>
      <c r="F43" s="117" t="s">
        <v>193</v>
      </c>
      <c r="G43" s="117" t="s">
        <v>193</v>
      </c>
      <c r="H43" s="117" t="s">
        <v>193</v>
      </c>
      <c r="I43" s="58">
        <v>15000</v>
      </c>
      <c r="J43" s="58">
        <v>343</v>
      </c>
      <c r="K43" s="145"/>
      <c r="L43" s="145"/>
      <c r="M43" s="145"/>
    </row>
    <row r="44" spans="2:13" ht="12.75">
      <c r="B44" s="44"/>
      <c r="C44" s="44"/>
      <c r="D44" s="44"/>
      <c r="E44" s="44"/>
      <c r="F44" s="44"/>
      <c r="G44" s="44"/>
      <c r="H44" s="44"/>
      <c r="I44" s="44"/>
      <c r="J44" s="44"/>
      <c r="K44" s="31"/>
      <c r="L44" s="31"/>
      <c r="M44" s="31"/>
    </row>
    <row r="45" spans="1:13" ht="12.75">
      <c r="A45" s="6" t="s">
        <v>46</v>
      </c>
      <c r="B45" s="50">
        <v>586</v>
      </c>
      <c r="C45" s="49" t="s">
        <v>193</v>
      </c>
      <c r="D45" s="50">
        <v>17310</v>
      </c>
      <c r="E45" s="50">
        <v>666</v>
      </c>
      <c r="F45" s="49" t="s">
        <v>193</v>
      </c>
      <c r="G45" s="50">
        <v>9316</v>
      </c>
      <c r="H45" s="50">
        <v>134</v>
      </c>
      <c r="I45" s="49" t="s">
        <v>193</v>
      </c>
      <c r="J45" s="50">
        <v>3894</v>
      </c>
      <c r="K45" s="31"/>
      <c r="L45" s="31"/>
      <c r="M45" s="31"/>
    </row>
    <row r="46" spans="1:13" ht="12.75">
      <c r="A46" s="6" t="s">
        <v>47</v>
      </c>
      <c r="B46" s="50">
        <v>10</v>
      </c>
      <c r="C46" s="49" t="s">
        <v>193</v>
      </c>
      <c r="D46" s="50">
        <v>150</v>
      </c>
      <c r="E46" s="50">
        <v>5</v>
      </c>
      <c r="F46" s="49" t="s">
        <v>193</v>
      </c>
      <c r="G46" s="50">
        <v>70</v>
      </c>
      <c r="H46" s="50" t="s">
        <v>193</v>
      </c>
      <c r="I46" s="49" t="s">
        <v>193</v>
      </c>
      <c r="J46" s="50" t="s">
        <v>193</v>
      </c>
      <c r="K46" s="31"/>
      <c r="L46" s="31"/>
      <c r="M46" s="31"/>
    </row>
    <row r="47" spans="1:13" ht="12.75">
      <c r="A47" s="6" t="s">
        <v>48</v>
      </c>
      <c r="B47" s="49" t="s">
        <v>193</v>
      </c>
      <c r="C47" s="49" t="s">
        <v>193</v>
      </c>
      <c r="D47" s="49" t="s">
        <v>193</v>
      </c>
      <c r="E47" s="49" t="s">
        <v>193</v>
      </c>
      <c r="F47" s="49" t="s">
        <v>193</v>
      </c>
      <c r="G47" s="49" t="s">
        <v>193</v>
      </c>
      <c r="H47" s="49" t="s">
        <v>193</v>
      </c>
      <c r="I47" s="44">
        <v>3380</v>
      </c>
      <c r="J47" s="49" t="s">
        <v>193</v>
      </c>
      <c r="K47" s="31"/>
      <c r="L47" s="31"/>
      <c r="M47" s="31"/>
    </row>
    <row r="48" spans="1:13" ht="12.75">
      <c r="A48" s="6" t="s">
        <v>49</v>
      </c>
      <c r="B48" s="49" t="s">
        <v>193</v>
      </c>
      <c r="C48" s="49" t="s">
        <v>193</v>
      </c>
      <c r="D48" s="49" t="s">
        <v>193</v>
      </c>
      <c r="E48" s="44">
        <v>91</v>
      </c>
      <c r="F48" s="49" t="s">
        <v>193</v>
      </c>
      <c r="G48" s="44">
        <v>2262</v>
      </c>
      <c r="H48" s="49" t="s">
        <v>193</v>
      </c>
      <c r="I48" s="49" t="s">
        <v>193</v>
      </c>
      <c r="J48" s="49" t="s">
        <v>193</v>
      </c>
      <c r="K48" s="31"/>
      <c r="L48" s="31"/>
      <c r="M48" s="31"/>
    </row>
    <row r="49" spans="1:13" ht="12.75">
      <c r="A49" s="6" t="s">
        <v>50</v>
      </c>
      <c r="B49" s="50">
        <v>7</v>
      </c>
      <c r="C49" s="49" t="s">
        <v>193</v>
      </c>
      <c r="D49" s="50">
        <v>140</v>
      </c>
      <c r="E49" s="50">
        <v>8</v>
      </c>
      <c r="F49" s="49" t="s">
        <v>193</v>
      </c>
      <c r="G49" s="50">
        <v>128</v>
      </c>
      <c r="H49" s="50">
        <v>2</v>
      </c>
      <c r="I49" s="50">
        <v>3381</v>
      </c>
      <c r="J49" s="50">
        <v>67</v>
      </c>
      <c r="K49" s="31"/>
      <c r="L49" s="31"/>
      <c r="M49" s="31"/>
    </row>
    <row r="50" spans="1:13" ht="12.75">
      <c r="A50" s="6" t="s">
        <v>51</v>
      </c>
      <c r="B50" s="49" t="s">
        <v>193</v>
      </c>
      <c r="C50" s="49" t="s">
        <v>193</v>
      </c>
      <c r="D50" s="49" t="s">
        <v>193</v>
      </c>
      <c r="E50" s="49" t="s">
        <v>193</v>
      </c>
      <c r="F50" s="49" t="s">
        <v>193</v>
      </c>
      <c r="G50" s="49" t="s">
        <v>193</v>
      </c>
      <c r="H50" s="49" t="s">
        <v>193</v>
      </c>
      <c r="I50" s="50">
        <v>482</v>
      </c>
      <c r="J50" s="50">
        <v>2</v>
      </c>
      <c r="K50" s="31"/>
      <c r="L50" s="31"/>
      <c r="M50" s="31"/>
    </row>
    <row r="51" spans="1:13" ht="12.75">
      <c r="A51" s="6" t="s">
        <v>52</v>
      </c>
      <c r="B51" s="50">
        <v>3600</v>
      </c>
      <c r="C51" s="50">
        <v>2000</v>
      </c>
      <c r="D51" s="44">
        <v>71013</v>
      </c>
      <c r="E51" s="50">
        <v>2134</v>
      </c>
      <c r="F51" s="50">
        <v>1500</v>
      </c>
      <c r="G51" s="44">
        <v>43835</v>
      </c>
      <c r="H51" s="50">
        <v>143</v>
      </c>
      <c r="I51" s="50">
        <v>15600</v>
      </c>
      <c r="J51" s="44">
        <v>1554</v>
      </c>
      <c r="K51" s="31"/>
      <c r="L51" s="31"/>
      <c r="M51" s="31"/>
    </row>
    <row r="52" spans="1:13" ht="12.75">
      <c r="A52" s="6" t="s">
        <v>53</v>
      </c>
      <c r="B52" s="49" t="s">
        <v>193</v>
      </c>
      <c r="C52" s="49" t="s">
        <v>193</v>
      </c>
      <c r="D52" s="49" t="s">
        <v>193</v>
      </c>
      <c r="E52" s="49" t="s">
        <v>193</v>
      </c>
      <c r="F52" s="49" t="s">
        <v>193</v>
      </c>
      <c r="G52" s="49" t="s">
        <v>193</v>
      </c>
      <c r="H52" s="50">
        <v>83</v>
      </c>
      <c r="I52" s="49" t="s">
        <v>193</v>
      </c>
      <c r="J52" s="50">
        <v>921</v>
      </c>
      <c r="K52" s="31"/>
      <c r="L52" s="31"/>
      <c r="M52" s="31"/>
    </row>
    <row r="53" spans="1:13" s="25" customFormat="1" ht="12.75">
      <c r="A53" s="57" t="s">
        <v>170</v>
      </c>
      <c r="B53" s="58">
        <v>4203</v>
      </c>
      <c r="C53" s="58">
        <v>2000</v>
      </c>
      <c r="D53" s="58">
        <v>88613</v>
      </c>
      <c r="E53" s="58">
        <v>2904</v>
      </c>
      <c r="F53" s="58">
        <v>1500</v>
      </c>
      <c r="G53" s="58">
        <v>55611</v>
      </c>
      <c r="H53" s="58">
        <v>362</v>
      </c>
      <c r="I53" s="58">
        <v>22843</v>
      </c>
      <c r="J53" s="58">
        <v>6438</v>
      </c>
      <c r="K53" s="145"/>
      <c r="L53" s="145"/>
      <c r="M53" s="145"/>
    </row>
    <row r="54" spans="2:13" ht="12.75">
      <c r="B54" s="44"/>
      <c r="C54" s="44"/>
      <c r="D54" s="44"/>
      <c r="E54" s="44"/>
      <c r="F54" s="44"/>
      <c r="G54" s="44"/>
      <c r="H54" s="44"/>
      <c r="I54" s="44"/>
      <c r="J54" s="44"/>
      <c r="K54" s="31"/>
      <c r="L54" s="31"/>
      <c r="M54" s="31"/>
    </row>
    <row r="55" spans="1:13" ht="12.75">
      <c r="A55" s="6" t="s">
        <v>54</v>
      </c>
      <c r="B55" s="50">
        <v>20</v>
      </c>
      <c r="C55" s="50">
        <v>3800</v>
      </c>
      <c r="D55" s="50">
        <v>335</v>
      </c>
      <c r="E55" s="50">
        <v>40</v>
      </c>
      <c r="F55" s="50">
        <v>9000</v>
      </c>
      <c r="G55" s="50">
        <v>955</v>
      </c>
      <c r="H55" s="50">
        <v>60</v>
      </c>
      <c r="I55" s="50">
        <v>5154</v>
      </c>
      <c r="J55" s="50">
        <v>463</v>
      </c>
      <c r="K55" s="31"/>
      <c r="L55" s="31"/>
      <c r="M55" s="31"/>
    </row>
    <row r="56" spans="1:13" ht="12.75">
      <c r="A56" s="6" t="s">
        <v>55</v>
      </c>
      <c r="B56" s="50">
        <v>20</v>
      </c>
      <c r="C56" s="50">
        <v>8175</v>
      </c>
      <c r="D56" s="50">
        <v>364</v>
      </c>
      <c r="E56" s="50">
        <v>5</v>
      </c>
      <c r="F56" s="50">
        <v>2845</v>
      </c>
      <c r="G56" s="50">
        <v>107</v>
      </c>
      <c r="H56" s="50">
        <v>26</v>
      </c>
      <c r="I56" s="50">
        <v>15000</v>
      </c>
      <c r="J56" s="50">
        <v>560</v>
      </c>
      <c r="K56" s="31"/>
      <c r="L56" s="31"/>
      <c r="M56" s="31"/>
    </row>
    <row r="57" spans="1:13" s="25" customFormat="1" ht="12.75">
      <c r="A57" s="57" t="s">
        <v>171</v>
      </c>
      <c r="B57" s="58">
        <v>40</v>
      </c>
      <c r="C57" s="58">
        <v>11975</v>
      </c>
      <c r="D57" s="58">
        <v>699</v>
      </c>
      <c r="E57" s="58">
        <v>45</v>
      </c>
      <c r="F57" s="58">
        <v>11845</v>
      </c>
      <c r="G57" s="58">
        <v>1062</v>
      </c>
      <c r="H57" s="58">
        <v>86</v>
      </c>
      <c r="I57" s="58">
        <v>20154</v>
      </c>
      <c r="J57" s="58">
        <v>1023</v>
      </c>
      <c r="K57" s="145"/>
      <c r="L57" s="145"/>
      <c r="M57" s="145"/>
    </row>
    <row r="58" spans="2:13" ht="12.75">
      <c r="B58" s="44"/>
      <c r="C58" s="44"/>
      <c r="D58" s="44"/>
      <c r="E58" s="44"/>
      <c r="F58" s="44"/>
      <c r="G58" s="44"/>
      <c r="H58" s="44"/>
      <c r="I58" s="44"/>
      <c r="J58" s="44"/>
      <c r="K58" s="31"/>
      <c r="L58" s="31"/>
      <c r="M58" s="31"/>
    </row>
    <row r="59" spans="1:13" ht="13.5" thickBot="1">
      <c r="A59" s="115" t="s">
        <v>56</v>
      </c>
      <c r="B59" s="116">
        <v>22034</v>
      </c>
      <c r="C59" s="116">
        <v>62474</v>
      </c>
      <c r="D59" s="116">
        <v>429045</v>
      </c>
      <c r="E59" s="116">
        <v>22544</v>
      </c>
      <c r="F59" s="116">
        <v>19888</v>
      </c>
      <c r="G59" s="116">
        <v>431957</v>
      </c>
      <c r="H59" s="116">
        <v>635</v>
      </c>
      <c r="I59" s="116">
        <v>166127</v>
      </c>
      <c r="J59" s="116">
        <v>11642</v>
      </c>
      <c r="K59" s="31"/>
      <c r="L59" s="31"/>
      <c r="M59" s="31"/>
    </row>
  </sheetData>
  <mergeCells count="5">
    <mergeCell ref="A1:J1"/>
    <mergeCell ref="B5:D6"/>
    <mergeCell ref="E5:G6"/>
    <mergeCell ref="H5:J6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4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6" customWidth="1"/>
    <col min="2" max="7" width="13.421875" style="6" customWidth="1"/>
    <col min="8" max="16384" width="11.421875" style="2" customWidth="1"/>
  </cols>
  <sheetData>
    <row r="1" spans="1:7" s="94" customFormat="1" ht="18">
      <c r="A1" s="228" t="s">
        <v>112</v>
      </c>
      <c r="B1" s="228"/>
      <c r="C1" s="228"/>
      <c r="D1" s="228"/>
      <c r="E1" s="228"/>
      <c r="F1" s="228"/>
      <c r="G1" s="228"/>
    </row>
    <row r="2" spans="1:7" ht="12.75">
      <c r="A2" s="229"/>
      <c r="B2" s="229"/>
      <c r="C2" s="229"/>
      <c r="D2" s="229"/>
      <c r="E2" s="229"/>
      <c r="F2" s="229"/>
      <c r="G2" s="229"/>
    </row>
    <row r="3" spans="1:7" s="100" customFormat="1" ht="13.5" customHeight="1">
      <c r="A3" s="223" t="s">
        <v>227</v>
      </c>
      <c r="B3" s="223"/>
      <c r="C3" s="223"/>
      <c r="D3" s="223"/>
      <c r="E3" s="223"/>
      <c r="F3" s="223"/>
      <c r="G3" s="223"/>
    </row>
    <row r="4" spans="1:7" s="100" customFormat="1" ht="15">
      <c r="A4" s="231"/>
      <c r="B4" s="231"/>
      <c r="C4" s="231"/>
      <c r="D4" s="231"/>
      <c r="E4" s="231"/>
      <c r="F4" s="231"/>
      <c r="G4" s="231"/>
    </row>
    <row r="5" spans="2:7" ht="12.75">
      <c r="B5" s="226" t="s">
        <v>19</v>
      </c>
      <c r="C5" s="227"/>
      <c r="D5" s="3"/>
      <c r="E5" s="226" t="s">
        <v>20</v>
      </c>
      <c r="F5" s="232"/>
      <c r="G5" s="232"/>
    </row>
    <row r="6" spans="1:7" ht="12.75">
      <c r="A6" s="7" t="s">
        <v>4</v>
      </c>
      <c r="B6" s="3" t="s">
        <v>21</v>
      </c>
      <c r="C6" s="3" t="s">
        <v>1</v>
      </c>
      <c r="D6" s="3" t="s">
        <v>22</v>
      </c>
      <c r="E6" s="3"/>
      <c r="F6" s="3" t="s">
        <v>23</v>
      </c>
      <c r="G6" s="3"/>
    </row>
    <row r="7" spans="2:7" ht="12.75">
      <c r="B7" s="3" t="s">
        <v>24</v>
      </c>
      <c r="C7" s="3" t="s">
        <v>6</v>
      </c>
      <c r="D7" s="3" t="s">
        <v>25</v>
      </c>
      <c r="E7" s="3" t="s">
        <v>26</v>
      </c>
      <c r="F7" s="3" t="s">
        <v>27</v>
      </c>
      <c r="G7" s="3" t="s">
        <v>28</v>
      </c>
    </row>
    <row r="8" spans="2:7" ht="13.5" thickBot="1">
      <c r="B8" s="3" t="s">
        <v>29</v>
      </c>
      <c r="C8" s="3" t="s">
        <v>30</v>
      </c>
      <c r="D8" s="4"/>
      <c r="E8" s="3"/>
      <c r="F8" s="3" t="s">
        <v>31</v>
      </c>
      <c r="G8" s="3"/>
    </row>
    <row r="9" spans="1:7" ht="12.75">
      <c r="A9" s="113" t="s">
        <v>114</v>
      </c>
      <c r="B9" s="114"/>
      <c r="C9" s="114"/>
      <c r="D9" s="114"/>
      <c r="E9" s="118"/>
      <c r="F9" s="114"/>
      <c r="G9" s="114"/>
    </row>
    <row r="10" spans="1:9" ht="12.75">
      <c r="A10" s="6" t="s">
        <v>172</v>
      </c>
      <c r="B10" s="44">
        <v>21900</v>
      </c>
      <c r="C10" s="44">
        <v>23</v>
      </c>
      <c r="D10" s="44">
        <v>1142538</v>
      </c>
      <c r="E10" s="44">
        <v>746615</v>
      </c>
      <c r="F10" s="44">
        <v>233168</v>
      </c>
      <c r="G10" s="44">
        <v>162755</v>
      </c>
      <c r="I10" s="5"/>
    </row>
    <row r="11" spans="1:9" ht="12.75">
      <c r="A11" s="6" t="s">
        <v>173</v>
      </c>
      <c r="B11" s="44">
        <v>17650</v>
      </c>
      <c r="C11" s="44">
        <v>29</v>
      </c>
      <c r="D11" s="44">
        <v>345269</v>
      </c>
      <c r="E11" s="44">
        <v>168232</v>
      </c>
      <c r="F11" s="44">
        <v>125870</v>
      </c>
      <c r="G11" s="44">
        <v>51167</v>
      </c>
      <c r="I11" s="5"/>
    </row>
    <row r="12" spans="1:9" ht="12.75">
      <c r="A12" s="6" t="s">
        <v>174</v>
      </c>
      <c r="B12" s="44">
        <v>18656</v>
      </c>
      <c r="C12" s="44">
        <v>26</v>
      </c>
      <c r="D12" s="44">
        <v>311042</v>
      </c>
      <c r="E12" s="44">
        <v>187112</v>
      </c>
      <c r="F12" s="44">
        <v>107098</v>
      </c>
      <c r="G12" s="44">
        <v>16832</v>
      </c>
      <c r="I12" s="5"/>
    </row>
    <row r="13" spans="1:9" ht="12.75">
      <c r="A13" s="6" t="s">
        <v>115</v>
      </c>
      <c r="B13" s="44"/>
      <c r="C13" s="44"/>
      <c r="D13" s="44"/>
      <c r="E13" s="44"/>
      <c r="F13" s="44"/>
      <c r="G13" s="44"/>
      <c r="I13" s="5"/>
    </row>
    <row r="14" spans="1:9" ht="12.75">
      <c r="A14" s="6" t="s">
        <v>175</v>
      </c>
      <c r="B14" s="44">
        <v>24442</v>
      </c>
      <c r="C14" s="44">
        <v>30</v>
      </c>
      <c r="D14" s="44">
        <v>208305</v>
      </c>
      <c r="E14" s="44">
        <v>44168</v>
      </c>
      <c r="F14" s="44">
        <v>115162</v>
      </c>
      <c r="G14" s="44">
        <v>48975</v>
      </c>
      <c r="I14" s="5"/>
    </row>
    <row r="15" spans="1:9" ht="12.75">
      <c r="A15" s="6" t="s">
        <v>176</v>
      </c>
      <c r="B15" s="44">
        <v>26482</v>
      </c>
      <c r="C15" s="44">
        <v>27</v>
      </c>
      <c r="D15" s="44">
        <v>39081</v>
      </c>
      <c r="E15" s="44">
        <v>894</v>
      </c>
      <c r="F15" s="44">
        <v>5422</v>
      </c>
      <c r="G15" s="44">
        <v>32765</v>
      </c>
      <c r="I15" s="5"/>
    </row>
    <row r="16" spans="1:9" ht="12.75">
      <c r="A16" s="6" t="s">
        <v>116</v>
      </c>
      <c r="B16" s="44">
        <v>17506</v>
      </c>
      <c r="C16" s="44">
        <v>25</v>
      </c>
      <c r="D16" s="44">
        <v>37580</v>
      </c>
      <c r="E16" s="49">
        <v>1633</v>
      </c>
      <c r="F16" s="44">
        <v>11939</v>
      </c>
      <c r="G16" s="44">
        <v>24008</v>
      </c>
      <c r="I16" s="5"/>
    </row>
    <row r="17" spans="1:9" ht="12.75">
      <c r="A17" s="6" t="s">
        <v>117</v>
      </c>
      <c r="B17" s="44">
        <v>17777</v>
      </c>
      <c r="C17" s="44">
        <v>20</v>
      </c>
      <c r="D17" s="44">
        <v>7429</v>
      </c>
      <c r="E17" s="44">
        <v>878</v>
      </c>
      <c r="F17" s="44">
        <v>5039</v>
      </c>
      <c r="G17" s="44">
        <v>1512</v>
      </c>
      <c r="I17" s="5"/>
    </row>
    <row r="18" spans="1:9" ht="12.75">
      <c r="A18" s="6" t="s">
        <v>118</v>
      </c>
      <c r="B18" s="44"/>
      <c r="C18" s="44"/>
      <c r="D18" s="44"/>
      <c r="E18" s="44"/>
      <c r="F18" s="44"/>
      <c r="G18" s="44"/>
      <c r="I18" s="5"/>
    </row>
    <row r="19" spans="1:9" ht="12.75">
      <c r="A19" s="6" t="s">
        <v>177</v>
      </c>
      <c r="B19" s="44">
        <v>13027</v>
      </c>
      <c r="C19" s="44">
        <v>27</v>
      </c>
      <c r="D19" s="44">
        <v>23569</v>
      </c>
      <c r="E19" s="49" t="s">
        <v>193</v>
      </c>
      <c r="F19" s="44">
        <v>7167</v>
      </c>
      <c r="G19" s="44">
        <v>16402</v>
      </c>
      <c r="I19" s="5"/>
    </row>
    <row r="20" spans="1:9" ht="12.75">
      <c r="A20" s="6" t="s">
        <v>178</v>
      </c>
      <c r="B20" s="44">
        <v>24381</v>
      </c>
      <c r="C20" s="44">
        <v>24</v>
      </c>
      <c r="D20" s="44">
        <v>575740</v>
      </c>
      <c r="E20" s="44">
        <v>220365</v>
      </c>
      <c r="F20" s="44">
        <v>282645</v>
      </c>
      <c r="G20" s="44">
        <v>72730</v>
      </c>
      <c r="I20" s="5"/>
    </row>
    <row r="21" spans="1:9" ht="12.75">
      <c r="A21" s="57" t="s">
        <v>12</v>
      </c>
      <c r="B21" s="46">
        <v>21296.49588845191</v>
      </c>
      <c r="C21" s="46">
        <v>26.27682025479795</v>
      </c>
      <c r="D21" s="46">
        <v>2690553</v>
      </c>
      <c r="E21" s="46">
        <v>1369897</v>
      </c>
      <c r="F21" s="46">
        <v>893510</v>
      </c>
      <c r="G21" s="46">
        <v>427146</v>
      </c>
      <c r="I21" s="5"/>
    </row>
    <row r="22" spans="2:7" ht="12.75">
      <c r="B22" s="44"/>
      <c r="C22" s="44"/>
      <c r="D22" s="44"/>
      <c r="E22" s="44"/>
      <c r="F22" s="44"/>
      <c r="G22" s="44"/>
    </row>
    <row r="23" spans="1:7" ht="12.75">
      <c r="A23" s="57" t="s">
        <v>13</v>
      </c>
      <c r="B23" s="46">
        <v>17447.557471264372</v>
      </c>
      <c r="C23" s="46">
        <v>24.025740358126722</v>
      </c>
      <c r="D23" s="46">
        <v>11742</v>
      </c>
      <c r="E23" s="46">
        <v>3329</v>
      </c>
      <c r="F23" s="46">
        <v>38</v>
      </c>
      <c r="G23" s="46">
        <v>8375</v>
      </c>
    </row>
    <row r="24" spans="2:7" ht="12.75">
      <c r="B24" s="44"/>
      <c r="C24" s="44"/>
      <c r="D24" s="44"/>
      <c r="E24" s="44"/>
      <c r="F24" s="44"/>
      <c r="G24" s="44"/>
    </row>
    <row r="25" spans="1:7" ht="12.75">
      <c r="A25" s="6" t="s">
        <v>119</v>
      </c>
      <c r="B25" s="50">
        <v>25042</v>
      </c>
      <c r="C25" s="50">
        <v>22</v>
      </c>
      <c r="D25" s="44">
        <v>308507</v>
      </c>
      <c r="E25" s="44">
        <v>167030</v>
      </c>
      <c r="F25" s="44">
        <v>34447</v>
      </c>
      <c r="G25" s="44">
        <v>107030</v>
      </c>
    </row>
    <row r="26" spans="1:7" ht="12.75">
      <c r="A26" s="6" t="s">
        <v>120</v>
      </c>
      <c r="B26" s="50">
        <v>21897</v>
      </c>
      <c r="C26" s="50">
        <v>23</v>
      </c>
      <c r="D26" s="44">
        <v>1652030</v>
      </c>
      <c r="E26" s="44">
        <v>1172967</v>
      </c>
      <c r="F26" s="44">
        <v>329654</v>
      </c>
      <c r="G26" s="44">
        <v>149409</v>
      </c>
    </row>
    <row r="27" spans="1:7" ht="12.75">
      <c r="A27" s="6" t="s">
        <v>121</v>
      </c>
      <c r="B27" s="50">
        <v>17150</v>
      </c>
      <c r="C27" s="50">
        <v>23</v>
      </c>
      <c r="D27" s="44">
        <v>73286</v>
      </c>
      <c r="E27" s="44">
        <v>24453</v>
      </c>
      <c r="F27" s="44">
        <v>40573</v>
      </c>
      <c r="G27" s="44">
        <v>8260</v>
      </c>
    </row>
    <row r="28" spans="1:7" ht="12.75">
      <c r="A28" s="57" t="s">
        <v>14</v>
      </c>
      <c r="B28" s="46">
        <v>22098.962583998433</v>
      </c>
      <c r="C28" s="46">
        <v>22.88479405388665</v>
      </c>
      <c r="D28" s="46">
        <v>2033823</v>
      </c>
      <c r="E28" s="46">
        <v>1364450</v>
      </c>
      <c r="F28" s="46">
        <v>404674</v>
      </c>
      <c r="G28" s="46">
        <v>264699</v>
      </c>
    </row>
    <row r="29" spans="2:7" ht="12.75">
      <c r="B29" s="44"/>
      <c r="C29" s="44"/>
      <c r="D29" s="44"/>
      <c r="E29" s="44"/>
      <c r="F29" s="44"/>
      <c r="G29" s="44"/>
    </row>
    <row r="30" spans="1:7" ht="12.75">
      <c r="A30" s="6" t="s">
        <v>122</v>
      </c>
      <c r="B30" s="50">
        <v>21447</v>
      </c>
      <c r="C30" s="50">
        <v>36</v>
      </c>
      <c r="D30" s="44">
        <v>429045</v>
      </c>
      <c r="E30" s="44">
        <v>216648</v>
      </c>
      <c r="F30" s="44">
        <v>138313</v>
      </c>
      <c r="G30" s="44">
        <v>74084</v>
      </c>
    </row>
    <row r="31" spans="1:7" ht="12.75">
      <c r="A31" s="6" t="s">
        <v>123</v>
      </c>
      <c r="B31" s="50">
        <v>20103</v>
      </c>
      <c r="C31" s="50">
        <v>28</v>
      </c>
      <c r="D31" s="44">
        <v>431957</v>
      </c>
      <c r="E31" s="44">
        <v>232082</v>
      </c>
      <c r="F31" s="44">
        <v>113802</v>
      </c>
      <c r="G31" s="44">
        <v>86073</v>
      </c>
    </row>
    <row r="32" spans="1:7" ht="12.75">
      <c r="A32" s="6" t="s">
        <v>124</v>
      </c>
      <c r="B32" s="50">
        <v>13349</v>
      </c>
      <c r="C32" s="50">
        <v>21</v>
      </c>
      <c r="D32" s="44">
        <v>11642</v>
      </c>
      <c r="E32" s="44">
        <v>970</v>
      </c>
      <c r="F32" s="44">
        <v>8351</v>
      </c>
      <c r="G32" s="44">
        <v>2321</v>
      </c>
    </row>
    <row r="33" spans="1:7" ht="12.75">
      <c r="A33" s="57" t="s">
        <v>15</v>
      </c>
      <c r="B33" s="46">
        <v>20641.04757707152</v>
      </c>
      <c r="C33" s="46">
        <v>24.892389602759074</v>
      </c>
      <c r="D33" s="46">
        <v>872644</v>
      </c>
      <c r="E33" s="47">
        <v>449700</v>
      </c>
      <c r="F33" s="46">
        <v>260466</v>
      </c>
      <c r="G33" s="46">
        <v>162478</v>
      </c>
    </row>
    <row r="34" spans="1:7" ht="12.75">
      <c r="A34" s="57"/>
      <c r="B34" s="44"/>
      <c r="C34" s="44"/>
      <c r="D34" s="44"/>
      <c r="E34" s="44"/>
      <c r="F34" s="44"/>
      <c r="G34" s="44"/>
    </row>
    <row r="35" spans="1:7" ht="12.75">
      <c r="A35" s="57" t="s">
        <v>16</v>
      </c>
      <c r="B35" s="46">
        <v>25837.343713956172</v>
      </c>
      <c r="C35" s="46">
        <v>20.580987884436162</v>
      </c>
      <c r="D35" s="46">
        <v>22623</v>
      </c>
      <c r="E35" s="46">
        <v>12728</v>
      </c>
      <c r="F35" s="46">
        <v>5655</v>
      </c>
      <c r="G35" s="46">
        <v>4240</v>
      </c>
    </row>
    <row r="36" spans="1:7" ht="12.75">
      <c r="A36" s="57"/>
      <c r="B36" s="44"/>
      <c r="C36" s="44"/>
      <c r="D36" s="44"/>
      <c r="E36" s="44"/>
      <c r="F36" s="44"/>
      <c r="G36" s="44"/>
    </row>
    <row r="37" spans="1:7" ht="12.75">
      <c r="A37" s="129" t="s">
        <v>17</v>
      </c>
      <c r="B37" s="46">
        <v>16834.38701923077</v>
      </c>
      <c r="C37" s="46">
        <v>23.486285485805677</v>
      </c>
      <c r="D37" s="46">
        <v>7298</v>
      </c>
      <c r="E37" s="46">
        <v>3280</v>
      </c>
      <c r="F37" s="46">
        <v>3950</v>
      </c>
      <c r="G37" s="46">
        <v>68</v>
      </c>
    </row>
    <row r="38" spans="2:7" ht="12.75">
      <c r="B38" s="44"/>
      <c r="C38" s="44"/>
      <c r="D38" s="44"/>
      <c r="E38" s="44"/>
      <c r="F38" s="44"/>
      <c r="G38" s="44"/>
    </row>
    <row r="39" spans="1:7" ht="13.5" thickBot="1">
      <c r="A39" s="115" t="s">
        <v>18</v>
      </c>
      <c r="B39" s="119" t="s">
        <v>193</v>
      </c>
      <c r="C39" s="119" t="s">
        <v>193</v>
      </c>
      <c r="D39" s="116">
        <v>5638683</v>
      </c>
      <c r="E39" s="116">
        <v>3203384</v>
      </c>
      <c r="F39" s="116">
        <v>1568293</v>
      </c>
      <c r="G39" s="116">
        <v>867006</v>
      </c>
    </row>
    <row r="40" ht="12.75">
      <c r="A40" s="6" t="s">
        <v>83</v>
      </c>
    </row>
    <row r="41" spans="1:6" ht="12.75">
      <c r="A41" s="6" t="s">
        <v>84</v>
      </c>
      <c r="F41" s="31"/>
    </row>
  </sheetData>
  <mergeCells count="6">
    <mergeCell ref="A4:G4"/>
    <mergeCell ref="B5:C5"/>
    <mergeCell ref="E5:G5"/>
    <mergeCell ref="A1:G1"/>
    <mergeCell ref="A2:G2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G8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56" customWidth="1"/>
    <col min="2" max="7" width="12.7109375" style="34" customWidth="1"/>
    <col min="8" max="16384" width="11.421875" style="34" customWidth="1"/>
  </cols>
  <sheetData>
    <row r="1" spans="1:7" s="96" customFormat="1" ht="18">
      <c r="A1" s="253" t="s">
        <v>112</v>
      </c>
      <c r="B1" s="253"/>
      <c r="C1" s="253"/>
      <c r="D1" s="253"/>
      <c r="E1" s="253"/>
      <c r="F1" s="253"/>
      <c r="G1" s="253"/>
    </row>
    <row r="3" spans="1:7" s="106" customFormat="1" ht="13.5" customHeight="1">
      <c r="A3" s="254" t="s">
        <v>252</v>
      </c>
      <c r="B3" s="254"/>
      <c r="C3" s="254"/>
      <c r="D3" s="254"/>
      <c r="E3" s="254"/>
      <c r="F3" s="254"/>
      <c r="G3" s="254"/>
    </row>
    <row r="4" s="106" customFormat="1" ht="14.25">
      <c r="A4" s="107"/>
    </row>
    <row r="5" spans="1:7" ht="12.75">
      <c r="A5" s="255" t="s">
        <v>90</v>
      </c>
      <c r="B5" s="257" t="s">
        <v>91</v>
      </c>
      <c r="C5" s="257"/>
      <c r="D5" s="257"/>
      <c r="E5" s="257" t="s">
        <v>92</v>
      </c>
      <c r="F5" s="257"/>
      <c r="G5" s="258"/>
    </row>
    <row r="6" spans="1:7" ht="13.5" thickBot="1">
      <c r="A6" s="256"/>
      <c r="B6" s="149">
        <v>1997</v>
      </c>
      <c r="C6" s="149">
        <v>1998</v>
      </c>
      <c r="D6" s="149">
        <v>1999</v>
      </c>
      <c r="E6" s="149">
        <v>1997</v>
      </c>
      <c r="F6" s="150">
        <v>1998</v>
      </c>
      <c r="G6" s="150">
        <v>1999</v>
      </c>
    </row>
    <row r="7" spans="1:7" ht="12.75">
      <c r="A7" s="151"/>
      <c r="B7" s="152"/>
      <c r="C7" s="152"/>
      <c r="D7" s="152"/>
      <c r="E7" s="152"/>
      <c r="F7" s="152"/>
      <c r="G7" s="153"/>
    </row>
    <row r="8" spans="1:7" ht="12.75">
      <c r="A8" s="137" t="s">
        <v>93</v>
      </c>
      <c r="B8" s="138">
        <v>22198.585000000003</v>
      </c>
      <c r="C8" s="146">
        <v>18146.645</v>
      </c>
      <c r="D8" s="138">
        <v>32528.0425</v>
      </c>
      <c r="E8" s="138">
        <v>492578.0235</v>
      </c>
      <c r="F8" s="146">
        <v>528545.406325</v>
      </c>
      <c r="G8" s="130">
        <v>461190.6841</v>
      </c>
    </row>
    <row r="9" spans="1:7" ht="12.75">
      <c r="A9" s="1"/>
      <c r="B9" s="54"/>
      <c r="C9" s="147"/>
      <c r="D9" s="54"/>
      <c r="E9" s="54"/>
      <c r="F9" s="147"/>
      <c r="G9" s="50"/>
    </row>
    <row r="10" spans="1:7" ht="12.75">
      <c r="A10" s="1" t="s">
        <v>105</v>
      </c>
      <c r="B10" s="54"/>
      <c r="C10" s="54"/>
      <c r="D10" s="54"/>
      <c r="E10" s="54"/>
      <c r="F10" s="54"/>
      <c r="G10" s="50"/>
    </row>
    <row r="11" spans="1:7" ht="12.75">
      <c r="A11" s="1" t="s">
        <v>106</v>
      </c>
      <c r="B11" s="147">
        <v>812.926</v>
      </c>
      <c r="C11" s="147">
        <v>1567.03</v>
      </c>
      <c r="D11" s="147">
        <v>1741.9975</v>
      </c>
      <c r="E11" s="147">
        <v>358597.08050000004</v>
      </c>
      <c r="F11" s="147">
        <v>372503.903325</v>
      </c>
      <c r="G11" s="148">
        <v>330559.9156</v>
      </c>
    </row>
    <row r="12" spans="1:7" ht="12.75">
      <c r="A12" s="1" t="s">
        <v>125</v>
      </c>
      <c r="B12" s="147">
        <v>23.04</v>
      </c>
      <c r="C12" s="147">
        <v>76.554</v>
      </c>
      <c r="D12" s="147">
        <v>786.721</v>
      </c>
      <c r="E12" s="147">
        <v>110167.4883</v>
      </c>
      <c r="F12" s="147">
        <v>104126.82</v>
      </c>
      <c r="G12" s="148">
        <v>98440.363</v>
      </c>
    </row>
    <row r="13" spans="1:7" ht="12.75">
      <c r="A13" s="1" t="s">
        <v>126</v>
      </c>
      <c r="B13" s="54" t="s">
        <v>193</v>
      </c>
      <c r="C13" s="54" t="s">
        <v>193</v>
      </c>
      <c r="D13" s="54" t="s">
        <v>193</v>
      </c>
      <c r="E13" s="147">
        <v>2578.723</v>
      </c>
      <c r="F13" s="147">
        <v>4832.17</v>
      </c>
      <c r="G13" s="148">
        <v>5010.769</v>
      </c>
    </row>
    <row r="14" spans="1:7" ht="12.75">
      <c r="A14" s="1" t="s">
        <v>127</v>
      </c>
      <c r="B14" s="54" t="s">
        <v>193</v>
      </c>
      <c r="C14" s="54">
        <v>0.778</v>
      </c>
      <c r="D14" s="147">
        <v>4.375</v>
      </c>
      <c r="E14" s="147">
        <v>15325.749600000001</v>
      </c>
      <c r="F14" s="147">
        <v>14408.516500000002</v>
      </c>
      <c r="G14" s="148">
        <v>11062.0958</v>
      </c>
    </row>
    <row r="15" spans="1:7" ht="12.75">
      <c r="A15" s="1" t="s">
        <v>128</v>
      </c>
      <c r="B15" s="54" t="s">
        <v>193</v>
      </c>
      <c r="C15" s="54" t="s">
        <v>193</v>
      </c>
      <c r="D15" s="54" t="s">
        <v>193</v>
      </c>
      <c r="E15" s="147">
        <v>3493.109</v>
      </c>
      <c r="F15" s="147">
        <v>3854.8230000000003</v>
      </c>
      <c r="G15" s="148">
        <v>3594.878</v>
      </c>
    </row>
    <row r="16" spans="1:7" ht="12.75">
      <c r="A16" s="1" t="s">
        <v>129</v>
      </c>
      <c r="B16" s="54" t="s">
        <v>193</v>
      </c>
      <c r="C16" s="54" t="s">
        <v>193</v>
      </c>
      <c r="D16" s="54" t="s">
        <v>193</v>
      </c>
      <c r="E16" s="147">
        <v>2749.271</v>
      </c>
      <c r="F16" s="147">
        <v>2371.109425</v>
      </c>
      <c r="G16" s="148">
        <v>2069.422</v>
      </c>
    </row>
    <row r="17" spans="1:7" ht="12.75">
      <c r="A17" s="1" t="s">
        <v>130</v>
      </c>
      <c r="B17" s="147">
        <v>294.523</v>
      </c>
      <c r="C17" s="147">
        <v>747.435</v>
      </c>
      <c r="D17" s="147">
        <v>309.5485</v>
      </c>
      <c r="E17" s="147">
        <v>88991.1163</v>
      </c>
      <c r="F17" s="147">
        <v>86655.106</v>
      </c>
      <c r="G17" s="148">
        <v>86242.1362</v>
      </c>
    </row>
    <row r="18" spans="1:7" ht="12.75">
      <c r="A18" s="1" t="s">
        <v>131</v>
      </c>
      <c r="B18" s="147" t="s">
        <v>193</v>
      </c>
      <c r="C18" s="54" t="s">
        <v>193</v>
      </c>
      <c r="D18" s="54" t="s">
        <v>193</v>
      </c>
      <c r="E18" s="147">
        <v>5118.415</v>
      </c>
      <c r="F18" s="147">
        <v>6787.371</v>
      </c>
      <c r="G18" s="148">
        <v>59.37</v>
      </c>
    </row>
    <row r="19" spans="1:7" ht="12.75">
      <c r="A19" s="1" t="s">
        <v>132</v>
      </c>
      <c r="B19" s="54" t="s">
        <v>193</v>
      </c>
      <c r="C19" s="54" t="s">
        <v>193</v>
      </c>
      <c r="D19" s="54" t="s">
        <v>193</v>
      </c>
      <c r="E19" s="147">
        <v>941.754</v>
      </c>
      <c r="F19" s="54">
        <v>933.4140000000001</v>
      </c>
      <c r="G19" s="148">
        <v>1136.352</v>
      </c>
    </row>
    <row r="20" spans="1:7" ht="12.75">
      <c r="A20" s="1" t="s">
        <v>133</v>
      </c>
      <c r="B20" s="147">
        <v>22.9</v>
      </c>
      <c r="C20" s="147">
        <v>60.771</v>
      </c>
      <c r="D20" s="147">
        <v>152.086</v>
      </c>
      <c r="E20" s="147">
        <v>33305.903300000005</v>
      </c>
      <c r="F20" s="147">
        <v>49694.3785</v>
      </c>
      <c r="G20" s="148">
        <v>49288.5483</v>
      </c>
    </row>
    <row r="21" spans="1:7" ht="12.75">
      <c r="A21" s="1" t="s">
        <v>134</v>
      </c>
      <c r="B21" s="147">
        <v>472.343</v>
      </c>
      <c r="C21" s="147">
        <v>650.625</v>
      </c>
      <c r="D21" s="147">
        <v>487.64300000000003</v>
      </c>
      <c r="E21" s="147">
        <v>57577.189</v>
      </c>
      <c r="F21" s="147">
        <v>59857.68</v>
      </c>
      <c r="G21" s="148">
        <v>29178.8884</v>
      </c>
    </row>
    <row r="22" spans="1:7" ht="12.75">
      <c r="A22" s="1" t="s">
        <v>135</v>
      </c>
      <c r="B22" s="54" t="s">
        <v>193</v>
      </c>
      <c r="C22" s="54">
        <v>11.427000000000001</v>
      </c>
      <c r="D22" s="147">
        <v>0.9740000000000001</v>
      </c>
      <c r="E22" s="147">
        <v>3270.4120000000003</v>
      </c>
      <c r="F22" s="147">
        <v>3180.3809</v>
      </c>
      <c r="G22" s="148">
        <v>4435.3679</v>
      </c>
    </row>
    <row r="23" spans="1:7" ht="12.75">
      <c r="A23" s="1" t="s">
        <v>136</v>
      </c>
      <c r="B23" s="54" t="s">
        <v>193</v>
      </c>
      <c r="C23" s="147">
        <v>19.44</v>
      </c>
      <c r="D23" s="147">
        <v>0.65</v>
      </c>
      <c r="E23" s="147">
        <v>29488.189</v>
      </c>
      <c r="F23" s="147">
        <v>30981.629</v>
      </c>
      <c r="G23" s="148">
        <v>35489.779</v>
      </c>
    </row>
    <row r="24" spans="1:7" ht="12.75">
      <c r="A24" s="1" t="s">
        <v>137</v>
      </c>
      <c r="B24" s="54" t="s">
        <v>193</v>
      </c>
      <c r="C24" s="54" t="s">
        <v>193</v>
      </c>
      <c r="D24" s="54" t="s">
        <v>193</v>
      </c>
      <c r="E24" s="147">
        <v>5589.761</v>
      </c>
      <c r="F24" s="147">
        <v>4820.505</v>
      </c>
      <c r="G24" s="148">
        <v>4551.946</v>
      </c>
    </row>
    <row r="25" spans="1:7" ht="12.75">
      <c r="A25" s="35" t="s">
        <v>94</v>
      </c>
      <c r="B25" s="147"/>
      <c r="C25" s="147"/>
      <c r="D25" s="147"/>
      <c r="E25" s="147"/>
      <c r="F25" s="147"/>
      <c r="G25" s="148"/>
    </row>
    <row r="26" spans="1:7" ht="12.75">
      <c r="A26" s="1" t="s">
        <v>192</v>
      </c>
      <c r="B26" s="147"/>
      <c r="C26" s="147"/>
      <c r="D26" s="147"/>
      <c r="E26" s="147"/>
      <c r="F26" s="147"/>
      <c r="G26" s="148"/>
    </row>
    <row r="27" spans="1:7" ht="12.75">
      <c r="A27" s="1" t="s">
        <v>138</v>
      </c>
      <c r="B27" s="54" t="s">
        <v>193</v>
      </c>
      <c r="C27" s="54" t="s">
        <v>193</v>
      </c>
      <c r="D27" s="54" t="s">
        <v>193</v>
      </c>
      <c r="E27" s="54">
        <v>1.574</v>
      </c>
      <c r="F27" s="147">
        <v>37.908</v>
      </c>
      <c r="G27" s="148">
        <v>37.61</v>
      </c>
    </row>
    <row r="28" spans="1:7" ht="12.75">
      <c r="A28" s="1" t="s">
        <v>139</v>
      </c>
      <c r="B28" s="54" t="s">
        <v>193</v>
      </c>
      <c r="C28" s="54" t="s">
        <v>193</v>
      </c>
      <c r="D28" s="54" t="s">
        <v>193</v>
      </c>
      <c r="E28" s="54">
        <v>15.75</v>
      </c>
      <c r="F28" s="147">
        <v>8.8</v>
      </c>
      <c r="G28" s="148" t="s">
        <v>193</v>
      </c>
    </row>
    <row r="29" spans="1:7" ht="12.75">
      <c r="A29" s="1" t="s">
        <v>140</v>
      </c>
      <c r="B29" s="54" t="s">
        <v>193</v>
      </c>
      <c r="C29" s="54" t="s">
        <v>193</v>
      </c>
      <c r="D29" s="54" t="s">
        <v>193</v>
      </c>
      <c r="E29" s="147">
        <v>5641.986000000001</v>
      </c>
      <c r="F29" s="147">
        <v>5917.754</v>
      </c>
      <c r="G29" s="148">
        <v>5168.703</v>
      </c>
    </row>
    <row r="30" spans="1:7" ht="12.75">
      <c r="A30" s="1" t="s">
        <v>141</v>
      </c>
      <c r="B30" s="54" t="s">
        <v>193</v>
      </c>
      <c r="C30" s="54" t="s">
        <v>193</v>
      </c>
      <c r="D30" s="54" t="s">
        <v>193</v>
      </c>
      <c r="E30" s="147">
        <v>3034.06</v>
      </c>
      <c r="F30" s="147">
        <v>4230.135</v>
      </c>
      <c r="G30" s="148">
        <v>2572.886</v>
      </c>
    </row>
    <row r="31" spans="1:7" ht="12.75">
      <c r="A31" s="1" t="s">
        <v>142</v>
      </c>
      <c r="B31" s="54" t="s">
        <v>193</v>
      </c>
      <c r="C31" s="54" t="s">
        <v>193</v>
      </c>
      <c r="D31" s="54" t="s">
        <v>193</v>
      </c>
      <c r="E31" s="147">
        <v>140.281</v>
      </c>
      <c r="F31" s="147">
        <v>243.621</v>
      </c>
      <c r="G31" s="148">
        <v>350.932</v>
      </c>
    </row>
    <row r="32" spans="1:7" ht="12.75">
      <c r="A32" s="1" t="s">
        <v>143</v>
      </c>
      <c r="B32" s="54" t="s">
        <v>193</v>
      </c>
      <c r="C32" s="54" t="s">
        <v>193</v>
      </c>
      <c r="D32" s="54" t="s">
        <v>193</v>
      </c>
      <c r="E32" s="147">
        <v>5723.912</v>
      </c>
      <c r="F32" s="147">
        <v>5529.337</v>
      </c>
      <c r="G32" s="148">
        <v>4524.7570000000005</v>
      </c>
    </row>
    <row r="33" spans="1:7" ht="12.75">
      <c r="A33" s="1" t="s">
        <v>144</v>
      </c>
      <c r="B33" s="54" t="s">
        <v>193</v>
      </c>
      <c r="C33" s="54" t="s">
        <v>193</v>
      </c>
      <c r="D33" s="54" t="s">
        <v>193</v>
      </c>
      <c r="E33" s="147">
        <v>882.0330000000001</v>
      </c>
      <c r="F33" s="147">
        <v>923.787</v>
      </c>
      <c r="G33" s="148">
        <v>1101.4840000000002</v>
      </c>
    </row>
    <row r="34" spans="1:7" ht="12.75">
      <c r="A34" s="1" t="s">
        <v>145</v>
      </c>
      <c r="B34" s="54" t="s">
        <v>193</v>
      </c>
      <c r="C34" s="54" t="s">
        <v>193</v>
      </c>
      <c r="D34" s="54" t="s">
        <v>193</v>
      </c>
      <c r="E34" s="147">
        <v>1957.201</v>
      </c>
      <c r="F34" s="147">
        <v>2223.55</v>
      </c>
      <c r="G34" s="148">
        <v>1807.284</v>
      </c>
    </row>
    <row r="35" spans="1:7" ht="12.75">
      <c r="A35" s="1" t="s">
        <v>146</v>
      </c>
      <c r="B35" s="147">
        <v>15.86</v>
      </c>
      <c r="C35" s="147">
        <v>55.52</v>
      </c>
      <c r="D35" s="147">
        <v>22.276</v>
      </c>
      <c r="E35" s="147">
        <v>67264.44</v>
      </c>
      <c r="F35" s="147">
        <v>76035.583</v>
      </c>
      <c r="G35" s="148">
        <v>65162.798</v>
      </c>
    </row>
    <row r="36" spans="1:7" ht="12.75">
      <c r="A36" s="1" t="s">
        <v>147</v>
      </c>
      <c r="B36" s="54" t="s">
        <v>193</v>
      </c>
      <c r="C36" s="54" t="s">
        <v>193</v>
      </c>
      <c r="D36" s="54" t="s">
        <v>193</v>
      </c>
      <c r="E36" s="147">
        <v>10942.263</v>
      </c>
      <c r="F36" s="147">
        <v>11665.256</v>
      </c>
      <c r="G36" s="148">
        <v>9674.578000000001</v>
      </c>
    </row>
    <row r="37" spans="1:7" ht="12.75">
      <c r="A37" s="1" t="s">
        <v>149</v>
      </c>
      <c r="B37" s="54" t="s">
        <v>193</v>
      </c>
      <c r="C37" s="54" t="s">
        <v>193</v>
      </c>
      <c r="D37" s="54" t="s">
        <v>193</v>
      </c>
      <c r="E37" s="147">
        <v>63.67</v>
      </c>
      <c r="F37" s="147">
        <v>55.656000000000006</v>
      </c>
      <c r="G37" s="148">
        <v>313.872</v>
      </c>
    </row>
    <row r="38" spans="1:7" ht="12.75">
      <c r="A38" s="1" t="s">
        <v>148</v>
      </c>
      <c r="B38" s="147" t="s">
        <v>193</v>
      </c>
      <c r="C38" s="54">
        <v>3.96</v>
      </c>
      <c r="D38" s="147">
        <v>9.242</v>
      </c>
      <c r="E38" s="147">
        <v>11.107000000000001</v>
      </c>
      <c r="F38" s="147" t="s">
        <v>193</v>
      </c>
      <c r="G38" s="50" t="s">
        <v>193</v>
      </c>
    </row>
    <row r="39" spans="1:7" ht="12.75">
      <c r="A39" s="35"/>
      <c r="B39" s="147"/>
      <c r="C39" s="147"/>
      <c r="D39" s="147"/>
      <c r="E39" s="147"/>
      <c r="F39" s="147"/>
      <c r="G39" s="148"/>
    </row>
    <row r="40" spans="1:7" ht="12.75">
      <c r="A40" s="35" t="s">
        <v>107</v>
      </c>
      <c r="B40" s="147"/>
      <c r="C40" s="147"/>
      <c r="D40" s="147"/>
      <c r="E40" s="147"/>
      <c r="F40" s="147"/>
      <c r="G40" s="148"/>
    </row>
    <row r="41" spans="1:7" ht="12.75">
      <c r="A41" s="1" t="s">
        <v>150</v>
      </c>
      <c r="B41" s="147">
        <v>20209.664</v>
      </c>
      <c r="C41" s="147">
        <v>15760.183</v>
      </c>
      <c r="D41" s="147">
        <v>24769.962</v>
      </c>
      <c r="E41" s="54" t="s">
        <v>193</v>
      </c>
      <c r="F41" s="54">
        <v>86.4</v>
      </c>
      <c r="G41" s="148">
        <v>239.58</v>
      </c>
    </row>
    <row r="42" spans="1:7" ht="12.75">
      <c r="A42" s="1" t="s">
        <v>151</v>
      </c>
      <c r="B42" s="54" t="s">
        <v>193</v>
      </c>
      <c r="C42" s="54" t="s">
        <v>193</v>
      </c>
      <c r="D42" s="54" t="s">
        <v>193</v>
      </c>
      <c r="E42" s="147">
        <v>6</v>
      </c>
      <c r="F42" s="54">
        <v>6.5</v>
      </c>
      <c r="G42" s="148">
        <v>78.50800000000001</v>
      </c>
    </row>
    <row r="43" spans="1:7" ht="12.75">
      <c r="A43" s="1" t="s">
        <v>152</v>
      </c>
      <c r="B43" s="147" t="s">
        <v>193</v>
      </c>
      <c r="C43" s="54" t="s">
        <v>193</v>
      </c>
      <c r="D43" s="54">
        <v>43.93</v>
      </c>
      <c r="E43" s="54" t="s">
        <v>193</v>
      </c>
      <c r="F43" s="54">
        <v>13.54</v>
      </c>
      <c r="G43" s="148" t="s">
        <v>193</v>
      </c>
    </row>
    <row r="44" spans="1:7" ht="12.75">
      <c r="A44" s="1" t="s">
        <v>153</v>
      </c>
      <c r="B44" s="54" t="s">
        <v>193</v>
      </c>
      <c r="C44" s="54" t="s">
        <v>193</v>
      </c>
      <c r="D44" s="54" t="s">
        <v>193</v>
      </c>
      <c r="E44" s="54">
        <v>621.525</v>
      </c>
      <c r="F44" s="147">
        <v>1285.7630000000001</v>
      </c>
      <c r="G44" s="148">
        <v>1263.13</v>
      </c>
    </row>
    <row r="45" spans="1:7" ht="12.75">
      <c r="A45" s="1" t="s">
        <v>154</v>
      </c>
      <c r="B45" s="147" t="s">
        <v>193</v>
      </c>
      <c r="C45" s="147" t="s">
        <v>193</v>
      </c>
      <c r="D45" s="54" t="s">
        <v>193</v>
      </c>
      <c r="E45" s="147">
        <v>5041.904</v>
      </c>
      <c r="F45" s="147">
        <v>12475.076000000001</v>
      </c>
      <c r="G45" s="148">
        <v>8756.343</v>
      </c>
    </row>
    <row r="46" spans="1:7" ht="12.75">
      <c r="A46" s="1" t="s">
        <v>158</v>
      </c>
      <c r="B46" s="54" t="s">
        <v>193</v>
      </c>
      <c r="C46" s="54" t="s">
        <v>193</v>
      </c>
      <c r="D46" s="54" t="s">
        <v>193</v>
      </c>
      <c r="E46" s="54">
        <v>1.056</v>
      </c>
      <c r="F46" s="147">
        <v>24.316000000000003</v>
      </c>
      <c r="G46" s="148">
        <v>236.37800000000001</v>
      </c>
    </row>
    <row r="47" spans="1:7" ht="12.75">
      <c r="A47" s="1" t="s">
        <v>159</v>
      </c>
      <c r="B47" s="54">
        <v>7.635</v>
      </c>
      <c r="C47" s="147">
        <v>0.9</v>
      </c>
      <c r="D47" s="147">
        <v>1.9440000000000002</v>
      </c>
      <c r="E47" s="54" t="s">
        <v>193</v>
      </c>
      <c r="F47" s="54" t="s">
        <v>193</v>
      </c>
      <c r="G47" s="50" t="s">
        <v>193</v>
      </c>
    </row>
    <row r="48" spans="1:7" ht="12.75">
      <c r="A48" s="1" t="s">
        <v>156</v>
      </c>
      <c r="B48" s="54" t="s">
        <v>193</v>
      </c>
      <c r="C48" s="54" t="s">
        <v>193</v>
      </c>
      <c r="D48" s="54" t="s">
        <v>193</v>
      </c>
      <c r="E48" s="147">
        <v>1940.8880000000001</v>
      </c>
      <c r="F48" s="147">
        <v>1916.962</v>
      </c>
      <c r="G48" s="148">
        <v>1856.393</v>
      </c>
    </row>
    <row r="49" spans="1:7" ht="12.75">
      <c r="A49" s="1" t="s">
        <v>157</v>
      </c>
      <c r="B49" s="54">
        <v>4.885</v>
      </c>
      <c r="C49" s="147">
        <v>12.18</v>
      </c>
      <c r="D49" s="147" t="s">
        <v>193</v>
      </c>
      <c r="E49" s="147">
        <v>12468.772</v>
      </c>
      <c r="F49" s="147">
        <v>11853.235</v>
      </c>
      <c r="G49" s="148">
        <v>11569.31</v>
      </c>
    </row>
    <row r="50" spans="1:7" ht="13.5" thickBot="1">
      <c r="A50" s="154"/>
      <c r="B50" s="155"/>
      <c r="C50" s="155"/>
      <c r="D50" s="155"/>
      <c r="E50" s="155"/>
      <c r="F50" s="155"/>
      <c r="G50" s="156"/>
    </row>
    <row r="51" ht="12.75">
      <c r="A51" s="56" t="s">
        <v>109</v>
      </c>
    </row>
    <row r="52" ht="12.75">
      <c r="A52" s="56" t="s">
        <v>94</v>
      </c>
    </row>
    <row r="53" ht="12.75">
      <c r="A53" s="56" t="s">
        <v>94</v>
      </c>
    </row>
    <row r="54" ht="12.75">
      <c r="A54" s="56" t="s">
        <v>94</v>
      </c>
    </row>
    <row r="55" ht="12.75">
      <c r="A55" s="56" t="s">
        <v>94</v>
      </c>
    </row>
    <row r="56" ht="12.75">
      <c r="A56" s="56" t="s">
        <v>94</v>
      </c>
    </row>
    <row r="57" ht="12.75">
      <c r="A57" s="56" t="s">
        <v>94</v>
      </c>
    </row>
    <row r="58" ht="12.75">
      <c r="A58" s="56" t="s">
        <v>94</v>
      </c>
    </row>
    <row r="59" ht="12.75">
      <c r="A59" s="56" t="s">
        <v>94</v>
      </c>
    </row>
    <row r="60" ht="12.75">
      <c r="A60" s="56" t="s">
        <v>94</v>
      </c>
    </row>
    <row r="61" ht="12.75">
      <c r="A61" s="56" t="s">
        <v>94</v>
      </c>
    </row>
    <row r="62" ht="12.75">
      <c r="A62" s="56" t="s">
        <v>94</v>
      </c>
    </row>
    <row r="63" ht="12.75">
      <c r="A63" s="56" t="s">
        <v>94</v>
      </c>
    </row>
    <row r="64" ht="12.75">
      <c r="A64" s="56" t="s">
        <v>94</v>
      </c>
    </row>
    <row r="65" ht="12.75">
      <c r="A65" s="56" t="s">
        <v>94</v>
      </c>
    </row>
    <row r="66" ht="12.75">
      <c r="A66" s="56" t="s">
        <v>94</v>
      </c>
    </row>
    <row r="67" ht="12.75">
      <c r="A67" s="56" t="s">
        <v>94</v>
      </c>
    </row>
    <row r="68" ht="12.75">
      <c r="A68" s="56" t="s">
        <v>94</v>
      </c>
    </row>
    <row r="69" ht="12.75">
      <c r="A69" s="56" t="s">
        <v>94</v>
      </c>
    </row>
    <row r="70" ht="12.75">
      <c r="A70" s="56" t="s">
        <v>94</v>
      </c>
    </row>
    <row r="71" ht="12.75">
      <c r="A71" s="56" t="s">
        <v>94</v>
      </c>
    </row>
    <row r="72" ht="12.75">
      <c r="A72" s="56" t="s">
        <v>94</v>
      </c>
    </row>
    <row r="73" ht="12.75">
      <c r="A73" s="56" t="s">
        <v>94</v>
      </c>
    </row>
    <row r="74" ht="12.75">
      <c r="A74" s="56" t="s">
        <v>94</v>
      </c>
    </row>
    <row r="75" ht="12.75">
      <c r="A75" s="56" t="s">
        <v>94</v>
      </c>
    </row>
    <row r="76" ht="12.75">
      <c r="A76" s="56" t="s">
        <v>94</v>
      </c>
    </row>
    <row r="77" ht="12.75">
      <c r="A77" s="56" t="s">
        <v>94</v>
      </c>
    </row>
    <row r="78" ht="12.75">
      <c r="A78" s="56" t="s">
        <v>94</v>
      </c>
    </row>
    <row r="79" ht="12.75">
      <c r="A79" s="56" t="s">
        <v>94</v>
      </c>
    </row>
    <row r="80" ht="12.75">
      <c r="A80" s="56" t="s">
        <v>94</v>
      </c>
    </row>
    <row r="81" ht="12.75">
      <c r="A81" s="56" t="s">
        <v>94</v>
      </c>
    </row>
    <row r="82" ht="12.75">
      <c r="A82" s="56" t="s">
        <v>94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/>
  <dimension ref="A1:J8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6" width="13.28125" style="36" customWidth="1"/>
    <col min="7" max="7" width="13.28125" style="202" customWidth="1"/>
    <col min="8" max="10" width="13.28125" style="36" customWidth="1"/>
    <col min="11" max="16384" width="11.421875" style="36" customWidth="1"/>
  </cols>
  <sheetData>
    <row r="1" spans="1:10" s="95" customFormat="1" ht="18">
      <c r="A1" s="259" t="s">
        <v>112</v>
      </c>
      <c r="B1" s="259"/>
      <c r="C1" s="259"/>
      <c r="D1" s="259"/>
      <c r="E1" s="259"/>
      <c r="F1" s="259"/>
      <c r="G1" s="259"/>
      <c r="H1" s="259"/>
      <c r="I1" s="259"/>
      <c r="J1" s="259"/>
    </row>
    <row r="3" spans="1:10" s="61" customFormat="1" ht="13.5" customHeight="1">
      <c r="A3" s="260" t="s">
        <v>253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s="61" customFormat="1" ht="15">
      <c r="A4" s="103"/>
      <c r="B4" s="104"/>
      <c r="C4" s="104"/>
      <c r="D4" s="104"/>
      <c r="E4" s="104"/>
      <c r="F4" s="104"/>
      <c r="G4" s="194"/>
      <c r="H4" s="104"/>
      <c r="I4" s="105"/>
      <c r="J4" s="105"/>
    </row>
    <row r="5" spans="1:10" ht="12.75">
      <c r="A5" s="84"/>
      <c r="B5" s="85" t="s">
        <v>21</v>
      </c>
      <c r="C5" s="86"/>
      <c r="D5" s="38" t="s">
        <v>1</v>
      </c>
      <c r="E5" s="38" t="s">
        <v>19</v>
      </c>
      <c r="F5" s="87"/>
      <c r="G5" s="195" t="s">
        <v>194</v>
      </c>
      <c r="H5" s="87"/>
      <c r="I5" s="88" t="s">
        <v>195</v>
      </c>
      <c r="J5" s="86"/>
    </row>
    <row r="6" spans="1:10" ht="12.75">
      <c r="A6" s="89" t="s">
        <v>196</v>
      </c>
      <c r="B6" s="79" t="s">
        <v>197</v>
      </c>
      <c r="C6" s="70"/>
      <c r="D6" s="73" t="s">
        <v>6</v>
      </c>
      <c r="E6" s="73" t="s">
        <v>198</v>
      </c>
      <c r="F6" s="75" t="s">
        <v>22</v>
      </c>
      <c r="G6" s="196" t="s">
        <v>199</v>
      </c>
      <c r="H6" s="75" t="s">
        <v>200</v>
      </c>
      <c r="I6" s="80" t="s">
        <v>25</v>
      </c>
      <c r="J6" s="70"/>
    </row>
    <row r="7" spans="1:10" ht="12.75">
      <c r="A7" s="69"/>
      <c r="B7" s="73" t="s">
        <v>9</v>
      </c>
      <c r="C7" s="73" t="s">
        <v>10</v>
      </c>
      <c r="D7" s="73" t="s">
        <v>209</v>
      </c>
      <c r="E7" s="73" t="s">
        <v>72</v>
      </c>
      <c r="F7" s="73" t="s">
        <v>25</v>
      </c>
      <c r="G7" s="196" t="s">
        <v>202</v>
      </c>
      <c r="H7" s="75" t="s">
        <v>230</v>
      </c>
      <c r="I7" s="75" t="s">
        <v>91</v>
      </c>
      <c r="J7" s="75" t="s">
        <v>92</v>
      </c>
    </row>
    <row r="8" spans="1:10" ht="13.5" thickBot="1">
      <c r="A8" s="69"/>
      <c r="B8" s="75" t="s">
        <v>5</v>
      </c>
      <c r="C8" s="75" t="s">
        <v>5</v>
      </c>
      <c r="D8" s="75"/>
      <c r="E8" s="73" t="s">
        <v>205</v>
      </c>
      <c r="F8" s="74"/>
      <c r="G8" s="196" t="s">
        <v>229</v>
      </c>
      <c r="H8" s="74"/>
      <c r="I8" s="74"/>
      <c r="J8" s="74"/>
    </row>
    <row r="9" spans="1:10" ht="12.75">
      <c r="A9" s="158">
        <v>1985</v>
      </c>
      <c r="B9" s="159">
        <v>642</v>
      </c>
      <c r="C9" s="159">
        <v>609</v>
      </c>
      <c r="D9" s="160">
        <v>7054</v>
      </c>
      <c r="E9" s="159">
        <v>208</v>
      </c>
      <c r="F9" s="160">
        <v>12766</v>
      </c>
      <c r="G9" s="197">
        <v>12.723426249804673</v>
      </c>
      <c r="H9" s="160">
        <v>1628.74280288005</v>
      </c>
      <c r="I9" s="160" t="s">
        <v>193</v>
      </c>
      <c r="J9" s="161">
        <v>6167</v>
      </c>
    </row>
    <row r="10" spans="1:10" ht="12.75">
      <c r="A10" s="157">
        <v>1986</v>
      </c>
      <c r="B10" s="90">
        <v>726</v>
      </c>
      <c r="C10" s="90">
        <v>672</v>
      </c>
      <c r="D10" s="91">
        <v>6551</v>
      </c>
      <c r="E10" s="90">
        <v>286</v>
      </c>
      <c r="F10" s="91">
        <v>18026</v>
      </c>
      <c r="G10" s="198">
        <v>13.402569927758346</v>
      </c>
      <c r="H10" s="91">
        <v>2416.0686596228047</v>
      </c>
      <c r="I10" s="91" t="s">
        <v>193</v>
      </c>
      <c r="J10" s="92">
        <v>9354</v>
      </c>
    </row>
    <row r="11" spans="1:10" ht="12.75">
      <c r="A11" s="157">
        <v>1987</v>
      </c>
      <c r="B11" s="90">
        <v>931</v>
      </c>
      <c r="C11" s="90">
        <v>846</v>
      </c>
      <c r="D11" s="91">
        <v>10821</v>
      </c>
      <c r="E11" s="90">
        <v>214</v>
      </c>
      <c r="F11" s="91">
        <v>18177</v>
      </c>
      <c r="G11" s="198">
        <v>14.28004760015867</v>
      </c>
      <c r="H11" s="91">
        <v>2596.3722909379394</v>
      </c>
      <c r="I11" s="91">
        <v>1</v>
      </c>
      <c r="J11" s="92">
        <v>7003</v>
      </c>
    </row>
    <row r="12" spans="1:10" ht="12.75">
      <c r="A12" s="157">
        <v>1988</v>
      </c>
      <c r="B12" s="91">
        <v>1024</v>
      </c>
      <c r="C12" s="90">
        <v>843</v>
      </c>
      <c r="D12" s="91">
        <v>14750</v>
      </c>
      <c r="E12" s="90">
        <v>272</v>
      </c>
      <c r="F12" s="91">
        <v>23130</v>
      </c>
      <c r="G12" s="198">
        <v>15.986921976608611</v>
      </c>
      <c r="H12" s="91">
        <v>2908.898585217506</v>
      </c>
      <c r="I12" s="91">
        <v>3</v>
      </c>
      <c r="J12" s="92">
        <v>6190</v>
      </c>
    </row>
    <row r="13" spans="1:10" ht="12.75">
      <c r="A13" s="157">
        <v>1989</v>
      </c>
      <c r="B13" s="91">
        <v>1449</v>
      </c>
      <c r="C13" s="91">
        <v>1259</v>
      </c>
      <c r="D13" s="91">
        <v>7960</v>
      </c>
      <c r="E13" s="90">
        <v>176</v>
      </c>
      <c r="F13" s="91">
        <v>22189</v>
      </c>
      <c r="G13" s="198">
        <v>13.949490942747587</v>
      </c>
      <c r="H13" s="91">
        <v>3095.2123375764786</v>
      </c>
      <c r="I13" s="91" t="s">
        <v>193</v>
      </c>
      <c r="J13" s="92">
        <v>6026</v>
      </c>
    </row>
    <row r="14" spans="1:10" ht="12.75">
      <c r="A14" s="157">
        <v>1990</v>
      </c>
      <c r="B14" s="91">
        <v>1263</v>
      </c>
      <c r="C14" s="91">
        <v>1087</v>
      </c>
      <c r="D14" s="91">
        <v>5310</v>
      </c>
      <c r="E14" s="90">
        <v>169</v>
      </c>
      <c r="F14" s="91">
        <v>21322</v>
      </c>
      <c r="G14" s="198">
        <v>13.216256175399373</v>
      </c>
      <c r="H14" s="91">
        <v>2818.746769559939</v>
      </c>
      <c r="I14" s="91">
        <v>6</v>
      </c>
      <c r="J14" s="92">
        <v>9297</v>
      </c>
    </row>
    <row r="15" spans="1:10" ht="12.75">
      <c r="A15" s="157">
        <v>1991</v>
      </c>
      <c r="B15" s="91">
        <v>1287</v>
      </c>
      <c r="C15" s="91">
        <v>1041</v>
      </c>
      <c r="D15" s="91">
        <v>6732</v>
      </c>
      <c r="E15" s="90">
        <v>177</v>
      </c>
      <c r="F15" s="91">
        <v>22786</v>
      </c>
      <c r="G15" s="198">
        <v>14.802928130972559</v>
      </c>
      <c r="H15" s="91">
        <v>3371.6779055930183</v>
      </c>
      <c r="I15" s="91">
        <v>2</v>
      </c>
      <c r="J15" s="92">
        <v>8416</v>
      </c>
    </row>
    <row r="16" spans="1:10" ht="12.75">
      <c r="A16" s="157">
        <v>1992</v>
      </c>
      <c r="B16" s="91">
        <v>1395</v>
      </c>
      <c r="C16" s="91">
        <v>1081</v>
      </c>
      <c r="D16" s="91">
        <v>8254</v>
      </c>
      <c r="E16" s="90">
        <v>298</v>
      </c>
      <c r="F16" s="91">
        <v>32388</v>
      </c>
      <c r="G16" s="198">
        <v>12.957820970514346</v>
      </c>
      <c r="H16" s="91">
        <v>4195.0644885988</v>
      </c>
      <c r="I16" s="91" t="s">
        <v>193</v>
      </c>
      <c r="J16" s="92">
        <v>13534</v>
      </c>
    </row>
    <row r="17" spans="1:10" ht="12.75">
      <c r="A17" s="157">
        <v>1993</v>
      </c>
      <c r="B17" s="91">
        <v>1365</v>
      </c>
      <c r="C17" s="91">
        <v>1155</v>
      </c>
      <c r="D17" s="91">
        <v>7242</v>
      </c>
      <c r="E17" s="90">
        <v>216</v>
      </c>
      <c r="F17" s="91">
        <v>25050</v>
      </c>
      <c r="G17" s="198">
        <v>13.558833074898129</v>
      </c>
      <c r="H17" s="91">
        <v>3395.71838976837</v>
      </c>
      <c r="I17" s="91">
        <v>404</v>
      </c>
      <c r="J17" s="92">
        <v>1990</v>
      </c>
    </row>
    <row r="18" spans="1:10" ht="12.75">
      <c r="A18" s="157">
        <v>1994</v>
      </c>
      <c r="B18" s="91">
        <v>1372</v>
      </c>
      <c r="C18" s="91">
        <v>1167</v>
      </c>
      <c r="D18" s="91">
        <v>5830</v>
      </c>
      <c r="E18" s="90">
        <v>230</v>
      </c>
      <c r="F18" s="91">
        <v>27456</v>
      </c>
      <c r="G18" s="198">
        <v>15.013282367506882</v>
      </c>
      <c r="H18" s="91">
        <v>4122.9430360727465</v>
      </c>
      <c r="I18" s="91">
        <v>2646</v>
      </c>
      <c r="J18" s="92">
        <v>18767</v>
      </c>
    </row>
    <row r="19" spans="1:10" ht="12.75">
      <c r="A19" s="157">
        <v>1995</v>
      </c>
      <c r="B19" s="91">
        <v>1352</v>
      </c>
      <c r="C19" s="91">
        <v>1197</v>
      </c>
      <c r="D19" s="91">
        <v>11689</v>
      </c>
      <c r="E19" s="90">
        <v>244</v>
      </c>
      <c r="F19" s="91">
        <v>29440</v>
      </c>
      <c r="G19" s="198">
        <v>24.47922301155145</v>
      </c>
      <c r="H19" s="91">
        <v>7206.135131561549</v>
      </c>
      <c r="I19" s="91">
        <v>2214</v>
      </c>
      <c r="J19" s="92">
        <v>23395</v>
      </c>
    </row>
    <row r="20" spans="1:10" ht="12.75">
      <c r="A20" s="157">
        <v>1996</v>
      </c>
      <c r="B20" s="90">
        <v>992</v>
      </c>
      <c r="C20" s="90">
        <v>887</v>
      </c>
      <c r="D20" s="91">
        <v>4786</v>
      </c>
      <c r="E20" s="90">
        <v>228</v>
      </c>
      <c r="F20" s="91">
        <v>20280</v>
      </c>
      <c r="G20" s="198">
        <v>19.508852908297573</v>
      </c>
      <c r="H20" s="91">
        <v>3954.659646845287</v>
      </c>
      <c r="I20" s="91">
        <v>3753</v>
      </c>
      <c r="J20" s="92">
        <v>17536</v>
      </c>
    </row>
    <row r="21" spans="1:10" ht="12.75">
      <c r="A21" s="157">
        <v>1997</v>
      </c>
      <c r="B21" s="90">
        <v>884</v>
      </c>
      <c r="C21" s="90">
        <v>837</v>
      </c>
      <c r="D21" s="91">
        <v>11980</v>
      </c>
      <c r="E21" s="90">
        <v>299</v>
      </c>
      <c r="F21" s="91">
        <v>25299</v>
      </c>
      <c r="G21" s="198">
        <v>21.251788011010543</v>
      </c>
      <c r="H21" s="91">
        <v>5376.489848905557</v>
      </c>
      <c r="I21" s="91">
        <v>3651</v>
      </c>
      <c r="J21" s="92">
        <v>23267</v>
      </c>
    </row>
    <row r="22" spans="1:10" ht="12.75">
      <c r="A22" s="157">
        <v>1998</v>
      </c>
      <c r="B22" s="180">
        <v>894</v>
      </c>
      <c r="C22" s="180">
        <v>868</v>
      </c>
      <c r="D22" s="181">
        <v>10494</v>
      </c>
      <c r="E22" s="180">
        <v>297</v>
      </c>
      <c r="F22" s="181">
        <v>26016</v>
      </c>
      <c r="G22" s="199">
        <v>19.316529034894764</v>
      </c>
      <c r="H22" s="181">
        <v>5025.388193718221</v>
      </c>
      <c r="I22" s="181">
        <v>3774</v>
      </c>
      <c r="J22" s="182">
        <v>22004</v>
      </c>
    </row>
    <row r="23" spans="1:10" ht="12.75">
      <c r="A23" s="157">
        <v>1999</v>
      </c>
      <c r="B23" s="180">
        <v>880</v>
      </c>
      <c r="C23" s="180">
        <v>867</v>
      </c>
      <c r="D23" s="181">
        <v>10730</v>
      </c>
      <c r="E23" s="180">
        <v>258</v>
      </c>
      <c r="F23" s="181">
        <v>22623</v>
      </c>
      <c r="G23" s="199">
        <v>20.476482396355465</v>
      </c>
      <c r="H23" s="181">
        <f>F23*G23/100</f>
        <v>4632.394612527497</v>
      </c>
      <c r="I23" s="181">
        <v>3715</v>
      </c>
      <c r="J23" s="182">
        <v>26722</v>
      </c>
    </row>
    <row r="24" spans="1:10" ht="13.5" thickBot="1">
      <c r="A24" s="162" t="s">
        <v>206</v>
      </c>
      <c r="B24" s="183">
        <v>923</v>
      </c>
      <c r="C24" s="183">
        <v>875</v>
      </c>
      <c r="D24" s="184">
        <v>9212</v>
      </c>
      <c r="E24" s="183">
        <v>260</v>
      </c>
      <c r="F24" s="184">
        <v>22965</v>
      </c>
      <c r="G24" s="200">
        <v>21.29</v>
      </c>
      <c r="H24" s="184">
        <f>F24*G24/100</f>
        <v>4889.2485</v>
      </c>
      <c r="I24" s="184">
        <v>4874</v>
      </c>
      <c r="J24" s="185">
        <v>26603</v>
      </c>
    </row>
    <row r="25" spans="1:10" ht="12.75">
      <c r="A25" s="37" t="s">
        <v>207</v>
      </c>
      <c r="B25" s="37"/>
      <c r="C25" s="37"/>
      <c r="D25" s="37"/>
      <c r="E25" s="37"/>
      <c r="F25" s="37"/>
      <c r="G25" s="201"/>
      <c r="H25" s="37"/>
      <c r="I25" s="37"/>
      <c r="J25" s="37"/>
    </row>
    <row r="26" ht="12.75">
      <c r="A26" s="36" t="s">
        <v>210</v>
      </c>
    </row>
    <row r="89" ht="12.75">
      <c r="E89" s="34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4"/>
  <dimension ref="A1:G4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6" customWidth="1"/>
    <col min="2" max="7" width="13.421875" style="6" customWidth="1"/>
    <col min="8" max="16384" width="11.421875" style="2" customWidth="1"/>
  </cols>
  <sheetData>
    <row r="1" spans="1:7" s="94" customFormat="1" ht="18">
      <c r="A1" s="228" t="s">
        <v>112</v>
      </c>
      <c r="B1" s="228"/>
      <c r="C1" s="228"/>
      <c r="D1" s="228"/>
      <c r="E1" s="228"/>
      <c r="F1" s="228"/>
      <c r="G1" s="228"/>
    </row>
    <row r="3" spans="1:7" s="100" customFormat="1" ht="13.5" customHeight="1">
      <c r="A3" s="223" t="s">
        <v>254</v>
      </c>
      <c r="B3" s="223"/>
      <c r="C3" s="223"/>
      <c r="D3" s="223"/>
      <c r="E3" s="223"/>
      <c r="F3" s="223"/>
      <c r="G3" s="223"/>
    </row>
    <row r="4" spans="1:7" s="100" customFormat="1" ht="15">
      <c r="A4" s="102"/>
      <c r="B4" s="101"/>
      <c r="C4" s="101"/>
      <c r="D4" s="101"/>
      <c r="E4" s="101"/>
      <c r="F4" s="101"/>
      <c r="G4" s="101"/>
    </row>
    <row r="5" spans="1:7" ht="12.75">
      <c r="A5" s="29"/>
      <c r="B5" s="216" t="s">
        <v>0</v>
      </c>
      <c r="C5" s="217"/>
      <c r="D5" s="28" t="s">
        <v>1</v>
      </c>
      <c r="E5" s="218" t="s">
        <v>19</v>
      </c>
      <c r="F5" s="219"/>
      <c r="G5" s="28"/>
    </row>
    <row r="6" spans="1:7" ht="12.75">
      <c r="A6" s="33" t="s">
        <v>218</v>
      </c>
      <c r="B6" s="226" t="s">
        <v>5</v>
      </c>
      <c r="C6" s="232"/>
      <c r="D6" s="3" t="s">
        <v>6</v>
      </c>
      <c r="E6" s="3" t="s">
        <v>71</v>
      </c>
      <c r="F6" s="30" t="s">
        <v>73</v>
      </c>
      <c r="G6" s="3" t="s">
        <v>22</v>
      </c>
    </row>
    <row r="7" spans="1:7" ht="12.75">
      <c r="A7" s="33" t="s">
        <v>33</v>
      </c>
      <c r="B7" s="220" t="s">
        <v>9</v>
      </c>
      <c r="C7" s="220" t="s">
        <v>10</v>
      </c>
      <c r="D7" s="221" t="s">
        <v>11</v>
      </c>
      <c r="E7" s="3" t="s">
        <v>72</v>
      </c>
      <c r="F7" s="4" t="s">
        <v>6</v>
      </c>
      <c r="G7" s="3" t="s">
        <v>25</v>
      </c>
    </row>
    <row r="8" spans="1:7" ht="13.5" thickBot="1">
      <c r="A8" s="41"/>
      <c r="B8" s="221"/>
      <c r="C8" s="221"/>
      <c r="D8" s="221"/>
      <c r="E8" s="3" t="s">
        <v>29</v>
      </c>
      <c r="F8" s="4" t="s">
        <v>30</v>
      </c>
      <c r="G8" s="132"/>
    </row>
    <row r="9" spans="1:7" ht="12.75">
      <c r="A9" s="113" t="s">
        <v>34</v>
      </c>
      <c r="B9" s="136" t="s">
        <v>193</v>
      </c>
      <c r="C9" s="136" t="s">
        <v>193</v>
      </c>
      <c r="D9" s="134">
        <v>6000</v>
      </c>
      <c r="E9" s="136" t="s">
        <v>193</v>
      </c>
      <c r="F9" s="134">
        <v>20</v>
      </c>
      <c r="G9" s="134">
        <v>120</v>
      </c>
    </row>
    <row r="10" spans="1:7" ht="12.75">
      <c r="A10" s="6" t="s">
        <v>36</v>
      </c>
      <c r="B10" s="49" t="s">
        <v>193</v>
      </c>
      <c r="C10" s="49" t="s">
        <v>193</v>
      </c>
      <c r="D10" s="50">
        <v>86</v>
      </c>
      <c r="E10" s="49" t="s">
        <v>193</v>
      </c>
      <c r="F10" s="50">
        <v>40</v>
      </c>
      <c r="G10" s="50">
        <v>3</v>
      </c>
    </row>
    <row r="11" spans="1:7" s="25" customFormat="1" ht="12.75">
      <c r="A11" s="57" t="s">
        <v>160</v>
      </c>
      <c r="B11" s="117" t="s">
        <v>193</v>
      </c>
      <c r="C11" s="117" t="s">
        <v>193</v>
      </c>
      <c r="D11" s="58">
        <v>6086</v>
      </c>
      <c r="E11" s="117" t="s">
        <v>193</v>
      </c>
      <c r="F11" s="130">
        <v>20.28261583963194</v>
      </c>
      <c r="G11" s="58">
        <v>123</v>
      </c>
    </row>
    <row r="12" spans="2:7" ht="12.75">
      <c r="B12" s="44"/>
      <c r="C12" s="44"/>
      <c r="D12" s="44"/>
      <c r="E12" s="50"/>
      <c r="F12" s="50"/>
      <c r="G12" s="44"/>
    </row>
    <row r="13" spans="1:7" ht="12.75">
      <c r="A13" s="6" t="s">
        <v>38</v>
      </c>
      <c r="B13" s="49" t="s">
        <v>193</v>
      </c>
      <c r="C13" s="49" t="s">
        <v>193</v>
      </c>
      <c r="D13" s="53">
        <v>88</v>
      </c>
      <c r="E13" s="49" t="s">
        <v>193</v>
      </c>
      <c r="F13" s="53">
        <v>29</v>
      </c>
      <c r="G13" s="50">
        <v>3</v>
      </c>
    </row>
    <row r="14" spans="1:7" ht="12.75">
      <c r="A14" s="6" t="s">
        <v>39</v>
      </c>
      <c r="B14" s="53" t="s">
        <v>193</v>
      </c>
      <c r="C14" s="53" t="s">
        <v>193</v>
      </c>
      <c r="D14" s="49">
        <v>207</v>
      </c>
      <c r="E14" s="53" t="s">
        <v>193</v>
      </c>
      <c r="F14" s="49">
        <v>14</v>
      </c>
      <c r="G14" s="50">
        <v>3</v>
      </c>
    </row>
    <row r="15" spans="1:7" ht="12.75">
      <c r="A15" s="57" t="s">
        <v>164</v>
      </c>
      <c r="B15" s="58" t="s">
        <v>193</v>
      </c>
      <c r="C15" s="58" t="s">
        <v>193</v>
      </c>
      <c r="D15" s="58">
        <v>295</v>
      </c>
      <c r="E15" s="130" t="s">
        <v>193</v>
      </c>
      <c r="F15" s="130">
        <v>18.47457627118644</v>
      </c>
      <c r="G15" s="58">
        <v>6</v>
      </c>
    </row>
    <row r="16" spans="1:7" ht="12.75">
      <c r="A16" s="57"/>
      <c r="B16" s="58"/>
      <c r="C16" s="58"/>
      <c r="D16" s="58"/>
      <c r="E16" s="130"/>
      <c r="F16" s="130"/>
      <c r="G16" s="58"/>
    </row>
    <row r="17" spans="1:7" ht="12.75">
      <c r="A17" s="57" t="s">
        <v>165</v>
      </c>
      <c r="B17" s="130">
        <v>8</v>
      </c>
      <c r="C17" s="130">
        <v>8</v>
      </c>
      <c r="D17" s="130">
        <v>2500</v>
      </c>
      <c r="E17" s="130">
        <v>9000</v>
      </c>
      <c r="F17" s="130">
        <v>20</v>
      </c>
      <c r="G17" s="130">
        <v>122</v>
      </c>
    </row>
    <row r="18" spans="2:7" ht="12.75">
      <c r="B18" s="44"/>
      <c r="C18" s="44"/>
      <c r="D18" s="44"/>
      <c r="E18" s="50"/>
      <c r="F18" s="50"/>
      <c r="G18" s="44"/>
    </row>
    <row r="19" spans="1:7" ht="12.75">
      <c r="A19" s="6" t="s">
        <v>41</v>
      </c>
      <c r="B19" s="50">
        <v>175</v>
      </c>
      <c r="C19" s="50">
        <v>166</v>
      </c>
      <c r="D19" s="49" t="s">
        <v>193</v>
      </c>
      <c r="E19" s="50">
        <v>14060</v>
      </c>
      <c r="F19" s="49" t="s">
        <v>193</v>
      </c>
      <c r="G19" s="50">
        <v>2334</v>
      </c>
    </row>
    <row r="20" spans="1:7" ht="12.75">
      <c r="A20" s="6" t="s">
        <v>42</v>
      </c>
      <c r="B20" s="50">
        <v>3</v>
      </c>
      <c r="C20" s="50" t="s">
        <v>193</v>
      </c>
      <c r="D20" s="49" t="s">
        <v>193</v>
      </c>
      <c r="E20" s="50" t="s">
        <v>193</v>
      </c>
      <c r="F20" s="49" t="s">
        <v>193</v>
      </c>
      <c r="G20" s="50" t="s">
        <v>193</v>
      </c>
    </row>
    <row r="21" spans="1:7" ht="12.75">
      <c r="A21" s="6" t="s">
        <v>43</v>
      </c>
      <c r="B21" s="50">
        <v>40</v>
      </c>
      <c r="C21" s="50">
        <v>40</v>
      </c>
      <c r="D21" s="49" t="s">
        <v>193</v>
      </c>
      <c r="E21" s="50">
        <v>16725</v>
      </c>
      <c r="F21" s="49" t="s">
        <v>193</v>
      </c>
      <c r="G21" s="50">
        <v>669</v>
      </c>
    </row>
    <row r="22" spans="1:7" ht="12.75">
      <c r="A22" s="57" t="s">
        <v>167</v>
      </c>
      <c r="B22" s="58">
        <v>218</v>
      </c>
      <c r="C22" s="58">
        <v>206</v>
      </c>
      <c r="D22" s="117" t="s">
        <v>193</v>
      </c>
      <c r="E22" s="130">
        <v>14577.47572815534</v>
      </c>
      <c r="F22" s="117" t="s">
        <v>193</v>
      </c>
      <c r="G22" s="58">
        <v>3003</v>
      </c>
    </row>
    <row r="23" spans="1:7" ht="12.75">
      <c r="A23" s="57"/>
      <c r="B23" s="58"/>
      <c r="C23" s="58"/>
      <c r="D23" s="58"/>
      <c r="E23" s="130"/>
      <c r="F23" s="130"/>
      <c r="G23" s="58"/>
    </row>
    <row r="24" spans="1:7" ht="12.75">
      <c r="A24" s="57" t="s">
        <v>168</v>
      </c>
      <c r="B24" s="130">
        <v>299</v>
      </c>
      <c r="C24" s="130">
        <v>299</v>
      </c>
      <c r="D24" s="58">
        <v>58</v>
      </c>
      <c r="E24" s="130">
        <v>36883</v>
      </c>
      <c r="F24" s="117">
        <v>10</v>
      </c>
      <c r="G24" s="130">
        <v>11028</v>
      </c>
    </row>
    <row r="25" spans="2:7" ht="12.75">
      <c r="B25" s="44"/>
      <c r="C25" s="44"/>
      <c r="D25" s="44"/>
      <c r="E25" s="50"/>
      <c r="F25" s="50"/>
      <c r="G25" s="44"/>
    </row>
    <row r="26" spans="1:7" ht="12.75">
      <c r="A26" s="6" t="s">
        <v>45</v>
      </c>
      <c r="B26" s="49" t="s">
        <v>193</v>
      </c>
      <c r="C26" s="49" t="s">
        <v>193</v>
      </c>
      <c r="D26" s="50">
        <v>100</v>
      </c>
      <c r="E26" s="49" t="s">
        <v>193</v>
      </c>
      <c r="F26" s="50">
        <v>20</v>
      </c>
      <c r="G26" s="50">
        <v>2</v>
      </c>
    </row>
    <row r="27" spans="1:7" s="25" customFormat="1" ht="12.75">
      <c r="A27" s="57" t="s">
        <v>169</v>
      </c>
      <c r="B27" s="117" t="s">
        <v>193</v>
      </c>
      <c r="C27" s="117" t="s">
        <v>193</v>
      </c>
      <c r="D27" s="58">
        <v>100</v>
      </c>
      <c r="E27" s="117" t="s">
        <v>193</v>
      </c>
      <c r="F27" s="130">
        <v>20</v>
      </c>
      <c r="G27" s="58">
        <v>2</v>
      </c>
    </row>
    <row r="28" spans="2:7" ht="12.75">
      <c r="B28" s="44"/>
      <c r="C28" s="44"/>
      <c r="D28" s="44"/>
      <c r="E28" s="50"/>
      <c r="F28" s="50"/>
      <c r="G28" s="44"/>
    </row>
    <row r="29" spans="1:7" ht="12.75">
      <c r="A29" s="6" t="s">
        <v>46</v>
      </c>
      <c r="B29" s="50">
        <v>2</v>
      </c>
      <c r="C29" s="50">
        <v>2</v>
      </c>
      <c r="D29" s="49" t="s">
        <v>193</v>
      </c>
      <c r="E29" s="50">
        <v>30000</v>
      </c>
      <c r="F29" s="49" t="s">
        <v>193</v>
      </c>
      <c r="G29" s="50">
        <v>60</v>
      </c>
    </row>
    <row r="30" spans="1:7" ht="12.75">
      <c r="A30" s="6" t="s">
        <v>47</v>
      </c>
      <c r="B30" s="50">
        <v>30</v>
      </c>
      <c r="C30" s="50">
        <v>30</v>
      </c>
      <c r="D30" s="49" t="s">
        <v>193</v>
      </c>
      <c r="E30" s="50">
        <v>15000</v>
      </c>
      <c r="F30" s="49" t="s">
        <v>193</v>
      </c>
      <c r="G30" s="50">
        <v>450</v>
      </c>
    </row>
    <row r="31" spans="1:7" ht="12.75">
      <c r="A31" s="6" t="s">
        <v>48</v>
      </c>
      <c r="B31" s="49" t="s">
        <v>193</v>
      </c>
      <c r="C31" s="49" t="s">
        <v>193</v>
      </c>
      <c r="D31" s="49">
        <v>237</v>
      </c>
      <c r="E31" s="49" t="s">
        <v>193</v>
      </c>
      <c r="F31" s="49" t="s">
        <v>193</v>
      </c>
      <c r="G31" s="44" t="s">
        <v>193</v>
      </c>
    </row>
    <row r="32" spans="1:7" ht="12.75">
      <c r="A32" s="6" t="s">
        <v>49</v>
      </c>
      <c r="B32" s="44">
        <v>1</v>
      </c>
      <c r="C32" s="44">
        <v>1</v>
      </c>
      <c r="D32" s="49" t="s">
        <v>193</v>
      </c>
      <c r="E32" s="50">
        <v>30000</v>
      </c>
      <c r="F32" s="49" t="s">
        <v>193</v>
      </c>
      <c r="G32" s="44">
        <v>30</v>
      </c>
    </row>
    <row r="33" spans="1:7" ht="12.75">
      <c r="A33" s="6" t="s">
        <v>50</v>
      </c>
      <c r="B33" s="50">
        <v>134</v>
      </c>
      <c r="C33" s="50">
        <v>134</v>
      </c>
      <c r="D33" s="50">
        <v>54</v>
      </c>
      <c r="E33" s="50">
        <v>24000</v>
      </c>
      <c r="F33" s="50">
        <v>16</v>
      </c>
      <c r="G33" s="50">
        <v>3217</v>
      </c>
    </row>
    <row r="34" spans="1:7" ht="12.75">
      <c r="A34" s="6" t="s">
        <v>52</v>
      </c>
      <c r="B34" s="50">
        <v>46</v>
      </c>
      <c r="C34" s="50">
        <v>46</v>
      </c>
      <c r="D34" s="50">
        <v>350</v>
      </c>
      <c r="E34" s="50">
        <v>14000</v>
      </c>
      <c r="F34" s="50">
        <v>50</v>
      </c>
      <c r="G34" s="44">
        <v>662</v>
      </c>
    </row>
    <row r="35" spans="1:7" ht="12.75">
      <c r="A35" s="6" t="s">
        <v>53</v>
      </c>
      <c r="B35" s="50">
        <v>141</v>
      </c>
      <c r="C35" s="50">
        <v>140</v>
      </c>
      <c r="D35" s="49" t="s">
        <v>193</v>
      </c>
      <c r="E35" s="50">
        <v>27750</v>
      </c>
      <c r="F35" s="49" t="s">
        <v>193</v>
      </c>
      <c r="G35" s="50">
        <v>3885</v>
      </c>
    </row>
    <row r="36" spans="1:7" s="25" customFormat="1" ht="12.75">
      <c r="A36" s="57" t="s">
        <v>170</v>
      </c>
      <c r="B36" s="58">
        <v>354</v>
      </c>
      <c r="C36" s="58">
        <v>353</v>
      </c>
      <c r="D36" s="58">
        <v>641</v>
      </c>
      <c r="E36" s="130">
        <v>23470.25495750708</v>
      </c>
      <c r="F36" s="130">
        <v>28.648985959438377</v>
      </c>
      <c r="G36" s="58">
        <v>8304</v>
      </c>
    </row>
    <row r="37" spans="2:7" ht="12.75">
      <c r="B37" s="44"/>
      <c r="C37" s="44"/>
      <c r="D37" s="44"/>
      <c r="E37" s="50"/>
      <c r="F37" s="50"/>
      <c r="G37" s="44"/>
    </row>
    <row r="38" spans="1:7" ht="12.75">
      <c r="A38" s="6" t="s">
        <v>55</v>
      </c>
      <c r="B38" s="50">
        <v>1</v>
      </c>
      <c r="C38" s="50">
        <v>1</v>
      </c>
      <c r="D38" s="50">
        <v>1050</v>
      </c>
      <c r="E38" s="50">
        <v>13000</v>
      </c>
      <c r="F38" s="50">
        <v>20</v>
      </c>
      <c r="G38" s="50">
        <v>35</v>
      </c>
    </row>
    <row r="39" spans="1:7" s="25" customFormat="1" ht="12.75">
      <c r="A39" s="57" t="s">
        <v>171</v>
      </c>
      <c r="B39" s="58">
        <v>1</v>
      </c>
      <c r="C39" s="58">
        <v>1</v>
      </c>
      <c r="D39" s="58">
        <v>1050</v>
      </c>
      <c r="E39" s="130">
        <v>13000</v>
      </c>
      <c r="F39" s="130">
        <v>20</v>
      </c>
      <c r="G39" s="58">
        <v>35</v>
      </c>
    </row>
    <row r="40" spans="2:7" ht="12.75">
      <c r="B40" s="44"/>
      <c r="C40" s="44"/>
      <c r="D40" s="44"/>
      <c r="E40" s="44"/>
      <c r="F40" s="44"/>
      <c r="G40" s="44"/>
    </row>
    <row r="41" spans="1:7" ht="13.5" thickBot="1">
      <c r="A41" s="115" t="s">
        <v>56</v>
      </c>
      <c r="B41" s="116">
        <v>880</v>
      </c>
      <c r="C41" s="116">
        <v>867</v>
      </c>
      <c r="D41" s="116">
        <v>10730</v>
      </c>
      <c r="E41" s="116">
        <v>25837.343713956172</v>
      </c>
      <c r="F41" s="116">
        <v>20.580987884436162</v>
      </c>
      <c r="G41" s="116">
        <v>22623</v>
      </c>
    </row>
  </sheetData>
  <mergeCells count="8">
    <mergeCell ref="A3:G3"/>
    <mergeCell ref="A1:G1"/>
    <mergeCell ref="B5:C5"/>
    <mergeCell ref="E5:F5"/>
    <mergeCell ref="B6:C6"/>
    <mergeCell ref="B7:B8"/>
    <mergeCell ref="C7:C8"/>
    <mergeCell ref="D7:D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36" customWidth="1"/>
    <col min="9" max="16384" width="11.421875" style="36" customWidth="1"/>
  </cols>
  <sheetData>
    <row r="1" spans="1:8" s="95" customFormat="1" ht="18">
      <c r="A1" s="234" t="s">
        <v>112</v>
      </c>
      <c r="B1" s="234"/>
      <c r="C1" s="234"/>
      <c r="D1" s="234"/>
      <c r="E1" s="234"/>
      <c r="F1" s="234"/>
      <c r="G1" s="234"/>
      <c r="H1" s="234"/>
    </row>
    <row r="3" spans="1:8" s="61" customFormat="1" ht="13.5" customHeight="1">
      <c r="A3" s="235" t="s">
        <v>255</v>
      </c>
      <c r="B3" s="235"/>
      <c r="C3" s="235"/>
      <c r="D3" s="235"/>
      <c r="E3" s="235"/>
      <c r="F3" s="235"/>
      <c r="G3" s="235"/>
      <c r="H3" s="235"/>
    </row>
    <row r="4" spans="1:8" s="61" customFormat="1" ht="15">
      <c r="A4" s="103"/>
      <c r="B4" s="104"/>
      <c r="C4" s="104"/>
      <c r="D4" s="104"/>
      <c r="E4" s="104"/>
      <c r="F4" s="104"/>
      <c r="G4" s="104"/>
      <c r="H4" s="104"/>
    </row>
    <row r="5" spans="1:8" ht="12.75">
      <c r="A5" s="37"/>
      <c r="B5" s="71" t="s">
        <v>21</v>
      </c>
      <c r="C5" s="72"/>
      <c r="D5" s="73" t="s">
        <v>1</v>
      </c>
      <c r="E5" s="73" t="s">
        <v>19</v>
      </c>
      <c r="F5" s="74"/>
      <c r="G5" s="76" t="s">
        <v>195</v>
      </c>
      <c r="H5" s="77"/>
    </row>
    <row r="6" spans="1:8" ht="12.75">
      <c r="A6" s="78" t="s">
        <v>196</v>
      </c>
      <c r="B6" s="79" t="s">
        <v>197</v>
      </c>
      <c r="C6" s="70"/>
      <c r="D6" s="73" t="s">
        <v>6</v>
      </c>
      <c r="E6" s="73" t="s">
        <v>198</v>
      </c>
      <c r="F6" s="75" t="s">
        <v>22</v>
      </c>
      <c r="G6" s="80" t="s">
        <v>25</v>
      </c>
      <c r="H6" s="70"/>
    </row>
    <row r="7" spans="1:8" ht="12.75">
      <c r="A7" s="37"/>
      <c r="B7" s="73" t="s">
        <v>9</v>
      </c>
      <c r="C7" s="73" t="s">
        <v>10</v>
      </c>
      <c r="D7" s="73" t="s">
        <v>209</v>
      </c>
      <c r="E7" s="73" t="s">
        <v>72</v>
      </c>
      <c r="F7" s="73" t="s">
        <v>25</v>
      </c>
      <c r="G7" s="75" t="s">
        <v>91</v>
      </c>
      <c r="H7" s="75" t="s">
        <v>92</v>
      </c>
    </row>
    <row r="8" spans="1:8" ht="13.5" thickBot="1">
      <c r="A8" s="69"/>
      <c r="B8" s="75" t="s">
        <v>5</v>
      </c>
      <c r="C8" s="75" t="s">
        <v>5</v>
      </c>
      <c r="D8" s="75"/>
      <c r="E8" s="73" t="s">
        <v>205</v>
      </c>
      <c r="F8" s="74"/>
      <c r="G8" s="74"/>
      <c r="H8" s="74"/>
    </row>
    <row r="9" spans="1:8" ht="12.75">
      <c r="A9" s="163">
        <v>1985</v>
      </c>
      <c r="B9" s="166">
        <v>38</v>
      </c>
      <c r="C9" s="166">
        <v>33</v>
      </c>
      <c r="D9" s="166">
        <v>15294</v>
      </c>
      <c r="E9" s="166">
        <v>96.96969696969697</v>
      </c>
      <c r="F9" s="166">
        <v>320</v>
      </c>
      <c r="G9" s="166" t="s">
        <v>193</v>
      </c>
      <c r="H9" s="166">
        <v>5041</v>
      </c>
    </row>
    <row r="10" spans="1:8" ht="12.75">
      <c r="A10" s="164">
        <v>1986</v>
      </c>
      <c r="B10" s="167">
        <v>55</v>
      </c>
      <c r="C10" s="167">
        <v>35</v>
      </c>
      <c r="D10" s="167">
        <v>20062</v>
      </c>
      <c r="E10" s="167">
        <v>64.85714285714286</v>
      </c>
      <c r="F10" s="167">
        <v>227</v>
      </c>
      <c r="G10" s="167" t="s">
        <v>193</v>
      </c>
      <c r="H10" s="167">
        <v>4652</v>
      </c>
    </row>
    <row r="11" spans="1:8" ht="12.75">
      <c r="A11" s="164">
        <v>1987</v>
      </c>
      <c r="B11" s="167">
        <v>30</v>
      </c>
      <c r="C11" s="167">
        <v>21</v>
      </c>
      <c r="D11" s="167">
        <v>18036</v>
      </c>
      <c r="E11" s="167">
        <v>140</v>
      </c>
      <c r="F11" s="167">
        <v>294</v>
      </c>
      <c r="G11" s="167" t="s">
        <v>193</v>
      </c>
      <c r="H11" s="167">
        <v>4564</v>
      </c>
    </row>
    <row r="12" spans="1:8" ht="12.75">
      <c r="A12" s="164">
        <v>1988</v>
      </c>
      <c r="B12" s="167">
        <v>38</v>
      </c>
      <c r="C12" s="167">
        <v>29</v>
      </c>
      <c r="D12" s="167">
        <v>17862</v>
      </c>
      <c r="E12" s="167">
        <v>159.65517241379308</v>
      </c>
      <c r="F12" s="167">
        <v>463</v>
      </c>
      <c r="G12" s="167" t="s">
        <v>193</v>
      </c>
      <c r="H12" s="167">
        <v>4327</v>
      </c>
    </row>
    <row r="13" spans="1:8" ht="12.75">
      <c r="A13" s="128">
        <v>1989</v>
      </c>
      <c r="B13" s="82">
        <v>72</v>
      </c>
      <c r="C13" s="82">
        <v>61</v>
      </c>
      <c r="D13" s="82">
        <v>16547</v>
      </c>
      <c r="E13" s="82">
        <v>67.70491803278689</v>
      </c>
      <c r="F13" s="82">
        <v>413</v>
      </c>
      <c r="G13" s="82">
        <v>2</v>
      </c>
      <c r="H13" s="167">
        <v>7093</v>
      </c>
    </row>
    <row r="14" spans="1:8" ht="12.75">
      <c r="A14" s="128">
        <v>1990</v>
      </c>
      <c r="B14" s="82">
        <v>31</v>
      </c>
      <c r="C14" s="82">
        <v>14</v>
      </c>
      <c r="D14" s="82">
        <v>14238</v>
      </c>
      <c r="E14" s="82">
        <v>125</v>
      </c>
      <c r="F14" s="82">
        <v>175</v>
      </c>
      <c r="G14" s="82" t="s">
        <v>193</v>
      </c>
      <c r="H14" s="167">
        <v>65</v>
      </c>
    </row>
    <row r="15" spans="1:8" ht="12.75">
      <c r="A15" s="128">
        <v>1991</v>
      </c>
      <c r="B15" s="82">
        <v>363</v>
      </c>
      <c r="C15" s="82">
        <v>160</v>
      </c>
      <c r="D15" s="82">
        <v>18335</v>
      </c>
      <c r="E15" s="82">
        <v>76</v>
      </c>
      <c r="F15" s="82">
        <v>1209</v>
      </c>
      <c r="G15" s="82" t="s">
        <v>193</v>
      </c>
      <c r="H15" s="167">
        <v>99</v>
      </c>
    </row>
    <row r="16" spans="1:8" ht="12.75">
      <c r="A16" s="128">
        <v>1992</v>
      </c>
      <c r="B16" s="82">
        <v>223</v>
      </c>
      <c r="C16" s="82">
        <v>178</v>
      </c>
      <c r="D16" s="82">
        <v>13573</v>
      </c>
      <c r="E16" s="82">
        <v>72</v>
      </c>
      <c r="F16" s="82">
        <v>1397</v>
      </c>
      <c r="G16" s="82" t="s">
        <v>193</v>
      </c>
      <c r="H16" s="167">
        <v>188</v>
      </c>
    </row>
    <row r="17" spans="1:8" ht="12.75">
      <c r="A17" s="128">
        <v>1993</v>
      </c>
      <c r="B17" s="82">
        <v>364</v>
      </c>
      <c r="C17" s="82">
        <v>338</v>
      </c>
      <c r="D17" s="82">
        <v>8056</v>
      </c>
      <c r="E17" s="82">
        <v>133</v>
      </c>
      <c r="F17" s="82">
        <v>4568</v>
      </c>
      <c r="G17" s="82">
        <v>24</v>
      </c>
      <c r="H17" s="167">
        <v>208</v>
      </c>
    </row>
    <row r="18" spans="1:8" ht="12.75">
      <c r="A18" s="128">
        <v>1994</v>
      </c>
      <c r="B18" s="82">
        <v>461</v>
      </c>
      <c r="C18" s="82">
        <v>346</v>
      </c>
      <c r="D18" s="82">
        <v>9149</v>
      </c>
      <c r="E18" s="82">
        <v>168</v>
      </c>
      <c r="F18" s="82">
        <v>5971</v>
      </c>
      <c r="G18" s="82">
        <v>625</v>
      </c>
      <c r="H18" s="167">
        <v>682</v>
      </c>
    </row>
    <row r="19" spans="1:8" ht="12.75">
      <c r="A19" s="128">
        <v>1995</v>
      </c>
      <c r="B19" s="82">
        <v>489</v>
      </c>
      <c r="C19" s="82">
        <v>451</v>
      </c>
      <c r="D19" s="82">
        <v>20746</v>
      </c>
      <c r="E19" s="82">
        <v>150</v>
      </c>
      <c r="F19" s="82">
        <v>7009</v>
      </c>
      <c r="G19" s="82">
        <v>207</v>
      </c>
      <c r="H19" s="167">
        <v>513</v>
      </c>
    </row>
    <row r="20" spans="1:8" ht="12.75">
      <c r="A20" s="128">
        <v>1996</v>
      </c>
      <c r="B20" s="82">
        <v>478</v>
      </c>
      <c r="C20" s="82">
        <v>449</v>
      </c>
      <c r="D20" s="168">
        <v>12602</v>
      </c>
      <c r="E20" s="168">
        <v>104</v>
      </c>
      <c r="F20" s="82">
        <v>4846</v>
      </c>
      <c r="G20" s="82">
        <v>213</v>
      </c>
      <c r="H20" s="167">
        <v>120</v>
      </c>
    </row>
    <row r="21" spans="1:8" ht="12.75">
      <c r="A21" s="128">
        <v>1997</v>
      </c>
      <c r="B21" s="82">
        <v>508</v>
      </c>
      <c r="C21" s="82">
        <v>460</v>
      </c>
      <c r="D21" s="82">
        <v>12737</v>
      </c>
      <c r="E21" s="82">
        <v>198</v>
      </c>
      <c r="F21" s="82">
        <v>9296</v>
      </c>
      <c r="G21" s="82">
        <v>159</v>
      </c>
      <c r="H21" s="167">
        <v>168</v>
      </c>
    </row>
    <row r="22" spans="1:8" ht="12.75">
      <c r="A22" s="128">
        <v>1998</v>
      </c>
      <c r="B22" s="82">
        <v>1619</v>
      </c>
      <c r="C22" s="82">
        <v>686</v>
      </c>
      <c r="D22" s="82">
        <v>12488</v>
      </c>
      <c r="E22" s="82">
        <v>99</v>
      </c>
      <c r="F22" s="82">
        <v>6984</v>
      </c>
      <c r="G22" s="82">
        <v>560</v>
      </c>
      <c r="H22" s="167">
        <v>385</v>
      </c>
    </row>
    <row r="23" spans="1:8" ht="12.75">
      <c r="A23" s="128">
        <v>1999</v>
      </c>
      <c r="B23" s="82">
        <v>1481</v>
      </c>
      <c r="C23" s="82">
        <v>416</v>
      </c>
      <c r="D23" s="82">
        <v>12505</v>
      </c>
      <c r="E23" s="82">
        <v>168</v>
      </c>
      <c r="F23" s="82">
        <v>7298</v>
      </c>
      <c r="G23" s="207">
        <v>333</v>
      </c>
      <c r="H23" s="208">
        <v>414</v>
      </c>
    </row>
    <row r="24" spans="1:8" ht="13.5" thickBot="1">
      <c r="A24" s="165" t="s">
        <v>206</v>
      </c>
      <c r="B24" s="169">
        <v>2200</v>
      </c>
      <c r="C24" s="169">
        <v>428</v>
      </c>
      <c r="D24" s="169">
        <v>75427</v>
      </c>
      <c r="E24" s="169">
        <v>182</v>
      </c>
      <c r="F24" s="169">
        <v>10660</v>
      </c>
      <c r="G24" s="209">
        <v>264</v>
      </c>
      <c r="H24" s="210">
        <v>230</v>
      </c>
    </row>
    <row r="25" spans="1:8" ht="12.75">
      <c r="A25" s="37" t="s">
        <v>207</v>
      </c>
      <c r="B25" s="37"/>
      <c r="C25" s="37"/>
      <c r="D25" s="37"/>
      <c r="E25" s="37"/>
      <c r="F25" s="37"/>
      <c r="G25" s="37"/>
      <c r="H25" s="37"/>
    </row>
    <row r="26" ht="12.75">
      <c r="A26" s="36" t="s">
        <v>210</v>
      </c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5"/>
  <dimension ref="A1:G3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6" customWidth="1"/>
    <col min="2" max="7" width="13.421875" style="6" customWidth="1"/>
    <col min="8" max="16384" width="11.421875" style="2" customWidth="1"/>
  </cols>
  <sheetData>
    <row r="1" spans="1:7" s="94" customFormat="1" ht="18">
      <c r="A1" s="228" t="s">
        <v>112</v>
      </c>
      <c r="B1" s="228"/>
      <c r="C1" s="228"/>
      <c r="D1" s="228"/>
      <c r="E1" s="228"/>
      <c r="F1" s="228"/>
      <c r="G1" s="228"/>
    </row>
    <row r="3" spans="1:7" s="100" customFormat="1" ht="13.5" customHeight="1">
      <c r="A3" s="223" t="s">
        <v>256</v>
      </c>
      <c r="B3" s="223"/>
      <c r="C3" s="223"/>
      <c r="D3" s="223"/>
      <c r="E3" s="223"/>
      <c r="F3" s="223"/>
      <c r="G3" s="223"/>
    </row>
    <row r="4" spans="1:7" s="100" customFormat="1" ht="15">
      <c r="A4" s="102"/>
      <c r="B4" s="101"/>
      <c r="C4" s="101"/>
      <c r="D4" s="101"/>
      <c r="E4" s="101"/>
      <c r="F4" s="101"/>
      <c r="G4" s="101"/>
    </row>
    <row r="5" spans="1:7" ht="12.75">
      <c r="A5" s="29"/>
      <c r="B5" s="216" t="s">
        <v>0</v>
      </c>
      <c r="C5" s="217"/>
      <c r="D5" s="28" t="s">
        <v>1</v>
      </c>
      <c r="E5" s="218" t="s">
        <v>19</v>
      </c>
      <c r="F5" s="219"/>
      <c r="G5" s="28"/>
    </row>
    <row r="6" spans="1:7" ht="12.75">
      <c r="A6" s="33" t="s">
        <v>218</v>
      </c>
      <c r="B6" s="226" t="s">
        <v>5</v>
      </c>
      <c r="C6" s="232"/>
      <c r="D6" s="3" t="s">
        <v>6</v>
      </c>
      <c r="E6" s="3" t="s">
        <v>71</v>
      </c>
      <c r="F6" s="30" t="s">
        <v>73</v>
      </c>
      <c r="G6" s="3" t="s">
        <v>22</v>
      </c>
    </row>
    <row r="7" spans="1:7" ht="12.75">
      <c r="A7" s="33" t="s">
        <v>33</v>
      </c>
      <c r="B7" s="220" t="s">
        <v>9</v>
      </c>
      <c r="C7" s="220" t="s">
        <v>10</v>
      </c>
      <c r="D7" s="221" t="s">
        <v>11</v>
      </c>
      <c r="E7" s="3" t="s">
        <v>72</v>
      </c>
      <c r="F7" s="4" t="s">
        <v>6</v>
      </c>
      <c r="G7" s="3" t="s">
        <v>25</v>
      </c>
    </row>
    <row r="8" spans="1:7" ht="13.5" thickBot="1">
      <c r="A8" s="190"/>
      <c r="B8" s="261"/>
      <c r="C8" s="261"/>
      <c r="D8" s="261"/>
      <c r="E8" s="191" t="s">
        <v>29</v>
      </c>
      <c r="F8" s="192" t="s">
        <v>30</v>
      </c>
      <c r="G8" s="193"/>
    </row>
    <row r="9" spans="1:7" ht="12.75">
      <c r="A9" s="6" t="s">
        <v>38</v>
      </c>
      <c r="B9" s="49" t="s">
        <v>193</v>
      </c>
      <c r="C9" s="49" t="s">
        <v>193</v>
      </c>
      <c r="D9" s="53">
        <v>336</v>
      </c>
      <c r="E9" s="49" t="s">
        <v>193</v>
      </c>
      <c r="F9" s="53">
        <v>26</v>
      </c>
      <c r="G9" s="50">
        <v>9</v>
      </c>
    </row>
    <row r="10" spans="1:7" s="25" customFormat="1" ht="12.75">
      <c r="A10" s="57" t="s">
        <v>164</v>
      </c>
      <c r="B10" s="117" t="s">
        <v>193</v>
      </c>
      <c r="C10" s="117" t="s">
        <v>193</v>
      </c>
      <c r="D10" s="58">
        <v>336</v>
      </c>
      <c r="E10" s="117" t="s">
        <v>193</v>
      </c>
      <c r="F10" s="130">
        <v>26</v>
      </c>
      <c r="G10" s="58">
        <v>9</v>
      </c>
    </row>
    <row r="11" spans="2:7" ht="12.75">
      <c r="B11" s="44"/>
      <c r="C11" s="44"/>
      <c r="D11" s="44"/>
      <c r="E11" s="50"/>
      <c r="F11" s="50"/>
      <c r="G11" s="44"/>
    </row>
    <row r="12" spans="1:7" ht="12.75">
      <c r="A12" s="6" t="s">
        <v>41</v>
      </c>
      <c r="B12" s="50">
        <v>292</v>
      </c>
      <c r="C12" s="49" t="s">
        <v>193</v>
      </c>
      <c r="D12" s="49" t="s">
        <v>193</v>
      </c>
      <c r="E12" s="49" t="s">
        <v>193</v>
      </c>
      <c r="F12" s="49" t="s">
        <v>193</v>
      </c>
      <c r="G12" s="49" t="s">
        <v>193</v>
      </c>
    </row>
    <row r="13" spans="1:7" ht="12.75">
      <c r="A13" s="6" t="s">
        <v>42</v>
      </c>
      <c r="B13" s="50">
        <v>760</v>
      </c>
      <c r="C13" s="50" t="s">
        <v>193</v>
      </c>
      <c r="D13" s="49" t="s">
        <v>193</v>
      </c>
      <c r="E13" s="49" t="s">
        <v>193</v>
      </c>
      <c r="F13" s="49" t="s">
        <v>193</v>
      </c>
      <c r="G13" s="49" t="s">
        <v>193</v>
      </c>
    </row>
    <row r="14" spans="1:7" ht="12.75">
      <c r="A14" s="57" t="s">
        <v>167</v>
      </c>
      <c r="B14" s="58">
        <v>1052</v>
      </c>
      <c r="C14" s="58" t="s">
        <v>193</v>
      </c>
      <c r="D14" s="117" t="s">
        <v>193</v>
      </c>
      <c r="E14" s="117" t="s">
        <v>193</v>
      </c>
      <c r="F14" s="117" t="s">
        <v>193</v>
      </c>
      <c r="G14" s="117" t="s">
        <v>193</v>
      </c>
    </row>
    <row r="15" spans="1:7" ht="12.75">
      <c r="A15" s="57"/>
      <c r="B15" s="58"/>
      <c r="C15" s="58"/>
      <c r="D15" s="58"/>
      <c r="E15" s="130"/>
      <c r="F15" s="130"/>
      <c r="G15" s="58"/>
    </row>
    <row r="16" spans="1:7" ht="12.75">
      <c r="A16" s="57" t="s">
        <v>168</v>
      </c>
      <c r="B16" s="130">
        <v>4</v>
      </c>
      <c r="C16" s="130">
        <v>4</v>
      </c>
      <c r="D16" s="117">
        <v>16</v>
      </c>
      <c r="E16" s="130">
        <v>12500</v>
      </c>
      <c r="F16" s="117">
        <v>10</v>
      </c>
      <c r="G16" s="130">
        <v>50</v>
      </c>
    </row>
    <row r="17" spans="2:7" ht="12.75">
      <c r="B17" s="44"/>
      <c r="C17" s="44"/>
      <c r="D17" s="44"/>
      <c r="E17" s="50"/>
      <c r="F17" s="50"/>
      <c r="G17" s="44"/>
    </row>
    <row r="18" spans="1:7" ht="12.75">
      <c r="A18" s="6" t="s">
        <v>45</v>
      </c>
      <c r="B18" s="49" t="s">
        <v>193</v>
      </c>
      <c r="C18" s="49" t="s">
        <v>193</v>
      </c>
      <c r="D18" s="50">
        <v>100</v>
      </c>
      <c r="E18" s="49" t="s">
        <v>193</v>
      </c>
      <c r="F18" s="50">
        <v>20</v>
      </c>
      <c r="G18" s="50">
        <v>2</v>
      </c>
    </row>
    <row r="19" spans="1:7" s="25" customFormat="1" ht="12.75">
      <c r="A19" s="57" t="s">
        <v>169</v>
      </c>
      <c r="B19" s="117" t="s">
        <v>193</v>
      </c>
      <c r="C19" s="117" t="s">
        <v>193</v>
      </c>
      <c r="D19" s="58">
        <v>100</v>
      </c>
      <c r="E19" s="117" t="s">
        <v>193</v>
      </c>
      <c r="F19" s="130">
        <v>20</v>
      </c>
      <c r="G19" s="58">
        <v>2</v>
      </c>
    </row>
    <row r="20" spans="2:7" ht="12.75">
      <c r="B20" s="44"/>
      <c r="C20" s="44"/>
      <c r="D20" s="44"/>
      <c r="E20" s="50"/>
      <c r="F20" s="50"/>
      <c r="G20" s="44"/>
    </row>
    <row r="21" spans="1:7" ht="12.75">
      <c r="A21" s="6" t="s">
        <v>47</v>
      </c>
      <c r="B21" s="50">
        <v>42</v>
      </c>
      <c r="C21" s="50">
        <v>42</v>
      </c>
      <c r="D21" s="44" t="s">
        <v>193</v>
      </c>
      <c r="E21" s="50">
        <v>36000</v>
      </c>
      <c r="F21" s="49" t="s">
        <v>193</v>
      </c>
      <c r="G21" s="50">
        <v>1512</v>
      </c>
    </row>
    <row r="22" spans="1:7" ht="12.75">
      <c r="A22" s="6" t="s">
        <v>48</v>
      </c>
      <c r="B22" s="49" t="s">
        <v>193</v>
      </c>
      <c r="C22" s="49" t="s">
        <v>193</v>
      </c>
      <c r="D22" s="50">
        <v>1073</v>
      </c>
      <c r="E22" s="49" t="s">
        <v>193</v>
      </c>
      <c r="F22" s="49" t="s">
        <v>193</v>
      </c>
      <c r="G22" s="49" t="s">
        <v>193</v>
      </c>
    </row>
    <row r="23" spans="1:7" ht="12.75">
      <c r="A23" s="6" t="s">
        <v>49</v>
      </c>
      <c r="B23" s="49" t="s">
        <v>193</v>
      </c>
      <c r="C23" s="49" t="s">
        <v>193</v>
      </c>
      <c r="D23" s="44">
        <v>5000</v>
      </c>
      <c r="E23" s="49" t="s">
        <v>193</v>
      </c>
      <c r="F23" s="50">
        <v>30</v>
      </c>
      <c r="G23" s="44">
        <v>150</v>
      </c>
    </row>
    <row r="24" spans="1:7" ht="12.75">
      <c r="A24" s="6" t="s">
        <v>50</v>
      </c>
      <c r="B24" s="49" t="s">
        <v>193</v>
      </c>
      <c r="C24" s="49" t="s">
        <v>193</v>
      </c>
      <c r="D24" s="50">
        <v>200</v>
      </c>
      <c r="E24" s="49" t="s">
        <v>193</v>
      </c>
      <c r="F24" s="50">
        <v>15</v>
      </c>
      <c r="G24" s="50">
        <v>3</v>
      </c>
    </row>
    <row r="25" spans="1:7" ht="12.75">
      <c r="A25" s="6" t="s">
        <v>52</v>
      </c>
      <c r="B25" s="50">
        <v>5</v>
      </c>
      <c r="C25" s="50">
        <v>5</v>
      </c>
      <c r="D25" s="50">
        <v>4800</v>
      </c>
      <c r="E25" s="50">
        <v>9500</v>
      </c>
      <c r="F25" s="50">
        <v>25</v>
      </c>
      <c r="G25" s="44">
        <v>168</v>
      </c>
    </row>
    <row r="26" spans="1:7" ht="12.75">
      <c r="A26" s="6" t="s">
        <v>53</v>
      </c>
      <c r="B26" s="50">
        <v>378</v>
      </c>
      <c r="C26" s="50">
        <v>365</v>
      </c>
      <c r="D26" s="44" t="s">
        <v>193</v>
      </c>
      <c r="E26" s="50">
        <v>14777</v>
      </c>
      <c r="F26" s="50" t="s">
        <v>193</v>
      </c>
      <c r="G26" s="50">
        <v>5394</v>
      </c>
    </row>
    <row r="27" spans="1:7" s="25" customFormat="1" ht="12.75">
      <c r="A27" s="57" t="s">
        <v>170</v>
      </c>
      <c r="B27" s="58">
        <v>425</v>
      </c>
      <c r="C27" s="58">
        <v>412</v>
      </c>
      <c r="D27" s="58">
        <v>11073</v>
      </c>
      <c r="E27" s="130">
        <v>16876.468446601943</v>
      </c>
      <c r="F27" s="130">
        <v>24.654565158493632</v>
      </c>
      <c r="G27" s="58">
        <v>7227</v>
      </c>
    </row>
    <row r="28" spans="2:7" ht="12.75">
      <c r="B28" s="44"/>
      <c r="C28" s="44"/>
      <c r="D28" s="44"/>
      <c r="E28" s="50"/>
      <c r="F28" s="50"/>
      <c r="G28" s="44"/>
    </row>
    <row r="29" spans="1:7" ht="12.75">
      <c r="A29" s="6" t="s">
        <v>55</v>
      </c>
      <c r="B29" s="49" t="s">
        <v>193</v>
      </c>
      <c r="C29" s="49" t="s">
        <v>193</v>
      </c>
      <c r="D29" s="50">
        <v>980</v>
      </c>
      <c r="E29" s="49" t="s">
        <v>193</v>
      </c>
      <c r="F29" s="50">
        <v>10</v>
      </c>
      <c r="G29" s="50">
        <v>10</v>
      </c>
    </row>
    <row r="30" spans="1:7" s="25" customFormat="1" ht="12.75">
      <c r="A30" s="57" t="s">
        <v>171</v>
      </c>
      <c r="B30" s="117" t="s">
        <v>193</v>
      </c>
      <c r="C30" s="117" t="s">
        <v>193</v>
      </c>
      <c r="D30" s="58">
        <v>980</v>
      </c>
      <c r="E30" s="117" t="s">
        <v>193</v>
      </c>
      <c r="F30" s="130">
        <v>10</v>
      </c>
      <c r="G30" s="58">
        <v>10</v>
      </c>
    </row>
    <row r="31" spans="2:7" ht="12.75">
      <c r="B31" s="44"/>
      <c r="C31" s="44"/>
      <c r="D31" s="44"/>
      <c r="E31" s="44"/>
      <c r="F31" s="44"/>
      <c r="G31" s="44"/>
    </row>
    <row r="32" spans="1:7" ht="13.5" thickBot="1">
      <c r="A32" s="115" t="s">
        <v>56</v>
      </c>
      <c r="B32" s="116">
        <v>1481</v>
      </c>
      <c r="C32" s="116">
        <v>416</v>
      </c>
      <c r="D32" s="116">
        <v>12505</v>
      </c>
      <c r="E32" s="116">
        <v>16834.38701923077</v>
      </c>
      <c r="F32" s="116">
        <v>23.486285485805677</v>
      </c>
      <c r="G32" s="116">
        <v>7298</v>
      </c>
    </row>
  </sheetData>
  <mergeCells count="8">
    <mergeCell ref="A3:G3"/>
    <mergeCell ref="A1:G1"/>
    <mergeCell ref="B5:C5"/>
    <mergeCell ref="E5:F5"/>
    <mergeCell ref="B6:C6"/>
    <mergeCell ref="B7:B8"/>
    <mergeCell ref="C7:C8"/>
    <mergeCell ref="D7:D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"/>
  <dimension ref="A1:G25"/>
  <sheetViews>
    <sheetView showGridLines="0" showZeros="0" zoomScale="75" zoomScaleNormal="75" workbookViewId="0" topLeftCell="A1">
      <selection activeCell="A1" sqref="A1:B1"/>
    </sheetView>
  </sheetViews>
  <sheetFormatPr defaultColWidth="11.421875" defaultRowHeight="12.75"/>
  <cols>
    <col min="1" max="1" width="30.7109375" style="36" customWidth="1"/>
    <col min="2" max="4" width="26.7109375" style="36" customWidth="1"/>
    <col min="5" max="9" width="11.421875" style="36" customWidth="1"/>
    <col min="10" max="10" width="12.28125" style="36" customWidth="1"/>
    <col min="11" max="16384" width="11.421875" style="36" customWidth="1"/>
  </cols>
  <sheetData>
    <row r="1" spans="1:7" s="95" customFormat="1" ht="18">
      <c r="A1" s="234" t="s">
        <v>112</v>
      </c>
      <c r="B1" s="234"/>
      <c r="C1" s="60"/>
      <c r="D1" s="60"/>
      <c r="E1" s="60"/>
      <c r="F1" s="60"/>
      <c r="G1" s="60"/>
    </row>
    <row r="2" spans="3:7" s="61" customFormat="1" ht="14.25">
      <c r="C2" s="62"/>
      <c r="D2" s="62"/>
      <c r="E2" s="62"/>
      <c r="F2" s="62"/>
      <c r="G2" s="62"/>
    </row>
    <row r="3" spans="1:7" s="61" customFormat="1" ht="13.5" customHeight="1">
      <c r="A3" s="235" t="s">
        <v>224</v>
      </c>
      <c r="B3" s="235"/>
      <c r="C3" s="63"/>
      <c r="D3" s="63"/>
      <c r="E3" s="63"/>
      <c r="F3" s="63"/>
      <c r="G3" s="63"/>
    </row>
    <row r="4" spans="1:2" s="61" customFormat="1" ht="14.25">
      <c r="A4" s="236" t="s">
        <v>225</v>
      </c>
      <c r="B4" s="236"/>
    </row>
    <row r="5" spans="1:2" ht="14.25">
      <c r="A5" s="237" t="s">
        <v>237</v>
      </c>
      <c r="B5" s="237"/>
    </row>
    <row r="6" spans="1:2" ht="12.75">
      <c r="A6" s="233"/>
      <c r="B6" s="233"/>
    </row>
    <row r="7" spans="1:2" ht="12.75">
      <c r="A7" s="64"/>
      <c r="B7" s="65"/>
    </row>
    <row r="8" spans="1:2" ht="12.75">
      <c r="A8" s="66" t="s">
        <v>110</v>
      </c>
      <c r="B8" s="39" t="s">
        <v>111</v>
      </c>
    </row>
    <row r="9" spans="1:2" ht="13.5" thickBot="1">
      <c r="A9" s="67"/>
      <c r="B9" s="68"/>
    </row>
    <row r="10" spans="1:2" ht="12.75">
      <c r="A10" s="120" t="s">
        <v>219</v>
      </c>
      <c r="B10" s="203">
        <v>5126.5</v>
      </c>
    </row>
    <row r="11" spans="1:2" ht="12.75">
      <c r="A11" s="66" t="s">
        <v>220</v>
      </c>
      <c r="B11" s="204">
        <v>213.3</v>
      </c>
    </row>
    <row r="12" spans="1:2" ht="12.75">
      <c r="A12" s="66" t="s">
        <v>211</v>
      </c>
      <c r="B12" s="204">
        <v>108.9</v>
      </c>
    </row>
    <row r="13" spans="1:2" ht="12.75">
      <c r="A13" s="66" t="s">
        <v>221</v>
      </c>
      <c r="B13" s="204">
        <v>3410</v>
      </c>
    </row>
    <row r="14" spans="1:2" ht="12.75">
      <c r="A14" s="66" t="s">
        <v>212</v>
      </c>
      <c r="B14" s="204">
        <v>2740.3</v>
      </c>
    </row>
    <row r="15" spans="1:2" ht="12.75">
      <c r="A15" s="66" t="s">
        <v>222</v>
      </c>
      <c r="B15" s="205" t="s">
        <v>193</v>
      </c>
    </row>
    <row r="16" spans="1:2" ht="12.75">
      <c r="A16" s="66" t="s">
        <v>223</v>
      </c>
      <c r="B16" s="204">
        <v>1929.8</v>
      </c>
    </row>
    <row r="17" spans="1:2" ht="12.75">
      <c r="A17" s="66" t="s">
        <v>213</v>
      </c>
      <c r="B17" s="204">
        <v>234.3</v>
      </c>
    </row>
    <row r="18" spans="1:2" ht="12.75">
      <c r="A18" s="66" t="s">
        <v>214</v>
      </c>
      <c r="B18" s="204">
        <v>31.2</v>
      </c>
    </row>
    <row r="19" spans="1:2" ht="12.75">
      <c r="A19" s="66" t="s">
        <v>215</v>
      </c>
      <c r="B19" s="205" t="s">
        <v>193</v>
      </c>
    </row>
    <row r="20" spans="1:2" ht="12.75">
      <c r="A20" s="66" t="s">
        <v>216</v>
      </c>
      <c r="B20" s="204">
        <v>3.6</v>
      </c>
    </row>
    <row r="21" spans="1:2" ht="13.5" thickBot="1">
      <c r="A21" s="67" t="s">
        <v>217</v>
      </c>
      <c r="B21" s="206">
        <v>1660.7</v>
      </c>
    </row>
    <row r="25" spans="1:4" s="61" customFormat="1" ht="14.25">
      <c r="A25" s="37"/>
      <c r="B25" s="37"/>
      <c r="C25" s="37"/>
      <c r="D25" s="37"/>
    </row>
  </sheetData>
  <mergeCells count="5">
    <mergeCell ref="A6:B6"/>
    <mergeCell ref="A1:B1"/>
    <mergeCell ref="A3:B3"/>
    <mergeCell ref="A4:B4"/>
    <mergeCell ref="A5:B5"/>
  </mergeCells>
  <printOptions/>
  <pageMargins left="0.75" right="0.75" top="0.5905511811023623" bottom="1" header="0.5118110236220472" footer="0.5118110236220472"/>
  <pageSetup horizontalDpi="300" verticalDpi="300" orientation="portrait" paperSize="9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/>
  <dimension ref="A1:I56"/>
  <sheetViews>
    <sheetView showGridLines="0" zoomScale="75" zoomScaleNormal="75" workbookViewId="0" topLeftCell="A1">
      <selection activeCell="A1" sqref="A1:H1"/>
    </sheetView>
  </sheetViews>
  <sheetFormatPr defaultColWidth="11.00390625" defaultRowHeight="12.75"/>
  <cols>
    <col min="1" max="1" width="31.57421875" style="9" customWidth="1"/>
    <col min="2" max="4" width="16.57421875" style="9" customWidth="1"/>
    <col min="5" max="5" width="13.140625" style="9" customWidth="1"/>
    <col min="6" max="6" width="13.421875" style="9" customWidth="1"/>
    <col min="7" max="7" width="13.140625" style="9" customWidth="1"/>
    <col min="8" max="8" width="13.421875" style="9" customWidth="1"/>
    <col min="9" max="10" width="13.28125" style="9" customWidth="1"/>
    <col min="11" max="16384" width="11.00390625" style="9" customWidth="1"/>
  </cols>
  <sheetData>
    <row r="1" spans="1:9" s="99" customFormat="1" ht="18">
      <c r="A1" s="214" t="s">
        <v>112</v>
      </c>
      <c r="B1" s="214"/>
      <c r="C1" s="214"/>
      <c r="D1" s="214"/>
      <c r="E1" s="214"/>
      <c r="F1" s="214"/>
      <c r="G1" s="214"/>
      <c r="H1" s="214"/>
      <c r="I1" s="98"/>
    </row>
    <row r="2" spans="6:9" ht="12.75">
      <c r="F2" s="10"/>
      <c r="G2" s="10"/>
      <c r="H2" s="10"/>
      <c r="I2" s="10"/>
    </row>
    <row r="3" spans="1:9" s="112" customFormat="1" ht="13.5" customHeight="1">
      <c r="A3" s="215" t="s">
        <v>238</v>
      </c>
      <c r="B3" s="215"/>
      <c r="C3" s="215"/>
      <c r="D3" s="215"/>
      <c r="E3" s="215"/>
      <c r="F3" s="215"/>
      <c r="G3" s="215"/>
      <c r="H3" s="215"/>
      <c r="I3" s="111"/>
    </row>
    <row r="4" spans="6:9" s="112" customFormat="1" ht="14.25">
      <c r="F4" s="111"/>
      <c r="G4" s="111"/>
      <c r="H4" s="111"/>
      <c r="I4" s="111"/>
    </row>
    <row r="5" spans="1:9" ht="12.75">
      <c r="A5" s="11"/>
      <c r="B5" s="12"/>
      <c r="C5" s="13"/>
      <c r="D5" s="11"/>
      <c r="E5" s="12"/>
      <c r="F5" s="15"/>
      <c r="G5" s="16"/>
      <c r="H5" s="17"/>
      <c r="I5" s="10"/>
    </row>
    <row r="6" spans="1:8" ht="12.75">
      <c r="A6" s="18"/>
      <c r="B6" s="211" t="s">
        <v>95</v>
      </c>
      <c r="C6" s="212"/>
      <c r="D6" s="213"/>
      <c r="E6" s="211" t="s">
        <v>96</v>
      </c>
      <c r="F6" s="213"/>
      <c r="G6" s="211" t="s">
        <v>97</v>
      </c>
      <c r="H6" s="212"/>
    </row>
    <row r="7" spans="1:8" ht="12.75">
      <c r="A7" s="14" t="s">
        <v>98</v>
      </c>
      <c r="B7" s="19"/>
      <c r="C7" s="20"/>
      <c r="D7" s="21"/>
      <c r="E7" s="19"/>
      <c r="F7" s="21"/>
      <c r="G7" s="19"/>
      <c r="H7" s="20"/>
    </row>
    <row r="8" spans="1:8" ht="12.75">
      <c r="A8" s="18"/>
      <c r="B8" s="22" t="s">
        <v>99</v>
      </c>
      <c r="C8" s="22" t="s">
        <v>100</v>
      </c>
      <c r="D8" s="22" t="s">
        <v>101</v>
      </c>
      <c r="E8" s="23"/>
      <c r="F8" s="23"/>
      <c r="G8" s="23"/>
      <c r="H8" s="24"/>
    </row>
    <row r="9" spans="1:8" ht="13.5" thickBot="1">
      <c r="A9" s="18"/>
      <c r="B9" s="121" t="s">
        <v>113</v>
      </c>
      <c r="C9" s="121" t="s">
        <v>113</v>
      </c>
      <c r="D9" s="121" t="s">
        <v>113</v>
      </c>
      <c r="E9" s="121" t="s">
        <v>102</v>
      </c>
      <c r="F9" s="121" t="s">
        <v>103</v>
      </c>
      <c r="G9" s="121" t="s">
        <v>102</v>
      </c>
      <c r="H9" s="59" t="s">
        <v>103</v>
      </c>
    </row>
    <row r="10" spans="1:8" ht="12.75">
      <c r="A10" s="122" t="s">
        <v>104</v>
      </c>
      <c r="B10" s="123">
        <v>61882</v>
      </c>
      <c r="C10" s="123">
        <v>16704</v>
      </c>
      <c r="D10" s="123">
        <v>9640</v>
      </c>
      <c r="E10" s="123">
        <v>6508</v>
      </c>
      <c r="F10" s="123">
        <v>6593</v>
      </c>
      <c r="G10" s="124">
        <v>1423</v>
      </c>
      <c r="H10" s="124">
        <v>1564</v>
      </c>
    </row>
    <row r="11" spans="1:8" ht="12.75">
      <c r="A11" s="18"/>
      <c r="B11" s="51"/>
      <c r="C11" s="51"/>
      <c r="D11" s="51"/>
      <c r="E11" s="51"/>
      <c r="F11" s="51"/>
      <c r="G11" s="52"/>
      <c r="H11" s="52"/>
    </row>
    <row r="12" spans="1:8" ht="12.75">
      <c r="A12" s="18" t="s">
        <v>105</v>
      </c>
      <c r="B12" s="51"/>
      <c r="C12" s="51"/>
      <c r="D12" s="51"/>
      <c r="E12" s="51"/>
      <c r="F12" s="51"/>
      <c r="G12" s="52"/>
      <c r="H12" s="52"/>
    </row>
    <row r="13" spans="1:8" ht="12.75">
      <c r="A13" s="18" t="s">
        <v>106</v>
      </c>
      <c r="B13" s="51">
        <v>5895</v>
      </c>
      <c r="C13" s="51">
        <v>2723</v>
      </c>
      <c r="D13" s="51">
        <v>1631</v>
      </c>
      <c r="E13" s="51">
        <v>3483.185</v>
      </c>
      <c r="F13" s="51">
        <v>3306.292</v>
      </c>
      <c r="G13" s="52">
        <v>627.139</v>
      </c>
      <c r="H13" s="52">
        <v>612</v>
      </c>
    </row>
    <row r="14" spans="1:8" ht="12.75">
      <c r="A14" s="18" t="s">
        <v>188</v>
      </c>
      <c r="B14" s="186" t="s">
        <v>193</v>
      </c>
      <c r="C14" s="186" t="s">
        <v>193</v>
      </c>
      <c r="D14" s="186" t="s">
        <v>193</v>
      </c>
      <c r="E14" s="51">
        <v>769.696</v>
      </c>
      <c r="F14" s="51">
        <v>41.532</v>
      </c>
      <c r="G14" s="52">
        <v>133.22</v>
      </c>
      <c r="H14" s="52">
        <v>11</v>
      </c>
    </row>
    <row r="15" spans="1:8" ht="12.75">
      <c r="A15" s="18" t="s">
        <v>126</v>
      </c>
      <c r="B15" s="186" t="s">
        <v>193</v>
      </c>
      <c r="C15" s="186" t="s">
        <v>193</v>
      </c>
      <c r="D15" s="186" t="s">
        <v>193</v>
      </c>
      <c r="E15" s="51">
        <v>100.37</v>
      </c>
      <c r="F15" s="51">
        <v>6.573</v>
      </c>
      <c r="G15" s="52">
        <v>26.616</v>
      </c>
      <c r="H15" s="52">
        <v>4</v>
      </c>
    </row>
    <row r="16" spans="1:8" ht="12.75">
      <c r="A16" s="18" t="s">
        <v>179</v>
      </c>
      <c r="B16" s="186" t="s">
        <v>193</v>
      </c>
      <c r="C16" s="186" t="s">
        <v>193</v>
      </c>
      <c r="D16" s="186" t="s">
        <v>193</v>
      </c>
      <c r="E16" s="51">
        <v>284.368</v>
      </c>
      <c r="F16" s="51">
        <v>110.145</v>
      </c>
      <c r="G16" s="52">
        <v>31.45</v>
      </c>
      <c r="H16" s="52">
        <v>14</v>
      </c>
    </row>
    <row r="17" spans="1:8" ht="12.75">
      <c r="A17" s="18" t="s">
        <v>180</v>
      </c>
      <c r="B17" s="186" t="s">
        <v>193</v>
      </c>
      <c r="C17" s="186" t="s">
        <v>193</v>
      </c>
      <c r="D17" s="186" t="s">
        <v>193</v>
      </c>
      <c r="E17" s="51">
        <v>50.88</v>
      </c>
      <c r="F17" s="51">
        <v>0.973</v>
      </c>
      <c r="G17" s="52">
        <v>9.386</v>
      </c>
      <c r="H17" s="52" t="s">
        <v>193</v>
      </c>
    </row>
    <row r="18" spans="1:8" ht="12.75">
      <c r="A18" s="18" t="s">
        <v>181</v>
      </c>
      <c r="B18" s="51">
        <v>2828</v>
      </c>
      <c r="C18" s="51">
        <v>2014</v>
      </c>
      <c r="D18" s="51">
        <v>892</v>
      </c>
      <c r="E18" s="51">
        <v>109.919</v>
      </c>
      <c r="F18" s="51">
        <v>2414.038</v>
      </c>
      <c r="G18" s="52">
        <v>32.715</v>
      </c>
      <c r="H18" s="52">
        <v>422</v>
      </c>
    </row>
    <row r="19" spans="1:8" ht="12.75">
      <c r="A19" s="18" t="s">
        <v>129</v>
      </c>
      <c r="B19" s="51" t="s">
        <v>193</v>
      </c>
      <c r="C19" s="51" t="s">
        <v>193</v>
      </c>
      <c r="D19" s="51" t="s">
        <v>193</v>
      </c>
      <c r="E19" s="51">
        <v>59.921</v>
      </c>
      <c r="F19" s="51">
        <v>0.301</v>
      </c>
      <c r="G19" s="52">
        <v>3.822</v>
      </c>
      <c r="H19" s="52" t="s">
        <v>193</v>
      </c>
    </row>
    <row r="20" spans="1:8" ht="12.75">
      <c r="A20" s="18" t="s">
        <v>182</v>
      </c>
      <c r="B20" s="51">
        <v>1</v>
      </c>
      <c r="C20" s="51">
        <v>24</v>
      </c>
      <c r="D20" s="51">
        <v>1</v>
      </c>
      <c r="E20" s="51">
        <v>705.366</v>
      </c>
      <c r="F20" s="51">
        <v>68.681</v>
      </c>
      <c r="G20" s="52">
        <v>122.428</v>
      </c>
      <c r="H20" s="52">
        <v>11</v>
      </c>
    </row>
    <row r="21" spans="1:8" ht="12.75">
      <c r="A21" s="18" t="s">
        <v>183</v>
      </c>
      <c r="B21" s="51">
        <v>1118</v>
      </c>
      <c r="C21" s="51">
        <v>97</v>
      </c>
      <c r="D21" s="51">
        <v>182</v>
      </c>
      <c r="E21" s="51">
        <v>1.943</v>
      </c>
      <c r="F21" s="51">
        <v>292.871</v>
      </c>
      <c r="G21" s="52">
        <v>10.776</v>
      </c>
      <c r="H21" s="52">
        <v>35</v>
      </c>
    </row>
    <row r="22" spans="1:8" ht="12.75">
      <c r="A22" s="18" t="s">
        <v>184</v>
      </c>
      <c r="B22" s="51" t="s">
        <v>193</v>
      </c>
      <c r="C22" s="51" t="s">
        <v>193</v>
      </c>
      <c r="D22" s="51" t="s">
        <v>193</v>
      </c>
      <c r="E22" s="51">
        <v>534.217</v>
      </c>
      <c r="F22" s="51">
        <v>227.793</v>
      </c>
      <c r="G22" s="52">
        <v>97.939</v>
      </c>
      <c r="H22" s="52">
        <v>84</v>
      </c>
    </row>
    <row r="23" spans="1:8" ht="12.75">
      <c r="A23" s="18" t="s">
        <v>185</v>
      </c>
      <c r="B23" s="51" t="s">
        <v>193</v>
      </c>
      <c r="C23" s="51" t="s">
        <v>193</v>
      </c>
      <c r="D23" s="51" t="s">
        <v>193</v>
      </c>
      <c r="E23" s="51">
        <v>28.679</v>
      </c>
      <c r="F23" s="51">
        <v>0.908</v>
      </c>
      <c r="G23" s="52">
        <v>3.105</v>
      </c>
      <c r="H23" s="52" t="s">
        <v>193</v>
      </c>
    </row>
    <row r="24" spans="1:8" ht="12.75">
      <c r="A24" s="18" t="s">
        <v>133</v>
      </c>
      <c r="B24" s="51">
        <v>1732</v>
      </c>
      <c r="C24" s="51">
        <v>550</v>
      </c>
      <c r="D24" s="51">
        <v>545</v>
      </c>
      <c r="E24" s="51">
        <v>174.184</v>
      </c>
      <c r="F24" s="51">
        <v>121.144</v>
      </c>
      <c r="G24" s="52">
        <v>66.636</v>
      </c>
      <c r="H24" s="52">
        <v>26</v>
      </c>
    </row>
    <row r="25" spans="1:8" ht="12.75">
      <c r="A25" s="18" t="s">
        <v>186</v>
      </c>
      <c r="B25" s="51">
        <v>215</v>
      </c>
      <c r="C25" s="51">
        <v>38</v>
      </c>
      <c r="D25" s="51">
        <v>12</v>
      </c>
      <c r="E25" s="51">
        <v>51.202</v>
      </c>
      <c r="F25" s="51">
        <v>0.726</v>
      </c>
      <c r="G25" s="52">
        <v>5.622</v>
      </c>
      <c r="H25" s="52">
        <v>1</v>
      </c>
    </row>
    <row r="26" spans="1:8" ht="12.75">
      <c r="A26" s="18" t="s">
        <v>187</v>
      </c>
      <c r="B26" s="51" t="s">
        <v>193</v>
      </c>
      <c r="C26" s="51" t="s">
        <v>193</v>
      </c>
      <c r="D26" s="51" t="s">
        <v>193</v>
      </c>
      <c r="E26" s="51">
        <v>509.428</v>
      </c>
      <c r="F26" s="51">
        <v>18.846</v>
      </c>
      <c r="G26" s="52">
        <v>72.47</v>
      </c>
      <c r="H26" s="52">
        <v>3.088</v>
      </c>
    </row>
    <row r="27" spans="1:8" ht="12.75">
      <c r="A27" s="18" t="s">
        <v>137</v>
      </c>
      <c r="B27" s="51" t="s">
        <v>193</v>
      </c>
      <c r="C27" s="51" t="s">
        <v>193</v>
      </c>
      <c r="D27" s="51" t="s">
        <v>193</v>
      </c>
      <c r="E27" s="51">
        <v>103.012</v>
      </c>
      <c r="F27" s="51">
        <v>1.761</v>
      </c>
      <c r="G27" s="52">
        <v>10.954</v>
      </c>
      <c r="H27" s="52" t="s">
        <v>193</v>
      </c>
    </row>
    <row r="28" spans="1:8" ht="12.75">
      <c r="A28" s="18"/>
      <c r="B28" s="51"/>
      <c r="C28" s="51"/>
      <c r="D28" s="51"/>
      <c r="E28" s="51"/>
      <c r="F28" s="51"/>
      <c r="G28" s="52"/>
      <c r="H28" s="52"/>
    </row>
    <row r="29" spans="1:8" ht="12.75">
      <c r="A29" s="18" t="s">
        <v>192</v>
      </c>
      <c r="B29" s="51"/>
      <c r="C29" s="51"/>
      <c r="D29" s="51"/>
      <c r="E29" s="51"/>
      <c r="F29" s="51"/>
      <c r="G29" s="51"/>
      <c r="H29" s="52"/>
    </row>
    <row r="30" spans="1:8" ht="12.75">
      <c r="A30" s="18" t="s">
        <v>138</v>
      </c>
      <c r="B30" s="51" t="s">
        <v>193</v>
      </c>
      <c r="C30" s="51" t="s">
        <v>193</v>
      </c>
      <c r="D30" s="51" t="s">
        <v>193</v>
      </c>
      <c r="E30" s="51">
        <v>29</v>
      </c>
      <c r="F30" s="51">
        <v>1.862</v>
      </c>
      <c r="G30" s="52">
        <v>6.317</v>
      </c>
      <c r="H30" s="52" t="s">
        <v>193</v>
      </c>
    </row>
    <row r="31" spans="1:8" ht="12.75">
      <c r="A31" s="18" t="s">
        <v>139</v>
      </c>
      <c r="B31" s="51">
        <v>53</v>
      </c>
      <c r="C31" s="51">
        <v>26</v>
      </c>
      <c r="D31" s="51">
        <v>22</v>
      </c>
      <c r="E31" s="51" t="s">
        <v>193</v>
      </c>
      <c r="F31" s="51">
        <v>28.597</v>
      </c>
      <c r="G31" s="51" t="s">
        <v>193</v>
      </c>
      <c r="H31" s="52">
        <v>6</v>
      </c>
    </row>
    <row r="32" spans="1:8" ht="12.75">
      <c r="A32" s="18" t="s">
        <v>140</v>
      </c>
      <c r="B32" s="51" t="s">
        <v>193</v>
      </c>
      <c r="C32" s="51" t="s">
        <v>193</v>
      </c>
      <c r="D32" s="51" t="s">
        <v>193</v>
      </c>
      <c r="E32" s="51">
        <v>41</v>
      </c>
      <c r="F32" s="51">
        <v>0.882</v>
      </c>
      <c r="G32" s="52">
        <v>8</v>
      </c>
      <c r="H32" s="52" t="s">
        <v>193</v>
      </c>
    </row>
    <row r="33" spans="1:8" ht="12.75">
      <c r="A33" s="18" t="s">
        <v>141</v>
      </c>
      <c r="B33" s="51" t="s">
        <v>193</v>
      </c>
      <c r="C33" s="51" t="s">
        <v>193</v>
      </c>
      <c r="D33" s="51" t="s">
        <v>193</v>
      </c>
      <c r="E33" s="51">
        <v>69</v>
      </c>
      <c r="F33" s="51" t="s">
        <v>193</v>
      </c>
      <c r="G33" s="52">
        <v>6</v>
      </c>
      <c r="H33" s="52" t="s">
        <v>193</v>
      </c>
    </row>
    <row r="34" spans="1:8" ht="12.75">
      <c r="A34" s="18" t="s">
        <v>142</v>
      </c>
      <c r="B34" s="51" t="s">
        <v>193</v>
      </c>
      <c r="C34" s="51" t="s">
        <v>193</v>
      </c>
      <c r="D34" s="51" t="s">
        <v>193</v>
      </c>
      <c r="E34" s="51">
        <v>8</v>
      </c>
      <c r="F34" s="51" t="s">
        <v>193</v>
      </c>
      <c r="G34" s="52">
        <v>0.992</v>
      </c>
      <c r="H34" s="52" t="s">
        <v>193</v>
      </c>
    </row>
    <row r="35" spans="1:8" ht="12.75">
      <c r="A35" s="18" t="s">
        <v>143</v>
      </c>
      <c r="B35" s="51" t="s">
        <v>193</v>
      </c>
      <c r="C35" s="51" t="s">
        <v>193</v>
      </c>
      <c r="D35" s="51" t="s">
        <v>193</v>
      </c>
      <c r="E35" s="51">
        <v>71</v>
      </c>
      <c r="F35" s="51" t="s">
        <v>193</v>
      </c>
      <c r="G35" s="52">
        <v>11</v>
      </c>
      <c r="H35" s="52" t="s">
        <v>193</v>
      </c>
    </row>
    <row r="36" spans="1:8" ht="12.75">
      <c r="A36" s="18" t="s">
        <v>144</v>
      </c>
      <c r="B36" s="51" t="s">
        <v>193</v>
      </c>
      <c r="C36" s="51" t="s">
        <v>193</v>
      </c>
      <c r="D36" s="51" t="s">
        <v>193</v>
      </c>
      <c r="E36" s="51">
        <v>16</v>
      </c>
      <c r="F36" s="51" t="s">
        <v>193</v>
      </c>
      <c r="G36" s="52">
        <v>2</v>
      </c>
      <c r="H36" s="52" t="s">
        <v>193</v>
      </c>
    </row>
    <row r="37" spans="1:8" ht="12.75">
      <c r="A37" s="18" t="s">
        <v>145</v>
      </c>
      <c r="B37" s="51" t="s">
        <v>193</v>
      </c>
      <c r="C37" s="51" t="s">
        <v>193</v>
      </c>
      <c r="D37" s="51" t="s">
        <v>193</v>
      </c>
      <c r="E37" s="51">
        <v>28</v>
      </c>
      <c r="F37" s="51">
        <v>9.111</v>
      </c>
      <c r="G37" s="52">
        <v>4</v>
      </c>
      <c r="H37" s="52">
        <v>0.894</v>
      </c>
    </row>
    <row r="38" spans="1:8" ht="12.75">
      <c r="A38" s="18" t="s">
        <v>146</v>
      </c>
      <c r="B38" s="51" t="s">
        <v>193</v>
      </c>
      <c r="C38" s="51" t="s">
        <v>193</v>
      </c>
      <c r="D38" s="51" t="s">
        <v>193</v>
      </c>
      <c r="E38" s="51">
        <v>221</v>
      </c>
      <c r="F38" s="51">
        <v>2.085</v>
      </c>
      <c r="G38" s="52">
        <v>94</v>
      </c>
      <c r="H38" s="52">
        <v>2</v>
      </c>
    </row>
    <row r="39" spans="1:8" ht="12.75">
      <c r="A39" s="18" t="s">
        <v>147</v>
      </c>
      <c r="B39" s="51" t="s">
        <v>193</v>
      </c>
      <c r="C39" s="51" t="s">
        <v>193</v>
      </c>
      <c r="D39" s="51" t="s">
        <v>193</v>
      </c>
      <c r="E39" s="51">
        <v>102</v>
      </c>
      <c r="F39" s="51">
        <v>0.799</v>
      </c>
      <c r="G39" s="52">
        <v>17</v>
      </c>
      <c r="H39" s="52" t="s">
        <v>193</v>
      </c>
    </row>
    <row r="40" spans="1:8" ht="12.75">
      <c r="A40" s="18" t="s">
        <v>149</v>
      </c>
      <c r="B40" s="51" t="s">
        <v>193</v>
      </c>
      <c r="C40" s="51" t="s">
        <v>193</v>
      </c>
      <c r="D40" s="51" t="s">
        <v>193</v>
      </c>
      <c r="E40" s="51">
        <v>58</v>
      </c>
      <c r="F40" s="51" t="s">
        <v>193</v>
      </c>
      <c r="G40" s="52">
        <v>18</v>
      </c>
      <c r="H40" s="52" t="s">
        <v>193</v>
      </c>
    </row>
    <row r="41" spans="1:8" ht="12.75">
      <c r="A41" s="18" t="s">
        <v>148</v>
      </c>
      <c r="B41" s="51">
        <v>1100</v>
      </c>
      <c r="C41" s="51">
        <v>410</v>
      </c>
      <c r="D41" s="51">
        <v>520</v>
      </c>
      <c r="E41" s="51" t="s">
        <v>193</v>
      </c>
      <c r="F41" s="51">
        <v>253.697</v>
      </c>
      <c r="G41" s="51" t="s">
        <v>193</v>
      </c>
      <c r="H41" s="52">
        <v>218</v>
      </c>
    </row>
    <row r="42" spans="1:8" ht="12.75">
      <c r="A42" s="18"/>
      <c r="B42" s="51"/>
      <c r="C42" s="51"/>
      <c r="D42" s="51"/>
      <c r="E42" s="51"/>
      <c r="F42" s="51"/>
      <c r="G42" s="52"/>
      <c r="H42" s="52"/>
    </row>
    <row r="43" spans="1:8" ht="12.75">
      <c r="A43" s="18" t="s">
        <v>107</v>
      </c>
      <c r="B43" s="51"/>
      <c r="C43" s="51"/>
      <c r="D43" s="51"/>
      <c r="E43" s="51"/>
      <c r="F43" s="51"/>
      <c r="G43" s="52"/>
      <c r="H43" s="52"/>
    </row>
    <row r="44" spans="1:8" ht="12.75">
      <c r="A44" s="18" t="s">
        <v>189</v>
      </c>
      <c r="B44" s="51">
        <v>660</v>
      </c>
      <c r="C44" s="51">
        <v>340</v>
      </c>
      <c r="D44" s="51">
        <v>1043</v>
      </c>
      <c r="E44" s="51">
        <v>5.746</v>
      </c>
      <c r="F44" s="51">
        <v>105.88</v>
      </c>
      <c r="G44" s="52" t="s">
        <v>193</v>
      </c>
      <c r="H44" s="52">
        <v>199</v>
      </c>
    </row>
    <row r="45" spans="1:8" ht="12.75">
      <c r="A45" s="18" t="s">
        <v>151</v>
      </c>
      <c r="B45" s="51">
        <v>446</v>
      </c>
      <c r="C45" s="51">
        <v>67</v>
      </c>
      <c r="D45" s="51">
        <v>29</v>
      </c>
      <c r="E45" s="51">
        <v>15.238</v>
      </c>
      <c r="F45" s="51">
        <v>139.459</v>
      </c>
      <c r="G45" s="52">
        <v>3</v>
      </c>
      <c r="H45" s="52">
        <v>5</v>
      </c>
    </row>
    <row r="46" spans="1:8" ht="12.75">
      <c r="A46" s="18" t="s">
        <v>152</v>
      </c>
      <c r="B46" s="51">
        <v>22768</v>
      </c>
      <c r="C46" s="51">
        <v>680</v>
      </c>
      <c r="D46" s="51">
        <v>520</v>
      </c>
      <c r="E46" s="51">
        <v>2.414</v>
      </c>
      <c r="F46" s="51">
        <v>110.604</v>
      </c>
      <c r="G46" s="52" t="s">
        <v>193</v>
      </c>
      <c r="H46" s="52">
        <v>5</v>
      </c>
    </row>
    <row r="47" spans="1:8" ht="12.75">
      <c r="A47" s="18" t="s">
        <v>153</v>
      </c>
      <c r="B47" s="51" t="s">
        <v>193</v>
      </c>
      <c r="C47" s="51" t="s">
        <v>193</v>
      </c>
      <c r="D47" s="51" t="s">
        <v>193</v>
      </c>
      <c r="E47" s="51">
        <v>241.406</v>
      </c>
      <c r="F47" s="51" t="s">
        <v>193</v>
      </c>
      <c r="G47" s="52">
        <v>45</v>
      </c>
      <c r="H47" s="52" t="s">
        <v>193</v>
      </c>
    </row>
    <row r="48" spans="1:8" ht="12.75">
      <c r="A48" s="18" t="s">
        <v>154</v>
      </c>
      <c r="B48" s="51">
        <v>8912</v>
      </c>
      <c r="C48" s="51">
        <v>474</v>
      </c>
      <c r="D48" s="51">
        <v>698</v>
      </c>
      <c r="E48" s="51">
        <v>194.378</v>
      </c>
      <c r="F48" s="51">
        <v>285.197</v>
      </c>
      <c r="G48" s="52">
        <v>179</v>
      </c>
      <c r="H48" s="52">
        <v>122</v>
      </c>
    </row>
    <row r="49" spans="1:8" ht="12.75">
      <c r="A49" s="18" t="s">
        <v>155</v>
      </c>
      <c r="B49" s="51" t="s">
        <v>193</v>
      </c>
      <c r="C49" s="51" t="s">
        <v>193</v>
      </c>
      <c r="D49" s="51" t="s">
        <v>193</v>
      </c>
      <c r="E49" s="51">
        <v>2.103</v>
      </c>
      <c r="F49" s="51" t="s">
        <v>193</v>
      </c>
      <c r="G49" s="52" t="s">
        <v>193</v>
      </c>
      <c r="H49" s="52" t="s">
        <v>193</v>
      </c>
    </row>
    <row r="50" spans="1:8" ht="12.75">
      <c r="A50" s="18" t="s">
        <v>158</v>
      </c>
      <c r="B50" s="51">
        <v>111</v>
      </c>
      <c r="C50" s="51">
        <v>1360</v>
      </c>
      <c r="D50" s="51" t="s">
        <v>193</v>
      </c>
      <c r="E50" s="51">
        <v>97.642</v>
      </c>
      <c r="F50" s="51">
        <v>4.534</v>
      </c>
      <c r="G50" s="52">
        <v>85</v>
      </c>
      <c r="H50" s="52" t="s">
        <v>193</v>
      </c>
    </row>
    <row r="51" spans="1:8" ht="12.75">
      <c r="A51" s="18" t="s">
        <v>190</v>
      </c>
      <c r="B51" s="51">
        <v>2903</v>
      </c>
      <c r="C51" s="51">
        <v>250</v>
      </c>
      <c r="D51" s="51">
        <v>1215</v>
      </c>
      <c r="E51" s="51">
        <v>19.649</v>
      </c>
      <c r="F51" s="51">
        <v>52.812</v>
      </c>
      <c r="G51" s="52">
        <v>1</v>
      </c>
      <c r="H51" s="52">
        <v>225</v>
      </c>
    </row>
    <row r="52" spans="1:8" ht="12.75">
      <c r="A52" s="18" t="s">
        <v>156</v>
      </c>
      <c r="B52" s="51" t="s">
        <v>193</v>
      </c>
      <c r="C52" s="51" t="s">
        <v>193</v>
      </c>
      <c r="D52" s="51" t="s">
        <v>193</v>
      </c>
      <c r="E52" s="51">
        <v>48.653</v>
      </c>
      <c r="F52" s="51" t="s">
        <v>193</v>
      </c>
      <c r="G52" s="52">
        <v>3.205</v>
      </c>
      <c r="H52" s="52" t="s">
        <v>193</v>
      </c>
    </row>
    <row r="53" spans="1:8" ht="12.75">
      <c r="A53" s="18" t="s">
        <v>191</v>
      </c>
      <c r="B53" s="51">
        <v>9</v>
      </c>
      <c r="C53" s="51">
        <v>12</v>
      </c>
      <c r="D53" s="51">
        <v>2</v>
      </c>
      <c r="E53" s="51">
        <v>11.029</v>
      </c>
      <c r="F53" s="51"/>
      <c r="G53" s="52">
        <v>0.811</v>
      </c>
      <c r="H53" s="52">
        <v>1</v>
      </c>
    </row>
    <row r="54" spans="1:8" ht="12.75">
      <c r="A54" s="18" t="s">
        <v>157</v>
      </c>
      <c r="B54" s="187" t="s">
        <v>193</v>
      </c>
      <c r="C54" s="187" t="s">
        <v>193</v>
      </c>
      <c r="D54" s="187" t="s">
        <v>193</v>
      </c>
      <c r="E54" s="51">
        <v>93.965</v>
      </c>
      <c r="F54" s="51">
        <v>45</v>
      </c>
      <c r="G54" s="52">
        <v>18.273</v>
      </c>
      <c r="H54" s="52" t="s">
        <v>193</v>
      </c>
    </row>
    <row r="55" spans="1:8" ht="13.5" thickBot="1">
      <c r="A55" s="125"/>
      <c r="B55" s="126"/>
      <c r="C55" s="126"/>
      <c r="D55" s="126"/>
      <c r="E55" s="126"/>
      <c r="F55" s="126"/>
      <c r="G55" s="127"/>
      <c r="H55" s="127"/>
    </row>
    <row r="56" ht="12.75">
      <c r="A56" s="9" t="s">
        <v>108</v>
      </c>
    </row>
  </sheetData>
  <mergeCells count="5">
    <mergeCell ref="B6:D6"/>
    <mergeCell ref="A1:H1"/>
    <mergeCell ref="A3:H3"/>
    <mergeCell ref="E6:F6"/>
    <mergeCell ref="G6:H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/>
  <dimension ref="A1:J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36" customWidth="1"/>
    <col min="11" max="11" width="11.140625" style="36" customWidth="1"/>
    <col min="12" max="12" width="12.00390625" style="36" customWidth="1"/>
    <col min="13" max="13" width="23.00390625" style="36" customWidth="1"/>
    <col min="14" max="19" width="14.8515625" style="36" customWidth="1"/>
    <col min="20" max="16384" width="11.421875" style="36" customWidth="1"/>
  </cols>
  <sheetData>
    <row r="1" spans="1:10" s="95" customFormat="1" ht="18">
      <c r="A1" s="234" t="s">
        <v>112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1:10" s="61" customFormat="1" ht="13.5" customHeight="1">
      <c r="A3" s="235" t="s">
        <v>239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61" customFormat="1" ht="15">
      <c r="A4" s="103"/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2.75">
      <c r="A5" s="37"/>
      <c r="B5" s="71" t="s">
        <v>21</v>
      </c>
      <c r="C5" s="72"/>
      <c r="D5" s="73" t="s">
        <v>1</v>
      </c>
      <c r="E5" s="73" t="s">
        <v>19</v>
      </c>
      <c r="F5" s="74"/>
      <c r="G5" s="75" t="s">
        <v>194</v>
      </c>
      <c r="H5" s="74"/>
      <c r="I5" s="76" t="s">
        <v>195</v>
      </c>
      <c r="J5" s="77"/>
    </row>
    <row r="6" spans="1:10" ht="12.75">
      <c r="A6" s="78" t="s">
        <v>196</v>
      </c>
      <c r="B6" s="79" t="s">
        <v>197</v>
      </c>
      <c r="C6" s="70"/>
      <c r="D6" s="73" t="s">
        <v>6</v>
      </c>
      <c r="E6" s="73" t="s">
        <v>198</v>
      </c>
      <c r="F6" s="75" t="s">
        <v>22</v>
      </c>
      <c r="G6" s="75" t="s">
        <v>199</v>
      </c>
      <c r="H6" s="75" t="s">
        <v>200</v>
      </c>
      <c r="I6" s="80" t="s">
        <v>25</v>
      </c>
      <c r="J6" s="70"/>
    </row>
    <row r="7" spans="1:10" ht="12.75">
      <c r="A7" s="37"/>
      <c r="B7" s="73" t="s">
        <v>9</v>
      </c>
      <c r="C7" s="73" t="s">
        <v>10</v>
      </c>
      <c r="D7" s="75"/>
      <c r="E7" s="73" t="s">
        <v>72</v>
      </c>
      <c r="F7" s="73" t="s">
        <v>201</v>
      </c>
      <c r="G7" s="75" t="s">
        <v>202</v>
      </c>
      <c r="H7" s="75" t="s">
        <v>230</v>
      </c>
      <c r="I7" s="75" t="s">
        <v>91</v>
      </c>
      <c r="J7" s="75" t="s">
        <v>92</v>
      </c>
    </row>
    <row r="8" spans="1:10" ht="13.5" thickBot="1">
      <c r="A8" s="69"/>
      <c r="B8" s="75" t="s">
        <v>203</v>
      </c>
      <c r="C8" s="75" t="s">
        <v>203</v>
      </c>
      <c r="D8" s="75" t="s">
        <v>204</v>
      </c>
      <c r="E8" s="73" t="s">
        <v>205</v>
      </c>
      <c r="F8" s="74"/>
      <c r="G8" s="75" t="s">
        <v>229</v>
      </c>
      <c r="H8" s="74"/>
      <c r="I8" s="74"/>
      <c r="J8" s="74"/>
    </row>
    <row r="9" spans="1:10" ht="12.75">
      <c r="A9" s="163">
        <v>1985</v>
      </c>
      <c r="B9" s="171">
        <v>131.6</v>
      </c>
      <c r="C9" s="171">
        <v>112.2</v>
      </c>
      <c r="D9" s="166">
        <v>581</v>
      </c>
      <c r="E9" s="166">
        <v>172</v>
      </c>
      <c r="F9" s="171">
        <v>1945.1</v>
      </c>
      <c r="G9" s="178">
        <v>21.17966655848449</v>
      </c>
      <c r="H9" s="188">
        <v>320802.2309569315</v>
      </c>
      <c r="I9" s="166">
        <v>45</v>
      </c>
      <c r="J9" s="166">
        <v>602254</v>
      </c>
    </row>
    <row r="10" spans="1:10" ht="12.75">
      <c r="A10" s="164">
        <v>1986</v>
      </c>
      <c r="B10" s="172">
        <v>133.9</v>
      </c>
      <c r="C10" s="172">
        <v>115.6</v>
      </c>
      <c r="D10" s="167">
        <v>617</v>
      </c>
      <c r="E10" s="167">
        <v>177</v>
      </c>
      <c r="F10" s="172">
        <v>2063.1</v>
      </c>
      <c r="G10" s="175">
        <v>16.31747863401969</v>
      </c>
      <c r="H10" s="189">
        <v>317797.17043501255</v>
      </c>
      <c r="I10" s="167">
        <v>4</v>
      </c>
      <c r="J10" s="167">
        <v>1297656</v>
      </c>
    </row>
    <row r="11" spans="1:10" ht="12.75">
      <c r="A11" s="164">
        <v>1987</v>
      </c>
      <c r="B11" s="172">
        <v>137.3</v>
      </c>
      <c r="C11" s="172">
        <v>124.5</v>
      </c>
      <c r="D11" s="167">
        <v>618</v>
      </c>
      <c r="E11" s="167">
        <v>195</v>
      </c>
      <c r="F11" s="172">
        <v>2437.7</v>
      </c>
      <c r="G11" s="175">
        <v>14.682725710095802</v>
      </c>
      <c r="H11" s="189">
        <v>313572.05534119456</v>
      </c>
      <c r="I11" s="167">
        <v>20</v>
      </c>
      <c r="J11" s="167">
        <v>1099088</v>
      </c>
    </row>
    <row r="12" spans="1:10" ht="12.75">
      <c r="A12" s="164">
        <v>1988</v>
      </c>
      <c r="B12" s="172">
        <v>133.5</v>
      </c>
      <c r="C12" s="172">
        <v>122</v>
      </c>
      <c r="D12" s="167">
        <v>635</v>
      </c>
      <c r="E12" s="167">
        <v>182</v>
      </c>
      <c r="F12" s="172">
        <v>2236.7</v>
      </c>
      <c r="G12" s="175">
        <v>14.778887646797207</v>
      </c>
      <c r="H12" s="189">
        <v>351946.6782060991</v>
      </c>
      <c r="I12" s="167">
        <v>73</v>
      </c>
      <c r="J12" s="167">
        <v>1138476</v>
      </c>
    </row>
    <row r="13" spans="1:10" ht="12.75">
      <c r="A13" s="164">
        <v>1989</v>
      </c>
      <c r="B13" s="172">
        <v>135.6</v>
      </c>
      <c r="C13" s="172">
        <v>123.7</v>
      </c>
      <c r="D13" s="167">
        <v>602</v>
      </c>
      <c r="E13" s="167">
        <v>197</v>
      </c>
      <c r="F13" s="172">
        <v>2676.1</v>
      </c>
      <c r="G13" s="175">
        <v>14.592573894438235</v>
      </c>
      <c r="H13" s="189">
        <v>377946.46184174146</v>
      </c>
      <c r="I13" s="167">
        <v>86</v>
      </c>
      <c r="J13" s="167">
        <v>1027917</v>
      </c>
    </row>
    <row r="14" spans="1:10" ht="12.75">
      <c r="A14" s="164">
        <v>1990</v>
      </c>
      <c r="B14" s="172">
        <v>138.3</v>
      </c>
      <c r="C14" s="172">
        <v>127</v>
      </c>
      <c r="D14" s="167">
        <v>467</v>
      </c>
      <c r="E14" s="167">
        <v>187</v>
      </c>
      <c r="F14" s="172">
        <v>2590</v>
      </c>
      <c r="G14" s="175">
        <v>14.556513168175208</v>
      </c>
      <c r="H14" s="189">
        <v>377014.89307994663</v>
      </c>
      <c r="I14" s="167">
        <v>127</v>
      </c>
      <c r="J14" s="167">
        <v>1188318</v>
      </c>
    </row>
    <row r="15" spans="1:10" ht="12.75">
      <c r="A15" s="164">
        <v>1991</v>
      </c>
      <c r="B15" s="172">
        <v>141.3</v>
      </c>
      <c r="C15" s="172">
        <v>129.9</v>
      </c>
      <c r="D15" s="167">
        <v>437</v>
      </c>
      <c r="E15" s="167">
        <v>204</v>
      </c>
      <c r="F15" s="172">
        <v>2651.4</v>
      </c>
      <c r="G15" s="175">
        <v>16.119144639573044</v>
      </c>
      <c r="H15" s="189">
        <v>427379.70742730756</v>
      </c>
      <c r="I15" s="167">
        <v>221</v>
      </c>
      <c r="J15" s="167">
        <v>1116094</v>
      </c>
    </row>
    <row r="16" spans="1:10" ht="12.75">
      <c r="A16" s="164">
        <v>1992</v>
      </c>
      <c r="B16" s="172">
        <v>142.5</v>
      </c>
      <c r="C16" s="172">
        <v>132.6</v>
      </c>
      <c r="D16" s="167">
        <v>415</v>
      </c>
      <c r="E16" s="167">
        <v>220</v>
      </c>
      <c r="F16" s="172">
        <v>2926.2</v>
      </c>
      <c r="G16" s="175">
        <v>12.993881696777375</v>
      </c>
      <c r="H16" s="189">
        <v>380224.297717356</v>
      </c>
      <c r="I16" s="167">
        <v>797</v>
      </c>
      <c r="J16" s="167">
        <v>1266036</v>
      </c>
    </row>
    <row r="17" spans="1:10" ht="12.75">
      <c r="A17" s="164">
        <v>1993</v>
      </c>
      <c r="B17" s="172">
        <v>141.3</v>
      </c>
      <c r="C17" s="172">
        <v>132.6</v>
      </c>
      <c r="D17" s="167">
        <v>415</v>
      </c>
      <c r="E17" s="167">
        <v>188</v>
      </c>
      <c r="F17" s="172">
        <v>2509.5</v>
      </c>
      <c r="G17" s="175">
        <v>11.124734052143811</v>
      </c>
      <c r="H17" s="189">
        <v>279182.14272835455</v>
      </c>
      <c r="I17" s="167">
        <v>7659</v>
      </c>
      <c r="J17" s="167">
        <v>1418563</v>
      </c>
    </row>
    <row r="18" spans="1:10" ht="12.75">
      <c r="A18" s="128">
        <v>1994</v>
      </c>
      <c r="B18" s="173">
        <v>136</v>
      </c>
      <c r="C18" s="173">
        <v>128.4</v>
      </c>
      <c r="D18" s="82">
        <v>398</v>
      </c>
      <c r="E18" s="82">
        <v>210</v>
      </c>
      <c r="F18" s="173">
        <v>2697.5</v>
      </c>
      <c r="G18" s="176">
        <v>16.900460375271958</v>
      </c>
      <c r="H18" s="168">
        <v>455889.91862296103</v>
      </c>
      <c r="I18" s="82">
        <v>17923</v>
      </c>
      <c r="J18" s="167">
        <v>1359976</v>
      </c>
    </row>
    <row r="19" spans="1:10" ht="12.75">
      <c r="A19" s="128">
        <v>1995</v>
      </c>
      <c r="B19" s="173">
        <v>134.2</v>
      </c>
      <c r="C19" s="173">
        <v>124.55</v>
      </c>
      <c r="D19" s="82">
        <v>450</v>
      </c>
      <c r="E19" s="82">
        <v>206</v>
      </c>
      <c r="F19" s="173">
        <v>2572.9</v>
      </c>
      <c r="G19" s="176">
        <v>22.465832461865784</v>
      </c>
      <c r="H19" s="168">
        <v>578023.4034113447</v>
      </c>
      <c r="I19" s="82">
        <v>50115</v>
      </c>
      <c r="J19" s="167">
        <v>1357686</v>
      </c>
    </row>
    <row r="20" spans="1:10" ht="12.75">
      <c r="A20" s="128">
        <v>1996</v>
      </c>
      <c r="B20" s="81">
        <v>133.8</v>
      </c>
      <c r="C20" s="81">
        <v>121.7</v>
      </c>
      <c r="D20" s="168">
        <v>442</v>
      </c>
      <c r="E20" s="168">
        <v>180</v>
      </c>
      <c r="F20" s="81">
        <v>2200.8</v>
      </c>
      <c r="G20" s="177">
        <v>25.62715613092448</v>
      </c>
      <c r="H20" s="82">
        <v>564002.4521293859</v>
      </c>
      <c r="I20" s="82">
        <v>43951</v>
      </c>
      <c r="J20" s="167">
        <v>1215708</v>
      </c>
    </row>
    <row r="21" spans="1:10" ht="12.75">
      <c r="A21" s="128">
        <v>1997</v>
      </c>
      <c r="B21" s="81">
        <v>135.6</v>
      </c>
      <c r="C21" s="81">
        <v>124.9</v>
      </c>
      <c r="D21" s="82">
        <v>447</v>
      </c>
      <c r="E21" s="82">
        <v>227</v>
      </c>
      <c r="F21" s="81">
        <v>2845</v>
      </c>
      <c r="G21" s="177">
        <v>20.74693784332817</v>
      </c>
      <c r="H21" s="82">
        <v>590250.3816426862</v>
      </c>
      <c r="I21" s="82">
        <v>63370</v>
      </c>
      <c r="J21" s="167">
        <v>1322497</v>
      </c>
    </row>
    <row r="22" spans="1:10" ht="12.75">
      <c r="A22" s="128">
        <v>1998</v>
      </c>
      <c r="B22" s="81">
        <v>138.1</v>
      </c>
      <c r="C22" s="81">
        <v>128.9</v>
      </c>
      <c r="D22" s="82">
        <v>391</v>
      </c>
      <c r="E22" s="82">
        <f>F22/C22*10</f>
        <v>189.52676493405738</v>
      </c>
      <c r="F22" s="81">
        <v>2443</v>
      </c>
      <c r="G22" s="177">
        <v>17.405310542954336</v>
      </c>
      <c r="H22" s="82">
        <v>425211.7365643744</v>
      </c>
      <c r="I22" s="82">
        <v>57462</v>
      </c>
      <c r="J22" s="167">
        <v>1364347</v>
      </c>
    </row>
    <row r="23" spans="1:10" ht="12.75">
      <c r="A23" s="128">
        <v>1999</v>
      </c>
      <c r="B23" s="81">
        <v>135.2</v>
      </c>
      <c r="C23" s="81">
        <v>125.9</v>
      </c>
      <c r="D23" s="82">
        <v>384</v>
      </c>
      <c r="E23" s="82">
        <v>213</v>
      </c>
      <c r="F23" s="81">
        <v>2691</v>
      </c>
      <c r="G23" s="177">
        <v>19.112184919404278</v>
      </c>
      <c r="H23" s="82">
        <f>F23*G23*10</f>
        <v>514308.8961811691</v>
      </c>
      <c r="I23" s="82">
        <v>110567</v>
      </c>
      <c r="J23" s="167">
        <v>1299920</v>
      </c>
    </row>
    <row r="24" spans="1:10" ht="12.75">
      <c r="A24" s="128" t="s">
        <v>206</v>
      </c>
      <c r="B24" s="81">
        <v>134.5</v>
      </c>
      <c r="C24" s="81">
        <v>120.9</v>
      </c>
      <c r="D24" s="82">
        <v>310</v>
      </c>
      <c r="E24" s="82">
        <v>216</v>
      </c>
      <c r="F24" s="81">
        <v>2616.2</v>
      </c>
      <c r="G24" s="177">
        <v>14.959191278112343</v>
      </c>
      <c r="H24" s="82">
        <f>F24*G24*10</f>
        <v>391362.3622179751</v>
      </c>
      <c r="I24" s="82">
        <v>78912</v>
      </c>
      <c r="J24" s="167">
        <v>1460357</v>
      </c>
    </row>
    <row r="25" spans="1:10" ht="13.5" thickBot="1">
      <c r="A25" s="165" t="s">
        <v>228</v>
      </c>
      <c r="B25" s="174"/>
      <c r="C25" s="174"/>
      <c r="D25" s="169"/>
      <c r="E25" s="169"/>
      <c r="F25" s="174">
        <v>2822</v>
      </c>
      <c r="G25" s="179">
        <v>19.18</v>
      </c>
      <c r="H25" s="169">
        <f>F25*G25*10</f>
        <v>541259.6</v>
      </c>
      <c r="I25" s="169">
        <v>185084</v>
      </c>
      <c r="J25" s="170">
        <v>1331671</v>
      </c>
    </row>
    <row r="26" spans="1:10" ht="12.75">
      <c r="A26" s="37" t="s">
        <v>207</v>
      </c>
      <c r="B26" s="37"/>
      <c r="C26" s="37"/>
      <c r="D26" s="37"/>
      <c r="E26" s="37"/>
      <c r="F26" s="37"/>
      <c r="G26" s="37"/>
      <c r="H26" s="37"/>
      <c r="I26" s="37"/>
      <c r="J26" s="37"/>
    </row>
    <row r="27" ht="12.75">
      <c r="A27" s="36" t="s">
        <v>210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J5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6" customWidth="1"/>
    <col min="2" max="7" width="14.7109375" style="6" customWidth="1"/>
    <col min="8" max="16384" width="11.421875" style="2" customWidth="1"/>
  </cols>
  <sheetData>
    <row r="1" spans="1:7" s="94" customFormat="1" ht="18">
      <c r="A1" s="228" t="s">
        <v>112</v>
      </c>
      <c r="B1" s="228"/>
      <c r="C1" s="228"/>
      <c r="D1" s="228"/>
      <c r="E1" s="228"/>
      <c r="F1" s="228"/>
      <c r="G1" s="228"/>
    </row>
    <row r="2" spans="1:7" ht="12.75">
      <c r="A2" s="229"/>
      <c r="B2" s="229"/>
      <c r="C2" s="229"/>
      <c r="D2" s="229"/>
      <c r="E2" s="229"/>
      <c r="F2" s="229"/>
      <c r="G2" s="229"/>
    </row>
    <row r="3" spans="1:7" s="100" customFormat="1" ht="13.5" customHeight="1">
      <c r="A3" s="223" t="s">
        <v>240</v>
      </c>
      <c r="B3" s="223"/>
      <c r="C3" s="223"/>
      <c r="D3" s="223"/>
      <c r="E3" s="223"/>
      <c r="F3" s="223"/>
      <c r="G3" s="223"/>
    </row>
    <row r="4" spans="1:7" s="100" customFormat="1" ht="14.25">
      <c r="A4" s="230"/>
      <c r="B4" s="230"/>
      <c r="C4" s="230"/>
      <c r="D4" s="230"/>
      <c r="E4" s="230"/>
      <c r="F4" s="230"/>
      <c r="G4" s="230"/>
    </row>
    <row r="5" spans="1:7" ht="12.75">
      <c r="A5" s="40"/>
      <c r="B5" s="216" t="s">
        <v>0</v>
      </c>
      <c r="C5" s="217"/>
      <c r="D5" s="28" t="s">
        <v>1</v>
      </c>
      <c r="E5" s="218" t="s">
        <v>19</v>
      </c>
      <c r="F5" s="219"/>
      <c r="G5" s="28"/>
    </row>
    <row r="6" spans="1:7" ht="12.75">
      <c r="A6" s="33" t="s">
        <v>218</v>
      </c>
      <c r="B6" s="226" t="s">
        <v>74</v>
      </c>
      <c r="C6" s="232"/>
      <c r="D6" s="3" t="s">
        <v>6</v>
      </c>
      <c r="E6" s="3" t="s">
        <v>71</v>
      </c>
      <c r="F6" s="30" t="s">
        <v>73</v>
      </c>
      <c r="G6" s="3" t="s">
        <v>22</v>
      </c>
    </row>
    <row r="7" spans="1:7" ht="12.75">
      <c r="A7" s="33" t="s">
        <v>33</v>
      </c>
      <c r="B7" s="220" t="s">
        <v>9</v>
      </c>
      <c r="C7" s="220" t="s">
        <v>10</v>
      </c>
      <c r="D7" s="221" t="s">
        <v>11</v>
      </c>
      <c r="E7" s="3" t="s">
        <v>72</v>
      </c>
      <c r="F7" s="4" t="s">
        <v>6</v>
      </c>
      <c r="G7" s="3" t="s">
        <v>25</v>
      </c>
    </row>
    <row r="8" spans="1:7" ht="13.5" thickBot="1">
      <c r="A8" s="41"/>
      <c r="B8" s="221"/>
      <c r="C8" s="221"/>
      <c r="D8" s="221"/>
      <c r="E8" s="3" t="s">
        <v>29</v>
      </c>
      <c r="F8" s="4" t="s">
        <v>30</v>
      </c>
      <c r="G8" s="132"/>
    </row>
    <row r="9" spans="1:10" ht="12.75">
      <c r="A9" s="133" t="s">
        <v>34</v>
      </c>
      <c r="B9" s="134">
        <v>4</v>
      </c>
      <c r="C9" s="134">
        <v>3</v>
      </c>
      <c r="D9" s="134">
        <v>16000</v>
      </c>
      <c r="E9" s="134">
        <v>6000</v>
      </c>
      <c r="F9" s="134">
        <v>15</v>
      </c>
      <c r="G9" s="134">
        <v>264</v>
      </c>
      <c r="H9" s="5"/>
      <c r="I9" s="5"/>
      <c r="J9" s="5"/>
    </row>
    <row r="10" spans="1:10" ht="12.75">
      <c r="A10" s="41" t="s">
        <v>35</v>
      </c>
      <c r="B10" s="49" t="s">
        <v>193</v>
      </c>
      <c r="C10" s="49" t="s">
        <v>193</v>
      </c>
      <c r="D10" s="50">
        <v>3200</v>
      </c>
      <c r="E10" s="49" t="s">
        <v>193</v>
      </c>
      <c r="F10" s="50">
        <v>12</v>
      </c>
      <c r="G10" s="50">
        <v>38</v>
      </c>
      <c r="H10" s="5"/>
      <c r="I10" s="5"/>
      <c r="J10" s="5"/>
    </row>
    <row r="11" spans="1:10" ht="12.75">
      <c r="A11" s="41" t="s">
        <v>57</v>
      </c>
      <c r="B11" s="49" t="s">
        <v>193</v>
      </c>
      <c r="C11" s="49" t="s">
        <v>193</v>
      </c>
      <c r="D11" s="50">
        <v>2200</v>
      </c>
      <c r="E11" s="49" t="s">
        <v>193</v>
      </c>
      <c r="F11" s="50">
        <v>2</v>
      </c>
      <c r="G11" s="50">
        <v>5</v>
      </c>
      <c r="H11" s="5"/>
      <c r="I11" s="5"/>
      <c r="J11" s="5"/>
    </row>
    <row r="12" spans="1:10" ht="12.75">
      <c r="A12" s="41" t="s">
        <v>36</v>
      </c>
      <c r="B12" s="49" t="s">
        <v>193</v>
      </c>
      <c r="C12" s="49" t="s">
        <v>193</v>
      </c>
      <c r="D12" s="50">
        <v>37200</v>
      </c>
      <c r="E12" s="49" t="s">
        <v>193</v>
      </c>
      <c r="F12" s="50">
        <v>42</v>
      </c>
      <c r="G12" s="50">
        <v>1560</v>
      </c>
      <c r="H12" s="5"/>
      <c r="I12" s="5"/>
      <c r="J12" s="5"/>
    </row>
    <row r="13" spans="1:10" ht="12.75">
      <c r="A13" s="129" t="s">
        <v>160</v>
      </c>
      <c r="B13" s="58">
        <v>4</v>
      </c>
      <c r="C13" s="58">
        <v>3</v>
      </c>
      <c r="D13" s="58">
        <v>58600</v>
      </c>
      <c r="E13" s="130">
        <v>6000</v>
      </c>
      <c r="F13" s="130">
        <v>31.488054607508534</v>
      </c>
      <c r="G13" s="58">
        <v>1867</v>
      </c>
      <c r="H13" s="5"/>
      <c r="I13" s="5"/>
      <c r="J13" s="5"/>
    </row>
    <row r="14" spans="1:10" ht="12.75">
      <c r="A14" s="129"/>
      <c r="B14" s="58"/>
      <c r="C14" s="58"/>
      <c r="D14" s="58"/>
      <c r="E14" s="130"/>
      <c r="F14" s="130"/>
      <c r="G14" s="58"/>
      <c r="H14" s="5"/>
      <c r="I14" s="5"/>
      <c r="J14" s="5"/>
    </row>
    <row r="15" spans="1:10" ht="12.75">
      <c r="A15" s="129" t="s">
        <v>162</v>
      </c>
      <c r="B15" s="130">
        <v>1</v>
      </c>
      <c r="C15" s="130">
        <v>1</v>
      </c>
      <c r="D15" s="130">
        <v>620</v>
      </c>
      <c r="E15" s="130">
        <v>8000</v>
      </c>
      <c r="F15" s="130">
        <v>40</v>
      </c>
      <c r="G15" s="130">
        <v>33</v>
      </c>
      <c r="H15" s="5"/>
      <c r="I15" s="5"/>
      <c r="J15" s="5"/>
    </row>
    <row r="16" spans="1:10" ht="12.75">
      <c r="A16" s="41"/>
      <c r="B16" s="44"/>
      <c r="C16" s="44"/>
      <c r="D16" s="44"/>
      <c r="E16" s="50"/>
      <c r="F16" s="50"/>
      <c r="G16" s="44"/>
      <c r="H16" s="5"/>
      <c r="I16" s="5"/>
      <c r="J16" s="5"/>
    </row>
    <row r="17" spans="1:10" ht="12.75">
      <c r="A17" s="41" t="s">
        <v>37</v>
      </c>
      <c r="B17" s="49" t="s">
        <v>193</v>
      </c>
      <c r="C17" s="49" t="s">
        <v>193</v>
      </c>
      <c r="D17" s="44">
        <v>210</v>
      </c>
      <c r="E17" s="49" t="s">
        <v>193</v>
      </c>
      <c r="F17" s="50">
        <v>23.80952380952381</v>
      </c>
      <c r="G17" s="44">
        <v>5</v>
      </c>
      <c r="H17" s="5"/>
      <c r="I17" s="5"/>
      <c r="J17" s="5"/>
    </row>
    <row r="18" spans="1:10" s="25" customFormat="1" ht="12.75">
      <c r="A18" s="129" t="s">
        <v>163</v>
      </c>
      <c r="B18" s="117" t="s">
        <v>193</v>
      </c>
      <c r="C18" s="117" t="s">
        <v>193</v>
      </c>
      <c r="D18" s="58">
        <v>210</v>
      </c>
      <c r="E18" s="117" t="s">
        <v>193</v>
      </c>
      <c r="F18" s="130">
        <v>23.80952380952381</v>
      </c>
      <c r="G18" s="58">
        <v>5</v>
      </c>
      <c r="H18" s="131"/>
      <c r="I18" s="131"/>
      <c r="J18" s="131"/>
    </row>
    <row r="19" spans="1:10" ht="12.75">
      <c r="A19" s="41"/>
      <c r="B19" s="44"/>
      <c r="C19" s="44"/>
      <c r="D19" s="44"/>
      <c r="E19" s="50"/>
      <c r="F19" s="50"/>
      <c r="G19" s="44"/>
      <c r="H19" s="5"/>
      <c r="I19" s="5"/>
      <c r="J19" s="5"/>
    </row>
    <row r="20" spans="1:10" ht="12.75">
      <c r="A20" s="41" t="s">
        <v>38</v>
      </c>
      <c r="B20" s="50">
        <v>6</v>
      </c>
      <c r="C20" s="50">
        <v>6</v>
      </c>
      <c r="D20" s="50">
        <v>3314</v>
      </c>
      <c r="E20" s="53">
        <v>26600</v>
      </c>
      <c r="F20" s="53">
        <v>35</v>
      </c>
      <c r="G20" s="50">
        <v>275</v>
      </c>
      <c r="H20" s="5"/>
      <c r="I20" s="5"/>
      <c r="J20" s="5"/>
    </row>
    <row r="21" spans="1:10" ht="12.75">
      <c r="A21" s="41" t="s">
        <v>39</v>
      </c>
      <c r="B21" s="50">
        <v>3668</v>
      </c>
      <c r="C21" s="50">
        <v>3247</v>
      </c>
      <c r="D21" s="50">
        <v>25213</v>
      </c>
      <c r="E21" s="53">
        <v>18578</v>
      </c>
      <c r="F21" s="53">
        <v>20</v>
      </c>
      <c r="G21" s="50">
        <v>60834</v>
      </c>
      <c r="H21" s="5"/>
      <c r="I21" s="5"/>
      <c r="J21" s="5"/>
    </row>
    <row r="22" spans="1:10" ht="12.75">
      <c r="A22" s="129" t="s">
        <v>164</v>
      </c>
      <c r="B22" s="58">
        <v>3674</v>
      </c>
      <c r="C22" s="58">
        <v>3253</v>
      </c>
      <c r="D22" s="58">
        <v>28527</v>
      </c>
      <c r="E22" s="130">
        <v>18592.79618813403</v>
      </c>
      <c r="F22" s="130">
        <v>21.742559680302872</v>
      </c>
      <c r="G22" s="58">
        <v>61109</v>
      </c>
      <c r="H22" s="5"/>
      <c r="I22" s="5"/>
      <c r="J22" s="5"/>
    </row>
    <row r="23" spans="1:10" ht="12.75">
      <c r="A23" s="129"/>
      <c r="B23" s="58"/>
      <c r="C23" s="58"/>
      <c r="D23" s="58"/>
      <c r="E23" s="130"/>
      <c r="F23" s="130"/>
      <c r="G23" s="58"/>
      <c r="H23" s="5"/>
      <c r="I23" s="5"/>
      <c r="J23" s="5"/>
    </row>
    <row r="24" spans="1:10" ht="12.75">
      <c r="A24" s="57" t="s">
        <v>165</v>
      </c>
      <c r="B24" s="130">
        <v>2658</v>
      </c>
      <c r="C24" s="130">
        <v>2653</v>
      </c>
      <c r="D24" s="130">
        <v>56600</v>
      </c>
      <c r="E24" s="130">
        <v>13800</v>
      </c>
      <c r="F24" s="130">
        <v>35</v>
      </c>
      <c r="G24" s="130">
        <v>38586</v>
      </c>
      <c r="H24" s="5"/>
      <c r="I24" s="5"/>
      <c r="J24" s="5"/>
    </row>
    <row r="25" spans="2:10" ht="12.75">
      <c r="B25" s="44"/>
      <c r="C25" s="44"/>
      <c r="D25" s="44"/>
      <c r="E25" s="50"/>
      <c r="F25" s="50"/>
      <c r="G25" s="44"/>
      <c r="H25" s="5"/>
      <c r="I25" s="5"/>
      <c r="J25" s="5"/>
    </row>
    <row r="26" spans="1:10" ht="12.75">
      <c r="A26" s="6" t="s">
        <v>58</v>
      </c>
      <c r="B26" s="49" t="s">
        <v>193</v>
      </c>
      <c r="C26" s="49" t="s">
        <v>193</v>
      </c>
      <c r="D26" s="50">
        <v>333</v>
      </c>
      <c r="E26" s="49" t="s">
        <v>193</v>
      </c>
      <c r="F26" s="50">
        <v>45</v>
      </c>
      <c r="G26" s="50">
        <v>15</v>
      </c>
      <c r="H26" s="5"/>
      <c r="I26" s="5"/>
      <c r="J26" s="5"/>
    </row>
    <row r="27" spans="1:10" ht="12.75">
      <c r="A27" s="6" t="s">
        <v>40</v>
      </c>
      <c r="B27" s="50">
        <v>4</v>
      </c>
      <c r="C27" s="50">
        <v>4</v>
      </c>
      <c r="D27" s="50">
        <v>1183</v>
      </c>
      <c r="E27" s="50">
        <v>5500</v>
      </c>
      <c r="F27" s="50">
        <v>14</v>
      </c>
      <c r="G27" s="50">
        <v>39</v>
      </c>
      <c r="H27" s="5"/>
      <c r="I27" s="5"/>
      <c r="J27" s="5"/>
    </row>
    <row r="28" spans="1:10" s="25" customFormat="1" ht="12.75">
      <c r="A28" s="57" t="s">
        <v>166</v>
      </c>
      <c r="B28" s="58">
        <v>4</v>
      </c>
      <c r="C28" s="58">
        <v>4</v>
      </c>
      <c r="D28" s="58">
        <v>1516</v>
      </c>
      <c r="E28" s="130">
        <v>5500</v>
      </c>
      <c r="F28" s="130">
        <v>20.809366754617415</v>
      </c>
      <c r="G28" s="58">
        <v>54</v>
      </c>
      <c r="H28" s="131"/>
      <c r="I28" s="131"/>
      <c r="J28" s="131"/>
    </row>
    <row r="29" spans="2:10" ht="12.75">
      <c r="B29" s="44"/>
      <c r="C29" s="44"/>
      <c r="D29" s="44"/>
      <c r="E29" s="50"/>
      <c r="F29" s="50"/>
      <c r="G29" s="44"/>
      <c r="H29" s="5"/>
      <c r="I29" s="5"/>
      <c r="J29" s="5"/>
    </row>
    <row r="30" spans="1:10" ht="12.75">
      <c r="A30" s="6" t="s">
        <v>41</v>
      </c>
      <c r="B30" s="50">
        <v>17096</v>
      </c>
      <c r="C30" s="50">
        <v>15855</v>
      </c>
      <c r="D30" s="49" t="s">
        <v>193</v>
      </c>
      <c r="E30" s="50">
        <v>18870</v>
      </c>
      <c r="F30" s="49" t="s">
        <v>193</v>
      </c>
      <c r="G30" s="50">
        <v>299184</v>
      </c>
      <c r="H30" s="5"/>
      <c r="I30" s="5"/>
      <c r="J30" s="5"/>
    </row>
    <row r="31" spans="1:10" ht="12.75">
      <c r="A31" s="6" t="s">
        <v>42</v>
      </c>
      <c r="B31" s="50">
        <v>9247</v>
      </c>
      <c r="C31" s="50">
        <v>8913</v>
      </c>
      <c r="D31" s="49" t="s">
        <v>193</v>
      </c>
      <c r="E31" s="50">
        <v>17778</v>
      </c>
      <c r="F31" s="49" t="s">
        <v>193</v>
      </c>
      <c r="G31" s="50">
        <v>158458</v>
      </c>
      <c r="H31" s="5"/>
      <c r="I31" s="5"/>
      <c r="J31" s="5"/>
    </row>
    <row r="32" spans="1:10" ht="12.75">
      <c r="A32" s="6" t="s">
        <v>43</v>
      </c>
      <c r="B32" s="50">
        <v>57170</v>
      </c>
      <c r="C32" s="50">
        <v>55230</v>
      </c>
      <c r="D32" s="49" t="s">
        <v>193</v>
      </c>
      <c r="E32" s="50">
        <v>23152</v>
      </c>
      <c r="F32" s="49" t="s">
        <v>193</v>
      </c>
      <c r="G32" s="50">
        <v>1278659</v>
      </c>
      <c r="H32" s="5"/>
      <c r="I32" s="5"/>
      <c r="J32" s="5"/>
    </row>
    <row r="33" spans="1:10" ht="12.75">
      <c r="A33" s="57" t="s">
        <v>167</v>
      </c>
      <c r="B33" s="58">
        <v>83513</v>
      </c>
      <c r="C33" s="58">
        <v>79998</v>
      </c>
      <c r="D33" s="117" t="s">
        <v>193</v>
      </c>
      <c r="E33" s="130">
        <v>21704.594164854123</v>
      </c>
      <c r="F33" s="117" t="s">
        <v>193</v>
      </c>
      <c r="G33" s="58">
        <v>1736301</v>
      </c>
      <c r="H33" s="5"/>
      <c r="I33" s="5"/>
      <c r="J33" s="5"/>
    </row>
    <row r="34" spans="1:10" ht="12.75">
      <c r="A34" s="57"/>
      <c r="B34" s="58"/>
      <c r="C34" s="58"/>
      <c r="D34" s="58"/>
      <c r="E34" s="130"/>
      <c r="F34" s="130"/>
      <c r="G34" s="58"/>
      <c r="H34" s="5"/>
      <c r="I34" s="5"/>
      <c r="J34" s="5"/>
    </row>
    <row r="35" spans="1:10" ht="12.75">
      <c r="A35" s="57" t="s">
        <v>168</v>
      </c>
      <c r="B35" s="130">
        <v>9065</v>
      </c>
      <c r="C35" s="130">
        <v>8502</v>
      </c>
      <c r="D35" s="117" t="s">
        <v>193</v>
      </c>
      <c r="E35" s="130">
        <v>17095</v>
      </c>
      <c r="F35" s="117" t="s">
        <v>193</v>
      </c>
      <c r="G35" s="130">
        <v>145338</v>
      </c>
      <c r="H35" s="5"/>
      <c r="I35" s="5"/>
      <c r="J35" s="5"/>
    </row>
    <row r="36" spans="2:10" ht="12.75">
      <c r="B36" s="44"/>
      <c r="C36" s="44"/>
      <c r="D36" s="44"/>
      <c r="E36" s="50"/>
      <c r="F36" s="50"/>
      <c r="G36" s="44"/>
      <c r="H36" s="5"/>
      <c r="I36" s="5"/>
      <c r="J36" s="5"/>
    </row>
    <row r="37" spans="1:10" ht="12.75">
      <c r="A37" s="6" t="s">
        <v>44</v>
      </c>
      <c r="B37" s="50">
        <v>10</v>
      </c>
      <c r="C37" s="50">
        <v>10</v>
      </c>
      <c r="D37" s="50">
        <v>6000</v>
      </c>
      <c r="E37" s="50">
        <v>10250</v>
      </c>
      <c r="F37" s="50">
        <v>18</v>
      </c>
      <c r="G37" s="50">
        <v>209</v>
      </c>
      <c r="H37" s="5"/>
      <c r="I37" s="5"/>
      <c r="J37" s="5"/>
    </row>
    <row r="38" spans="1:10" ht="12.75">
      <c r="A38" s="6" t="s">
        <v>45</v>
      </c>
      <c r="B38" s="50">
        <v>12</v>
      </c>
      <c r="C38" s="50">
        <v>12</v>
      </c>
      <c r="D38" s="50">
        <v>5000</v>
      </c>
      <c r="E38" s="50">
        <v>8000</v>
      </c>
      <c r="F38" s="50">
        <v>17</v>
      </c>
      <c r="G38" s="50">
        <v>181</v>
      </c>
      <c r="H38" s="5"/>
      <c r="I38" s="5"/>
      <c r="J38" s="5"/>
    </row>
    <row r="39" spans="1:10" s="25" customFormat="1" ht="12.75">
      <c r="A39" s="57" t="s">
        <v>169</v>
      </c>
      <c r="B39" s="58">
        <v>22</v>
      </c>
      <c r="C39" s="58">
        <v>22</v>
      </c>
      <c r="D39" s="58">
        <v>11000</v>
      </c>
      <c r="E39" s="130">
        <v>9022.727272727272</v>
      </c>
      <c r="F39" s="130">
        <v>17.545454545454547</v>
      </c>
      <c r="G39" s="58">
        <v>390</v>
      </c>
      <c r="H39" s="131"/>
      <c r="I39" s="131"/>
      <c r="J39" s="131"/>
    </row>
    <row r="40" spans="2:10" ht="12.75">
      <c r="B40" s="44"/>
      <c r="C40" s="44"/>
      <c r="D40" s="44"/>
      <c r="E40" s="50"/>
      <c r="F40" s="50"/>
      <c r="G40" s="44"/>
      <c r="H40" s="5"/>
      <c r="I40" s="5"/>
      <c r="J40" s="5"/>
    </row>
    <row r="41" spans="1:10" ht="12.75">
      <c r="A41" s="6" t="s">
        <v>46</v>
      </c>
      <c r="B41" s="50">
        <v>6945</v>
      </c>
      <c r="C41" s="50">
        <v>5137</v>
      </c>
      <c r="D41" s="49" t="s">
        <v>193</v>
      </c>
      <c r="E41" s="50">
        <v>25270</v>
      </c>
      <c r="F41" s="49" t="s">
        <v>193</v>
      </c>
      <c r="G41" s="50">
        <v>129811</v>
      </c>
      <c r="H41" s="5"/>
      <c r="I41" s="5"/>
      <c r="J41" s="5"/>
    </row>
    <row r="42" spans="1:10" ht="12.75">
      <c r="A42" s="6" t="s">
        <v>47</v>
      </c>
      <c r="B42" s="50">
        <v>1635</v>
      </c>
      <c r="C42" s="50">
        <v>1610</v>
      </c>
      <c r="D42" s="49" t="s">
        <v>193</v>
      </c>
      <c r="E42" s="50">
        <v>21580</v>
      </c>
      <c r="F42" s="49" t="s">
        <v>193</v>
      </c>
      <c r="G42" s="50">
        <v>34744</v>
      </c>
      <c r="H42" s="5"/>
      <c r="I42" s="5"/>
      <c r="J42" s="5"/>
    </row>
    <row r="43" spans="1:10" ht="12.75">
      <c r="A43" s="6" t="s">
        <v>48</v>
      </c>
      <c r="B43" s="50">
        <v>2711</v>
      </c>
      <c r="C43" s="50">
        <v>2321</v>
      </c>
      <c r="D43" s="50">
        <v>9892</v>
      </c>
      <c r="E43" s="50">
        <v>33034</v>
      </c>
      <c r="F43" s="50">
        <v>16</v>
      </c>
      <c r="G43" s="50">
        <v>76831</v>
      </c>
      <c r="H43" s="5"/>
      <c r="I43" s="5"/>
      <c r="J43" s="5"/>
    </row>
    <row r="44" spans="1:10" ht="12.75">
      <c r="A44" s="6" t="s">
        <v>49</v>
      </c>
      <c r="B44" s="44">
        <v>625</v>
      </c>
      <c r="C44" s="44">
        <v>625</v>
      </c>
      <c r="D44" s="49" t="s">
        <v>193</v>
      </c>
      <c r="E44" s="50">
        <v>21224</v>
      </c>
      <c r="F44" s="49" t="s">
        <v>193</v>
      </c>
      <c r="G44" s="44">
        <v>13265</v>
      </c>
      <c r="H44" s="5"/>
      <c r="I44" s="5"/>
      <c r="J44" s="5"/>
    </row>
    <row r="45" spans="1:10" ht="12.75">
      <c r="A45" s="6" t="s">
        <v>50</v>
      </c>
      <c r="B45" s="50">
        <v>8499</v>
      </c>
      <c r="C45" s="50">
        <v>6549</v>
      </c>
      <c r="D45" s="50">
        <v>25775</v>
      </c>
      <c r="E45" s="50">
        <v>29631</v>
      </c>
      <c r="F45" s="50">
        <v>15</v>
      </c>
      <c r="G45" s="50">
        <v>194440</v>
      </c>
      <c r="H45" s="5"/>
      <c r="I45" s="5"/>
      <c r="J45" s="5"/>
    </row>
    <row r="46" spans="1:10" ht="12.75">
      <c r="A46" s="6" t="s">
        <v>51</v>
      </c>
      <c r="B46" s="50">
        <v>1</v>
      </c>
      <c r="C46" s="50">
        <v>1</v>
      </c>
      <c r="D46" s="50">
        <v>823</v>
      </c>
      <c r="E46" s="50">
        <v>7500</v>
      </c>
      <c r="F46" s="50">
        <v>3</v>
      </c>
      <c r="G46" s="50">
        <v>10</v>
      </c>
      <c r="H46" s="5"/>
      <c r="I46" s="5"/>
      <c r="J46" s="5"/>
    </row>
    <row r="47" spans="1:10" ht="12.75">
      <c r="A47" s="6" t="s">
        <v>52</v>
      </c>
      <c r="B47" s="50">
        <v>5099</v>
      </c>
      <c r="C47" s="50">
        <v>5077</v>
      </c>
      <c r="D47" s="50">
        <v>64600</v>
      </c>
      <c r="E47" s="50">
        <v>14256</v>
      </c>
      <c r="F47" s="50">
        <v>33</v>
      </c>
      <c r="G47" s="44">
        <v>74510</v>
      </c>
      <c r="H47" s="5"/>
      <c r="I47" s="5"/>
      <c r="J47" s="5"/>
    </row>
    <row r="48" spans="1:10" ht="12.75">
      <c r="A48" s="6" t="s">
        <v>53</v>
      </c>
      <c r="B48" s="50">
        <v>9887</v>
      </c>
      <c r="C48" s="50">
        <v>9257</v>
      </c>
      <c r="D48" s="49" t="s">
        <v>193</v>
      </c>
      <c r="E48" s="50">
        <v>18194</v>
      </c>
      <c r="F48" s="49" t="s">
        <v>193</v>
      </c>
      <c r="G48" s="50">
        <v>168425</v>
      </c>
      <c r="H48" s="5"/>
      <c r="I48" s="5"/>
      <c r="J48" s="5"/>
    </row>
    <row r="49" spans="1:10" s="25" customFormat="1" ht="12.75">
      <c r="A49" s="57" t="s">
        <v>170</v>
      </c>
      <c r="B49" s="58">
        <v>35402</v>
      </c>
      <c r="C49" s="58">
        <v>30577</v>
      </c>
      <c r="D49" s="58">
        <v>101090</v>
      </c>
      <c r="E49" s="130">
        <v>22544.82758282369</v>
      </c>
      <c r="F49" s="130">
        <v>26.502779701256305</v>
      </c>
      <c r="G49" s="58">
        <v>692036</v>
      </c>
      <c r="H49" s="131"/>
      <c r="I49" s="131"/>
      <c r="J49" s="131"/>
    </row>
    <row r="50" spans="2:10" ht="12.75">
      <c r="B50" s="44"/>
      <c r="C50" s="44"/>
      <c r="D50" s="44"/>
      <c r="E50" s="50"/>
      <c r="F50" s="50"/>
      <c r="G50" s="44"/>
      <c r="H50" s="5"/>
      <c r="I50" s="5"/>
      <c r="J50" s="5"/>
    </row>
    <row r="51" spans="1:10" ht="12.75">
      <c r="A51" s="6" t="s">
        <v>54</v>
      </c>
      <c r="B51" s="50">
        <v>378</v>
      </c>
      <c r="C51" s="50">
        <v>378</v>
      </c>
      <c r="D51" s="50">
        <v>28000</v>
      </c>
      <c r="E51" s="50">
        <v>14519</v>
      </c>
      <c r="F51" s="50">
        <v>27</v>
      </c>
      <c r="G51" s="50">
        <v>6234</v>
      </c>
      <c r="H51" s="5"/>
      <c r="I51" s="5"/>
      <c r="J51" s="5"/>
    </row>
    <row r="52" spans="1:10" ht="12.75">
      <c r="A52" s="6" t="s">
        <v>55</v>
      </c>
      <c r="B52" s="50">
        <v>502</v>
      </c>
      <c r="C52" s="50">
        <v>474</v>
      </c>
      <c r="D52" s="50">
        <v>98220</v>
      </c>
      <c r="E52" s="50">
        <v>14000</v>
      </c>
      <c r="F52" s="50">
        <v>20</v>
      </c>
      <c r="G52" s="50">
        <v>8600</v>
      </c>
      <c r="H52" s="5"/>
      <c r="I52" s="5"/>
      <c r="J52" s="5"/>
    </row>
    <row r="53" spans="1:10" s="25" customFormat="1" ht="12.75">
      <c r="A53" s="57" t="s">
        <v>171</v>
      </c>
      <c r="B53" s="58">
        <v>880</v>
      </c>
      <c r="C53" s="58">
        <v>852</v>
      </c>
      <c r="D53" s="58">
        <v>126220</v>
      </c>
      <c r="E53" s="130">
        <v>14230.260563380281</v>
      </c>
      <c r="F53" s="130">
        <v>21.552844240215496</v>
      </c>
      <c r="G53" s="58">
        <v>14834</v>
      </c>
      <c r="H53" s="131"/>
      <c r="I53" s="131"/>
      <c r="J53" s="131"/>
    </row>
    <row r="54" spans="2:10" ht="12.75">
      <c r="B54" s="44"/>
      <c r="C54" s="44"/>
      <c r="D54" s="44"/>
      <c r="E54" s="44"/>
      <c r="F54" s="44"/>
      <c r="G54" s="44"/>
      <c r="H54" s="5"/>
      <c r="I54" s="5"/>
      <c r="J54" s="5"/>
    </row>
    <row r="55" spans="1:10" ht="13.5" thickBot="1">
      <c r="A55" s="115" t="s">
        <v>56</v>
      </c>
      <c r="B55" s="116">
        <v>135223</v>
      </c>
      <c r="C55" s="116">
        <v>125865</v>
      </c>
      <c r="D55" s="116">
        <v>384383</v>
      </c>
      <c r="E55" s="116">
        <v>21296.49588845191</v>
      </c>
      <c r="F55" s="135">
        <v>26.27682025479795</v>
      </c>
      <c r="G55" s="116">
        <v>2690553</v>
      </c>
      <c r="H55" s="5"/>
      <c r="I55" s="5"/>
      <c r="J55" s="5"/>
    </row>
  </sheetData>
  <mergeCells count="10">
    <mergeCell ref="A4:G4"/>
    <mergeCell ref="A3:G3"/>
    <mergeCell ref="A1:G1"/>
    <mergeCell ref="A2:G2"/>
    <mergeCell ref="B5:C5"/>
    <mergeCell ref="E5:F5"/>
    <mergeCell ref="B6:C6"/>
    <mergeCell ref="B7:B8"/>
    <mergeCell ref="C7:C8"/>
    <mergeCell ref="D7:D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K54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2.28125" style="6" bestFit="1" customWidth="1"/>
    <col min="2" max="10" width="12.7109375" style="6" customWidth="1"/>
    <col min="11" max="16384" width="11.421875" style="2" customWidth="1"/>
  </cols>
  <sheetData>
    <row r="1" spans="1:10" s="94" customFormat="1" ht="18">
      <c r="A1" s="228" t="s">
        <v>112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2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s="100" customFormat="1" ht="13.5" customHeight="1">
      <c r="A3" s="223" t="s">
        <v>241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100" customFormat="1" ht="14.25">
      <c r="A4" s="230"/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2.75">
      <c r="A5" s="8"/>
      <c r="B5" s="226" t="s">
        <v>59</v>
      </c>
      <c r="C5" s="232"/>
      <c r="D5" s="232"/>
      <c r="E5" s="232"/>
      <c r="F5" s="232"/>
      <c r="G5" s="232"/>
      <c r="H5" s="232"/>
      <c r="I5" s="232"/>
      <c r="J5" s="232"/>
    </row>
    <row r="6" spans="1:10" ht="12.75">
      <c r="A6" s="7"/>
      <c r="B6" s="226" t="s">
        <v>60</v>
      </c>
      <c r="C6" s="232"/>
      <c r="D6" s="232"/>
      <c r="E6" s="218" t="s">
        <v>61</v>
      </c>
      <c r="F6" s="219"/>
      <c r="G6" s="219"/>
      <c r="H6" s="218" t="s">
        <v>62</v>
      </c>
      <c r="I6" s="219"/>
      <c r="J6" s="219"/>
    </row>
    <row r="7" spans="1:10" ht="12.75">
      <c r="A7" s="33" t="s">
        <v>218</v>
      </c>
      <c r="B7" s="3" t="s">
        <v>32</v>
      </c>
      <c r="C7" s="3" t="s">
        <v>1</v>
      </c>
      <c r="D7" s="3" t="s">
        <v>69</v>
      </c>
      <c r="E7" s="3" t="s">
        <v>32</v>
      </c>
      <c r="F7" s="3" t="s">
        <v>1</v>
      </c>
      <c r="G7" s="3" t="s">
        <v>69</v>
      </c>
      <c r="H7" s="3" t="s">
        <v>32</v>
      </c>
      <c r="I7" s="3" t="s">
        <v>1</v>
      </c>
      <c r="J7" s="3" t="s">
        <v>69</v>
      </c>
    </row>
    <row r="8" spans="1:10" ht="12.75">
      <c r="A8" s="33" t="s">
        <v>33</v>
      </c>
      <c r="B8" s="3" t="s">
        <v>63</v>
      </c>
      <c r="C8" s="3" t="s">
        <v>67</v>
      </c>
      <c r="D8" s="3" t="s">
        <v>70</v>
      </c>
      <c r="E8" s="3" t="s">
        <v>63</v>
      </c>
      <c r="F8" s="3" t="s">
        <v>67</v>
      </c>
      <c r="G8" s="3" t="s">
        <v>70</v>
      </c>
      <c r="H8" s="3" t="s">
        <v>63</v>
      </c>
      <c r="I8" s="3" t="s">
        <v>67</v>
      </c>
      <c r="J8" s="3" t="s">
        <v>70</v>
      </c>
    </row>
    <row r="9" spans="1:10" ht="12.75">
      <c r="A9" s="41"/>
      <c r="B9" s="3" t="s">
        <v>64</v>
      </c>
      <c r="C9" s="3" t="s">
        <v>68</v>
      </c>
      <c r="D9" s="3"/>
      <c r="E9" s="3" t="s">
        <v>64</v>
      </c>
      <c r="F9" s="3" t="s">
        <v>68</v>
      </c>
      <c r="G9" s="3"/>
      <c r="H9" s="3" t="s">
        <v>64</v>
      </c>
      <c r="I9" s="3" t="s">
        <v>68</v>
      </c>
      <c r="J9" s="3"/>
    </row>
    <row r="10" spans="2:10" ht="13.5" thickBot="1">
      <c r="B10" s="3" t="s">
        <v>65</v>
      </c>
      <c r="C10" s="3" t="s">
        <v>11</v>
      </c>
      <c r="D10" s="3" t="s">
        <v>66</v>
      </c>
      <c r="E10" s="3" t="s">
        <v>65</v>
      </c>
      <c r="F10" s="3" t="s">
        <v>11</v>
      </c>
      <c r="G10" s="3" t="s">
        <v>66</v>
      </c>
      <c r="H10" s="3" t="s">
        <v>65</v>
      </c>
      <c r="I10" s="3" t="s">
        <v>11</v>
      </c>
      <c r="J10" s="3" t="s">
        <v>66</v>
      </c>
    </row>
    <row r="11" spans="1:11" ht="12.75">
      <c r="A11" s="113" t="s">
        <v>36</v>
      </c>
      <c r="B11" s="136" t="s">
        <v>193</v>
      </c>
      <c r="C11" s="136" t="s">
        <v>193</v>
      </c>
      <c r="D11" s="136" t="s">
        <v>193</v>
      </c>
      <c r="E11" s="136" t="s">
        <v>193</v>
      </c>
      <c r="F11" s="134">
        <v>7450</v>
      </c>
      <c r="G11" s="134">
        <v>409</v>
      </c>
      <c r="H11" s="136" t="s">
        <v>193</v>
      </c>
      <c r="I11" s="136" t="s">
        <v>193</v>
      </c>
      <c r="J11" s="136" t="s">
        <v>193</v>
      </c>
      <c r="K11" s="6"/>
    </row>
    <row r="12" spans="1:11" ht="12.75">
      <c r="A12" s="57" t="s">
        <v>160</v>
      </c>
      <c r="B12" s="117" t="s">
        <v>193</v>
      </c>
      <c r="C12" s="117" t="s">
        <v>193</v>
      </c>
      <c r="D12" s="117" t="s">
        <v>193</v>
      </c>
      <c r="E12" s="117" t="s">
        <v>193</v>
      </c>
      <c r="F12" s="58">
        <v>7450</v>
      </c>
      <c r="G12" s="58">
        <v>409</v>
      </c>
      <c r="H12" s="117" t="s">
        <v>193</v>
      </c>
      <c r="I12" s="117" t="s">
        <v>193</v>
      </c>
      <c r="J12" s="117" t="s">
        <v>193</v>
      </c>
      <c r="K12" s="6"/>
    </row>
    <row r="13" spans="1:11" ht="12.7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6"/>
    </row>
    <row r="14" spans="1:11" ht="12.75">
      <c r="A14" s="57" t="s">
        <v>162</v>
      </c>
      <c r="B14" s="117" t="s">
        <v>193</v>
      </c>
      <c r="C14" s="117" t="s">
        <v>193</v>
      </c>
      <c r="D14" s="117" t="s">
        <v>193</v>
      </c>
      <c r="E14" s="130">
        <v>1</v>
      </c>
      <c r="F14" s="130">
        <v>620</v>
      </c>
      <c r="G14" s="130">
        <v>33</v>
      </c>
      <c r="H14" s="117" t="s">
        <v>193</v>
      </c>
      <c r="I14" s="117" t="s">
        <v>193</v>
      </c>
      <c r="J14" s="117" t="s">
        <v>193</v>
      </c>
      <c r="K14" s="6"/>
    </row>
    <row r="15" spans="1:11" ht="12.75">
      <c r="A15" s="57"/>
      <c r="B15" s="117"/>
      <c r="C15" s="117"/>
      <c r="D15" s="117"/>
      <c r="E15" s="130"/>
      <c r="F15" s="130"/>
      <c r="G15" s="130"/>
      <c r="H15" s="117"/>
      <c r="I15" s="117"/>
      <c r="J15" s="117"/>
      <c r="K15" s="6"/>
    </row>
    <row r="16" spans="1:11" ht="12.75">
      <c r="A16" s="6" t="s">
        <v>37</v>
      </c>
      <c r="B16" s="117" t="s">
        <v>193</v>
      </c>
      <c r="C16" s="117" t="s">
        <v>193</v>
      </c>
      <c r="D16" s="117" t="s">
        <v>193</v>
      </c>
      <c r="E16" s="130" t="s">
        <v>193</v>
      </c>
      <c r="F16" s="130" t="s">
        <v>193</v>
      </c>
      <c r="G16" s="130" t="s">
        <v>193</v>
      </c>
      <c r="H16" s="117" t="s">
        <v>193</v>
      </c>
      <c r="I16" s="117" t="s">
        <v>193</v>
      </c>
      <c r="J16" s="117" t="s">
        <v>193</v>
      </c>
      <c r="K16" s="6"/>
    </row>
    <row r="17" spans="1:11" s="25" customFormat="1" ht="12.75">
      <c r="A17" s="57" t="s">
        <v>163</v>
      </c>
      <c r="B17" s="117" t="s">
        <v>193</v>
      </c>
      <c r="C17" s="117" t="s">
        <v>193</v>
      </c>
      <c r="D17" s="117" t="s">
        <v>193</v>
      </c>
      <c r="E17" s="130" t="s">
        <v>193</v>
      </c>
      <c r="F17" s="130" t="s">
        <v>193</v>
      </c>
      <c r="G17" s="130" t="s">
        <v>193</v>
      </c>
      <c r="H17" s="117" t="s">
        <v>193</v>
      </c>
      <c r="I17" s="117" t="s">
        <v>193</v>
      </c>
      <c r="J17" s="117" t="s">
        <v>193</v>
      </c>
      <c r="K17" s="57"/>
    </row>
    <row r="18" spans="2:11" ht="12.75">
      <c r="B18" s="44"/>
      <c r="C18" s="44"/>
      <c r="D18" s="44"/>
      <c r="E18" s="44"/>
      <c r="F18" s="44"/>
      <c r="G18" s="44"/>
      <c r="H18" s="44"/>
      <c r="I18" s="44"/>
      <c r="J18" s="44"/>
      <c r="K18" s="6"/>
    </row>
    <row r="19" spans="1:11" ht="12.75">
      <c r="A19" s="6" t="s">
        <v>38</v>
      </c>
      <c r="B19" s="49" t="s">
        <v>193</v>
      </c>
      <c r="C19" s="53">
        <v>144</v>
      </c>
      <c r="D19" s="50">
        <v>5</v>
      </c>
      <c r="E19" s="53">
        <v>2</v>
      </c>
      <c r="F19" s="53">
        <v>1045</v>
      </c>
      <c r="G19" s="50">
        <v>98</v>
      </c>
      <c r="H19" s="53">
        <v>1</v>
      </c>
      <c r="I19" s="53">
        <v>266</v>
      </c>
      <c r="J19" s="50">
        <v>38</v>
      </c>
      <c r="K19" s="6"/>
    </row>
    <row r="20" spans="1:11" ht="12.75">
      <c r="A20" s="6" t="s">
        <v>39</v>
      </c>
      <c r="B20" s="53">
        <v>1457</v>
      </c>
      <c r="C20" s="53">
        <v>2746</v>
      </c>
      <c r="D20" s="50">
        <v>24546</v>
      </c>
      <c r="E20" s="53">
        <v>905</v>
      </c>
      <c r="F20" s="53">
        <v>7923</v>
      </c>
      <c r="G20" s="50">
        <v>12173</v>
      </c>
      <c r="H20" s="53">
        <v>415</v>
      </c>
      <c r="I20" s="53">
        <v>1467</v>
      </c>
      <c r="J20" s="50">
        <v>8106</v>
      </c>
      <c r="K20" s="6"/>
    </row>
    <row r="21" spans="1:11" ht="12.75">
      <c r="A21" s="57" t="s">
        <v>164</v>
      </c>
      <c r="B21" s="58">
        <v>1457</v>
      </c>
      <c r="C21" s="58">
        <v>2890</v>
      </c>
      <c r="D21" s="58">
        <v>24551</v>
      </c>
      <c r="E21" s="58">
        <v>907</v>
      </c>
      <c r="F21" s="58">
        <v>8968</v>
      </c>
      <c r="G21" s="58">
        <v>12271</v>
      </c>
      <c r="H21" s="58">
        <v>416</v>
      </c>
      <c r="I21" s="58">
        <v>1733</v>
      </c>
      <c r="J21" s="58">
        <v>8144</v>
      </c>
      <c r="K21" s="6"/>
    </row>
    <row r="22" spans="1:11" ht="12.7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6"/>
    </row>
    <row r="23" spans="1:11" ht="12.75">
      <c r="A23" s="57" t="s">
        <v>165</v>
      </c>
      <c r="B23" s="130">
        <v>398</v>
      </c>
      <c r="C23" s="130">
        <v>8490</v>
      </c>
      <c r="D23" s="130">
        <v>5878</v>
      </c>
      <c r="E23" s="130">
        <v>1295</v>
      </c>
      <c r="F23" s="130">
        <v>27734</v>
      </c>
      <c r="G23" s="130">
        <v>19128</v>
      </c>
      <c r="H23" s="130">
        <v>212</v>
      </c>
      <c r="I23" s="130">
        <v>4528</v>
      </c>
      <c r="J23" s="130">
        <v>2435</v>
      </c>
      <c r="K23" s="6"/>
    </row>
    <row r="24" spans="2:11" ht="12.75">
      <c r="B24" s="44"/>
      <c r="C24" s="44"/>
      <c r="D24" s="44"/>
      <c r="E24" s="44"/>
      <c r="F24" s="44"/>
      <c r="G24" s="44"/>
      <c r="H24" s="44"/>
      <c r="I24" s="44"/>
      <c r="J24" s="44"/>
      <c r="K24" s="6"/>
    </row>
    <row r="25" spans="1:11" ht="12.75">
      <c r="A25" s="6" t="s">
        <v>58</v>
      </c>
      <c r="B25" s="49" t="s">
        <v>193</v>
      </c>
      <c r="C25" s="49" t="s">
        <v>193</v>
      </c>
      <c r="D25" s="49" t="s">
        <v>193</v>
      </c>
      <c r="E25" s="49" t="s">
        <v>193</v>
      </c>
      <c r="F25" s="50">
        <v>333</v>
      </c>
      <c r="G25" s="50">
        <v>15</v>
      </c>
      <c r="H25" s="49" t="s">
        <v>193</v>
      </c>
      <c r="I25" s="49" t="s">
        <v>193</v>
      </c>
      <c r="J25" s="49" t="s">
        <v>193</v>
      </c>
      <c r="K25" s="6"/>
    </row>
    <row r="26" spans="1:11" ht="12.75">
      <c r="A26" s="6" t="s">
        <v>40</v>
      </c>
      <c r="B26" s="49" t="s">
        <v>193</v>
      </c>
      <c r="C26" s="49" t="s">
        <v>193</v>
      </c>
      <c r="D26" s="49" t="s">
        <v>193</v>
      </c>
      <c r="E26" s="50">
        <v>1</v>
      </c>
      <c r="F26" s="50">
        <v>293</v>
      </c>
      <c r="G26" s="50">
        <v>10</v>
      </c>
      <c r="H26" s="49" t="s">
        <v>193</v>
      </c>
      <c r="I26" s="49" t="s">
        <v>193</v>
      </c>
      <c r="J26" s="49" t="s">
        <v>193</v>
      </c>
      <c r="K26" s="6"/>
    </row>
    <row r="27" spans="1:10" s="25" customFormat="1" ht="12.75">
      <c r="A27" s="57" t="s">
        <v>166</v>
      </c>
      <c r="B27" s="117" t="s">
        <v>193</v>
      </c>
      <c r="C27" s="117" t="s">
        <v>193</v>
      </c>
      <c r="D27" s="117" t="s">
        <v>193</v>
      </c>
      <c r="E27" s="58">
        <v>1</v>
      </c>
      <c r="F27" s="58">
        <v>626</v>
      </c>
      <c r="G27" s="58">
        <v>25</v>
      </c>
      <c r="H27" s="117" t="s">
        <v>193</v>
      </c>
      <c r="I27" s="117" t="s">
        <v>193</v>
      </c>
      <c r="J27" s="117" t="s">
        <v>193</v>
      </c>
    </row>
    <row r="28" spans="2:10" ht="12.75"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2.75">
      <c r="A29" s="6" t="s">
        <v>41</v>
      </c>
      <c r="B29" s="50">
        <v>7403</v>
      </c>
      <c r="C29" s="49" t="s">
        <v>193</v>
      </c>
      <c r="D29" s="50">
        <v>134342</v>
      </c>
      <c r="E29" s="50">
        <v>1855</v>
      </c>
      <c r="F29" s="49" t="s">
        <v>193</v>
      </c>
      <c r="G29" s="50">
        <v>37849</v>
      </c>
      <c r="H29" s="50">
        <v>2485</v>
      </c>
      <c r="I29" s="49" t="s">
        <v>193</v>
      </c>
      <c r="J29" s="50">
        <v>32265</v>
      </c>
    </row>
    <row r="30" spans="1:10" ht="12.75">
      <c r="A30" s="6" t="s">
        <v>42</v>
      </c>
      <c r="B30" s="50">
        <v>2022</v>
      </c>
      <c r="C30" s="49" t="s">
        <v>193</v>
      </c>
      <c r="D30" s="50">
        <v>46630</v>
      </c>
      <c r="E30" s="50">
        <v>2450</v>
      </c>
      <c r="F30" s="49" t="s">
        <v>193</v>
      </c>
      <c r="G30" s="50">
        <v>27887</v>
      </c>
      <c r="H30" s="50">
        <v>2519</v>
      </c>
      <c r="I30" s="49" t="s">
        <v>193</v>
      </c>
      <c r="J30" s="50">
        <v>40650</v>
      </c>
    </row>
    <row r="31" spans="1:10" ht="12.75">
      <c r="A31" s="6" t="s">
        <v>43</v>
      </c>
      <c r="B31" s="50">
        <v>31758</v>
      </c>
      <c r="C31" s="49" t="s">
        <v>193</v>
      </c>
      <c r="D31" s="50">
        <v>726523</v>
      </c>
      <c r="E31" s="50">
        <v>6425</v>
      </c>
      <c r="F31" s="49" t="s">
        <v>193</v>
      </c>
      <c r="G31" s="50">
        <v>109240</v>
      </c>
      <c r="H31" s="50">
        <v>6738</v>
      </c>
      <c r="I31" s="49" t="s">
        <v>193</v>
      </c>
      <c r="J31" s="50">
        <v>102975</v>
      </c>
    </row>
    <row r="32" spans="1:10" ht="12.75">
      <c r="A32" s="57" t="s">
        <v>167</v>
      </c>
      <c r="B32" s="58">
        <v>41183</v>
      </c>
      <c r="C32" s="117" t="s">
        <v>193</v>
      </c>
      <c r="D32" s="58">
        <v>907495</v>
      </c>
      <c r="E32" s="58">
        <v>10730</v>
      </c>
      <c r="F32" s="117" t="s">
        <v>193</v>
      </c>
      <c r="G32" s="58">
        <v>174976</v>
      </c>
      <c r="H32" s="58">
        <v>11742</v>
      </c>
      <c r="I32" s="117" t="s">
        <v>193</v>
      </c>
      <c r="J32" s="58">
        <v>175890</v>
      </c>
    </row>
    <row r="33" spans="1:10" ht="12.75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2.75">
      <c r="A34" s="57" t="s">
        <v>168</v>
      </c>
      <c r="B34" s="130">
        <v>2611</v>
      </c>
      <c r="C34" s="117" t="s">
        <v>193</v>
      </c>
      <c r="D34" s="130">
        <v>44020</v>
      </c>
      <c r="E34" s="130">
        <v>1048</v>
      </c>
      <c r="F34" s="117" t="s">
        <v>193</v>
      </c>
      <c r="G34" s="130">
        <v>16780</v>
      </c>
      <c r="H34" s="130">
        <v>1845</v>
      </c>
      <c r="I34" s="117" t="s">
        <v>193</v>
      </c>
      <c r="J34" s="130">
        <v>31400</v>
      </c>
    </row>
    <row r="35" spans="2:10" ht="12.75"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2.75">
      <c r="A36" s="6" t="s">
        <v>44</v>
      </c>
      <c r="B36" s="50">
        <v>5</v>
      </c>
      <c r="C36" s="50">
        <v>3000</v>
      </c>
      <c r="D36" s="50">
        <v>104</v>
      </c>
      <c r="E36" s="50">
        <v>5</v>
      </c>
      <c r="F36" s="50">
        <v>2600</v>
      </c>
      <c r="G36" s="50">
        <v>99</v>
      </c>
      <c r="H36" s="49" t="s">
        <v>193</v>
      </c>
      <c r="I36" s="49" t="s">
        <v>193</v>
      </c>
      <c r="J36" s="49" t="s">
        <v>193</v>
      </c>
    </row>
    <row r="37" spans="1:10" ht="12.75">
      <c r="A37" s="6" t="s">
        <v>45</v>
      </c>
      <c r="B37" s="50" t="s">
        <v>193</v>
      </c>
      <c r="C37" s="50" t="s">
        <v>193</v>
      </c>
      <c r="D37" s="50" t="s">
        <v>193</v>
      </c>
      <c r="E37" s="50" t="s">
        <v>193</v>
      </c>
      <c r="F37" s="50" t="s">
        <v>193</v>
      </c>
      <c r="G37" s="50" t="s">
        <v>193</v>
      </c>
      <c r="H37" s="49" t="s">
        <v>193</v>
      </c>
      <c r="I37" s="49" t="s">
        <v>193</v>
      </c>
      <c r="J37" s="49" t="s">
        <v>193</v>
      </c>
    </row>
    <row r="38" spans="1:10" s="25" customFormat="1" ht="12.75">
      <c r="A38" s="57" t="s">
        <v>169</v>
      </c>
      <c r="B38" s="58">
        <v>5</v>
      </c>
      <c r="C38" s="58">
        <v>3000</v>
      </c>
      <c r="D38" s="58">
        <v>104</v>
      </c>
      <c r="E38" s="58">
        <v>5</v>
      </c>
      <c r="F38" s="58">
        <v>2600</v>
      </c>
      <c r="G38" s="58">
        <v>99</v>
      </c>
      <c r="H38" s="117" t="s">
        <v>193</v>
      </c>
      <c r="I38" s="117" t="s">
        <v>193</v>
      </c>
      <c r="J38" s="117" t="s">
        <v>193</v>
      </c>
    </row>
    <row r="39" spans="2:10" ht="12.75"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6" t="s">
        <v>46</v>
      </c>
      <c r="B40" s="50">
        <v>884</v>
      </c>
      <c r="C40" s="49" t="s">
        <v>193</v>
      </c>
      <c r="D40" s="50">
        <v>20777</v>
      </c>
      <c r="E40" s="50">
        <v>1840</v>
      </c>
      <c r="F40" s="49" t="s">
        <v>193</v>
      </c>
      <c r="G40" s="50">
        <v>44517</v>
      </c>
      <c r="H40" s="50">
        <v>2987</v>
      </c>
      <c r="I40" s="49" t="s">
        <v>193</v>
      </c>
      <c r="J40" s="50">
        <v>34922</v>
      </c>
    </row>
    <row r="41" spans="1:10" ht="12.75">
      <c r="A41" s="6" t="s">
        <v>47</v>
      </c>
      <c r="B41" s="50">
        <v>370</v>
      </c>
      <c r="C41" s="49" t="s">
        <v>193</v>
      </c>
      <c r="D41" s="50">
        <v>8510</v>
      </c>
      <c r="E41" s="50">
        <v>546</v>
      </c>
      <c r="F41" s="49" t="s">
        <v>193</v>
      </c>
      <c r="G41" s="50">
        <v>11704</v>
      </c>
      <c r="H41" s="50">
        <v>211</v>
      </c>
      <c r="I41" s="49" t="s">
        <v>193</v>
      </c>
      <c r="J41" s="50">
        <v>4200</v>
      </c>
    </row>
    <row r="42" spans="1:10" ht="12.75">
      <c r="A42" s="6" t="s">
        <v>48</v>
      </c>
      <c r="B42" s="50">
        <v>564</v>
      </c>
      <c r="C42" s="50">
        <v>2058</v>
      </c>
      <c r="D42" s="50">
        <v>16409</v>
      </c>
      <c r="E42" s="50">
        <v>518</v>
      </c>
      <c r="F42" s="50">
        <v>1890</v>
      </c>
      <c r="G42" s="50">
        <v>15031</v>
      </c>
      <c r="H42" s="49" t="s">
        <v>193</v>
      </c>
      <c r="I42" s="49" t="s">
        <v>193</v>
      </c>
      <c r="J42" s="49" t="s">
        <v>193</v>
      </c>
    </row>
    <row r="43" spans="1:10" ht="12.75">
      <c r="A43" s="6" t="s">
        <v>49</v>
      </c>
      <c r="B43" s="49" t="s">
        <v>193</v>
      </c>
      <c r="C43" s="49" t="s">
        <v>193</v>
      </c>
      <c r="D43" s="49" t="s">
        <v>193</v>
      </c>
      <c r="E43" s="44">
        <v>339</v>
      </c>
      <c r="F43" s="49" t="s">
        <v>193</v>
      </c>
      <c r="G43" s="44">
        <v>6441</v>
      </c>
      <c r="H43" s="49" t="s">
        <v>193</v>
      </c>
      <c r="I43" s="49" t="s">
        <v>193</v>
      </c>
      <c r="J43" s="49" t="s">
        <v>193</v>
      </c>
    </row>
    <row r="44" spans="1:10" ht="12.75">
      <c r="A44" s="6" t="s">
        <v>50</v>
      </c>
      <c r="B44" s="50">
        <v>538</v>
      </c>
      <c r="C44" s="49" t="s">
        <v>193</v>
      </c>
      <c r="D44" s="50">
        <v>12238</v>
      </c>
      <c r="E44" s="50">
        <v>187</v>
      </c>
      <c r="F44" s="49" t="s">
        <v>193</v>
      </c>
      <c r="G44" s="50">
        <v>3900</v>
      </c>
      <c r="H44" s="50">
        <v>3335</v>
      </c>
      <c r="I44" s="49" t="s">
        <v>193</v>
      </c>
      <c r="J44" s="50">
        <v>42000</v>
      </c>
    </row>
    <row r="45" spans="1:10" ht="12.75">
      <c r="A45" s="6" t="s">
        <v>51</v>
      </c>
      <c r="B45" s="50" t="s">
        <v>193</v>
      </c>
      <c r="C45" s="49" t="s">
        <v>193</v>
      </c>
      <c r="D45" s="50" t="s">
        <v>193</v>
      </c>
      <c r="E45" s="50" t="s">
        <v>193</v>
      </c>
      <c r="F45" s="49" t="s">
        <v>193</v>
      </c>
      <c r="G45" s="50" t="s">
        <v>193</v>
      </c>
      <c r="H45" s="50" t="s">
        <v>193</v>
      </c>
      <c r="I45" s="49" t="s">
        <v>193</v>
      </c>
      <c r="J45" s="50" t="s">
        <v>193</v>
      </c>
    </row>
    <row r="46" spans="1:10" ht="12.75">
      <c r="A46" s="6" t="s">
        <v>52</v>
      </c>
      <c r="B46" s="50">
        <v>557</v>
      </c>
      <c r="C46" s="50">
        <v>2500</v>
      </c>
      <c r="D46" s="44">
        <v>9668</v>
      </c>
      <c r="E46" s="50">
        <v>372</v>
      </c>
      <c r="F46" s="50">
        <v>4000</v>
      </c>
      <c r="G46" s="44">
        <v>6352</v>
      </c>
      <c r="H46" s="50">
        <v>720</v>
      </c>
      <c r="I46" s="50">
        <v>5500</v>
      </c>
      <c r="J46" s="44">
        <v>8977</v>
      </c>
    </row>
    <row r="47" spans="1:10" ht="12.75">
      <c r="A47" s="6" t="s">
        <v>53</v>
      </c>
      <c r="B47" s="50">
        <v>5309</v>
      </c>
      <c r="C47" s="49" t="s">
        <v>193</v>
      </c>
      <c r="D47" s="50">
        <v>89946</v>
      </c>
      <c r="E47" s="50">
        <v>1646</v>
      </c>
      <c r="F47" s="49" t="s">
        <v>193</v>
      </c>
      <c r="G47" s="50">
        <v>27873</v>
      </c>
      <c r="H47" s="50">
        <v>235</v>
      </c>
      <c r="I47" s="49" t="s">
        <v>193</v>
      </c>
      <c r="J47" s="50">
        <v>1966</v>
      </c>
    </row>
    <row r="48" spans="1:10" s="25" customFormat="1" ht="12.75">
      <c r="A48" s="57" t="s">
        <v>170</v>
      </c>
      <c r="B48" s="58">
        <v>8222</v>
      </c>
      <c r="C48" s="58">
        <v>4558</v>
      </c>
      <c r="D48" s="58">
        <v>157548</v>
      </c>
      <c r="E48" s="58">
        <v>5448</v>
      </c>
      <c r="F48" s="58">
        <v>5890</v>
      </c>
      <c r="G48" s="58">
        <v>115818</v>
      </c>
      <c r="H48" s="58">
        <v>7488</v>
      </c>
      <c r="I48" s="58">
        <v>5500</v>
      </c>
      <c r="J48" s="58">
        <v>92065</v>
      </c>
    </row>
    <row r="49" spans="2:10" ht="12.75"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2.75">
      <c r="A50" s="6" t="s">
        <v>54</v>
      </c>
      <c r="B50" s="50">
        <v>90</v>
      </c>
      <c r="C50" s="50">
        <v>5000</v>
      </c>
      <c r="D50" s="50">
        <v>1170</v>
      </c>
      <c r="E50" s="50">
        <v>120</v>
      </c>
      <c r="F50" s="50">
        <v>10000</v>
      </c>
      <c r="G50" s="50">
        <v>2460</v>
      </c>
      <c r="H50" s="50">
        <v>48</v>
      </c>
      <c r="I50" s="50">
        <v>5000</v>
      </c>
      <c r="J50" s="50">
        <v>668</v>
      </c>
    </row>
    <row r="51" spans="1:10" ht="12.75">
      <c r="A51" s="6" t="s">
        <v>55</v>
      </c>
      <c r="B51" s="50">
        <v>100</v>
      </c>
      <c r="C51" s="50">
        <v>20000</v>
      </c>
      <c r="D51" s="50">
        <v>1772</v>
      </c>
      <c r="E51" s="50">
        <v>200</v>
      </c>
      <c r="F51" s="50">
        <v>34000</v>
      </c>
      <c r="G51" s="50">
        <v>3270</v>
      </c>
      <c r="H51" s="50">
        <v>25</v>
      </c>
      <c r="I51" s="50">
        <v>4500</v>
      </c>
      <c r="J51" s="50">
        <v>440</v>
      </c>
    </row>
    <row r="52" spans="1:10" s="25" customFormat="1" ht="12.75">
      <c r="A52" s="57" t="s">
        <v>171</v>
      </c>
      <c r="B52" s="58">
        <v>190</v>
      </c>
      <c r="C52" s="58">
        <v>25000</v>
      </c>
      <c r="D52" s="58">
        <v>2942</v>
      </c>
      <c r="E52" s="58">
        <v>320</v>
      </c>
      <c r="F52" s="58">
        <v>44000</v>
      </c>
      <c r="G52" s="58">
        <v>5730</v>
      </c>
      <c r="H52" s="58">
        <v>73</v>
      </c>
      <c r="I52" s="58">
        <v>9500</v>
      </c>
      <c r="J52" s="58">
        <v>1108</v>
      </c>
    </row>
    <row r="53" spans="2:10" ht="12.75"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3.5" thickBot="1">
      <c r="A54" s="115" t="s">
        <v>56</v>
      </c>
      <c r="B54" s="116">
        <v>54066</v>
      </c>
      <c r="C54" s="116">
        <v>43938</v>
      </c>
      <c r="D54" s="116">
        <v>1142538</v>
      </c>
      <c r="E54" s="116">
        <v>19755</v>
      </c>
      <c r="F54" s="116">
        <v>97888</v>
      </c>
      <c r="G54" s="116">
        <v>345269</v>
      </c>
      <c r="H54" s="116">
        <v>21776</v>
      </c>
      <c r="I54" s="116">
        <v>21261</v>
      </c>
      <c r="J54" s="116">
        <v>311042</v>
      </c>
    </row>
  </sheetData>
  <mergeCells count="8">
    <mergeCell ref="A1:J1"/>
    <mergeCell ref="A2:J2"/>
    <mergeCell ref="A3:J3"/>
    <mergeCell ref="A4:J4"/>
    <mergeCell ref="B6:D6"/>
    <mergeCell ref="B5:J5"/>
    <mergeCell ref="E6:G6"/>
    <mergeCell ref="H6:J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K5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2.28125" style="6" bestFit="1" customWidth="1"/>
    <col min="2" max="10" width="12.7109375" style="6" customWidth="1"/>
    <col min="11" max="16384" width="11.421875" style="2" customWidth="1"/>
  </cols>
  <sheetData>
    <row r="1" spans="1:10" s="94" customFormat="1" ht="18">
      <c r="A1" s="228" t="s">
        <v>112</v>
      </c>
      <c r="B1" s="228"/>
      <c r="C1" s="228"/>
      <c r="D1" s="228"/>
      <c r="E1" s="228"/>
      <c r="F1" s="228"/>
      <c r="G1" s="228"/>
      <c r="H1" s="228"/>
      <c r="I1" s="228"/>
      <c r="J1" s="228"/>
    </row>
    <row r="3" spans="1:10" s="100" customFormat="1" ht="13.5" customHeight="1">
      <c r="A3" s="223" t="s">
        <v>231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100" customFormat="1" ht="15">
      <c r="A4" s="102"/>
      <c r="B4" s="101"/>
      <c r="C4" s="101"/>
      <c r="D4" s="101"/>
      <c r="E4" s="101"/>
      <c r="F4" s="101"/>
      <c r="G4" s="101"/>
      <c r="H4" s="101"/>
      <c r="I4" s="101"/>
      <c r="J4" s="101"/>
    </row>
    <row r="5" spans="2:10" ht="12.75">
      <c r="B5" s="218" t="s">
        <v>75</v>
      </c>
      <c r="C5" s="219"/>
      <c r="D5" s="219"/>
      <c r="E5" s="219"/>
      <c r="F5" s="219"/>
      <c r="G5" s="242"/>
      <c r="H5" s="238" t="s">
        <v>78</v>
      </c>
      <c r="I5" s="239"/>
      <c r="J5" s="239"/>
    </row>
    <row r="6" spans="1:10" ht="12.75">
      <c r="A6" s="7"/>
      <c r="B6" s="226" t="s">
        <v>76</v>
      </c>
      <c r="C6" s="232"/>
      <c r="D6" s="232"/>
      <c r="E6" s="218" t="s">
        <v>77</v>
      </c>
      <c r="F6" s="219"/>
      <c r="G6" s="219"/>
      <c r="H6" s="240"/>
      <c r="I6" s="241"/>
      <c r="J6" s="241"/>
    </row>
    <row r="7" spans="1:10" ht="12.75">
      <c r="A7" s="33" t="s">
        <v>218</v>
      </c>
      <c r="B7" s="3" t="s">
        <v>32</v>
      </c>
      <c r="C7" s="3" t="s">
        <v>1</v>
      </c>
      <c r="D7" s="3" t="s">
        <v>69</v>
      </c>
      <c r="E7" s="3" t="s">
        <v>32</v>
      </c>
      <c r="F7" s="3" t="s">
        <v>1</v>
      </c>
      <c r="G7" s="3" t="s">
        <v>69</v>
      </c>
      <c r="H7" s="3" t="s">
        <v>32</v>
      </c>
      <c r="I7" s="3" t="s">
        <v>1</v>
      </c>
      <c r="J7" s="3" t="s">
        <v>69</v>
      </c>
    </row>
    <row r="8" spans="1:10" ht="12.75">
      <c r="A8" s="33" t="s">
        <v>33</v>
      </c>
      <c r="B8" s="3" t="s">
        <v>63</v>
      </c>
      <c r="C8" s="3" t="s">
        <v>67</v>
      </c>
      <c r="D8" s="3" t="s">
        <v>70</v>
      </c>
      <c r="E8" s="3" t="s">
        <v>63</v>
      </c>
      <c r="F8" s="3" t="s">
        <v>67</v>
      </c>
      <c r="G8" s="3" t="s">
        <v>70</v>
      </c>
      <c r="H8" s="3" t="s">
        <v>63</v>
      </c>
      <c r="I8" s="3" t="s">
        <v>67</v>
      </c>
      <c r="J8" s="3" t="s">
        <v>70</v>
      </c>
    </row>
    <row r="9" spans="1:10" ht="12.75">
      <c r="A9" s="41"/>
      <c r="B9" s="3" t="s">
        <v>64</v>
      </c>
      <c r="C9" s="3" t="s">
        <v>68</v>
      </c>
      <c r="D9" s="3"/>
      <c r="E9" s="3" t="s">
        <v>64</v>
      </c>
      <c r="F9" s="3" t="s">
        <v>68</v>
      </c>
      <c r="G9" s="3"/>
      <c r="H9" s="3" t="s">
        <v>64</v>
      </c>
      <c r="I9" s="3" t="s">
        <v>68</v>
      </c>
      <c r="J9" s="3"/>
    </row>
    <row r="10" spans="2:10" ht="13.5" thickBot="1">
      <c r="B10" s="3" t="s">
        <v>65</v>
      </c>
      <c r="C10" s="3" t="s">
        <v>11</v>
      </c>
      <c r="D10" s="3" t="s">
        <v>66</v>
      </c>
      <c r="E10" s="3" t="s">
        <v>65</v>
      </c>
      <c r="F10" s="3" t="s">
        <v>11</v>
      </c>
      <c r="G10" s="3" t="s">
        <v>66</v>
      </c>
      <c r="H10" s="3" t="s">
        <v>65</v>
      </c>
      <c r="I10" s="3" t="s">
        <v>11</v>
      </c>
      <c r="J10" s="3" t="s">
        <v>66</v>
      </c>
    </row>
    <row r="11" spans="1:11" ht="12.75">
      <c r="A11" s="113" t="s">
        <v>34</v>
      </c>
      <c r="B11" s="136" t="s">
        <v>193</v>
      </c>
      <c r="C11" s="136" t="s">
        <v>193</v>
      </c>
      <c r="D11" s="136" t="s">
        <v>193</v>
      </c>
      <c r="E11" s="136" t="s">
        <v>193</v>
      </c>
      <c r="F11" s="136" t="s">
        <v>193</v>
      </c>
      <c r="G11" s="136" t="s">
        <v>193</v>
      </c>
      <c r="H11" s="134">
        <v>4</v>
      </c>
      <c r="I11" s="134">
        <v>16000</v>
      </c>
      <c r="J11" s="134">
        <v>264</v>
      </c>
      <c r="K11" s="6"/>
    </row>
    <row r="12" spans="1:11" ht="12.75">
      <c r="A12" s="6" t="s">
        <v>35</v>
      </c>
      <c r="B12" s="49" t="s">
        <v>193</v>
      </c>
      <c r="C12" s="49" t="s">
        <v>193</v>
      </c>
      <c r="D12" s="49" t="s">
        <v>193</v>
      </c>
      <c r="E12" s="49" t="s">
        <v>193</v>
      </c>
      <c r="F12" s="49" t="s">
        <v>193</v>
      </c>
      <c r="G12" s="49" t="s">
        <v>193</v>
      </c>
      <c r="H12" s="50" t="s">
        <v>193</v>
      </c>
      <c r="I12" s="50" t="s">
        <v>193</v>
      </c>
      <c r="J12" s="50" t="s">
        <v>193</v>
      </c>
      <c r="K12" s="6"/>
    </row>
    <row r="13" spans="1:11" ht="12.75">
      <c r="A13" s="6" t="s">
        <v>57</v>
      </c>
      <c r="B13" s="49" t="s">
        <v>193</v>
      </c>
      <c r="C13" s="49" t="s">
        <v>193</v>
      </c>
      <c r="D13" s="49" t="s">
        <v>193</v>
      </c>
      <c r="E13" s="49" t="s">
        <v>193</v>
      </c>
      <c r="F13" s="49" t="s">
        <v>193</v>
      </c>
      <c r="G13" s="49" t="s">
        <v>193</v>
      </c>
      <c r="H13" s="50" t="s">
        <v>193</v>
      </c>
      <c r="I13" s="50" t="s">
        <v>193</v>
      </c>
      <c r="J13" s="50" t="s">
        <v>193</v>
      </c>
      <c r="K13" s="6"/>
    </row>
    <row r="14" spans="1:11" ht="12.75">
      <c r="A14" s="6" t="s">
        <v>36</v>
      </c>
      <c r="B14" s="49" t="s">
        <v>193</v>
      </c>
      <c r="C14" s="49" t="s">
        <v>193</v>
      </c>
      <c r="D14" s="49" t="s">
        <v>193</v>
      </c>
      <c r="E14" s="49" t="s">
        <v>193</v>
      </c>
      <c r="F14" s="50">
        <v>7800</v>
      </c>
      <c r="G14" s="50">
        <v>273</v>
      </c>
      <c r="H14" s="49" t="s">
        <v>193</v>
      </c>
      <c r="I14" s="50">
        <v>21950</v>
      </c>
      <c r="J14" s="50">
        <v>878</v>
      </c>
      <c r="K14" s="6"/>
    </row>
    <row r="15" spans="1:11" s="25" customFormat="1" ht="12.75">
      <c r="A15" s="57" t="s">
        <v>160</v>
      </c>
      <c r="B15" s="117" t="s">
        <v>193</v>
      </c>
      <c r="C15" s="117" t="s">
        <v>193</v>
      </c>
      <c r="D15" s="117" t="s">
        <v>193</v>
      </c>
      <c r="E15" s="117" t="s">
        <v>193</v>
      </c>
      <c r="F15" s="58">
        <v>7800</v>
      </c>
      <c r="G15" s="58">
        <v>273</v>
      </c>
      <c r="H15" s="58">
        <v>4</v>
      </c>
      <c r="I15" s="58">
        <v>37950</v>
      </c>
      <c r="J15" s="58">
        <v>1142</v>
      </c>
      <c r="K15" s="57"/>
    </row>
    <row r="16" spans="1:11" s="25" customFormat="1" ht="12.75">
      <c r="A16" s="57"/>
      <c r="B16" s="117"/>
      <c r="C16" s="117"/>
      <c r="D16" s="117"/>
      <c r="E16" s="117"/>
      <c r="F16" s="58"/>
      <c r="G16" s="58"/>
      <c r="H16" s="58"/>
      <c r="I16" s="58"/>
      <c r="J16" s="58"/>
      <c r="K16" s="57"/>
    </row>
    <row r="17" spans="1:11" s="25" customFormat="1" ht="12.75">
      <c r="A17" s="6" t="s">
        <v>232</v>
      </c>
      <c r="B17" s="117" t="s">
        <v>193</v>
      </c>
      <c r="C17" s="117" t="s">
        <v>193</v>
      </c>
      <c r="D17" s="117" t="s">
        <v>193</v>
      </c>
      <c r="E17" s="117" t="s">
        <v>193</v>
      </c>
      <c r="F17" s="58" t="s">
        <v>193</v>
      </c>
      <c r="G17" s="58" t="s">
        <v>193</v>
      </c>
      <c r="H17" s="58" t="s">
        <v>193</v>
      </c>
      <c r="I17" s="58" t="s">
        <v>193</v>
      </c>
      <c r="J17" s="58" t="s">
        <v>193</v>
      </c>
      <c r="K17" s="57"/>
    </row>
    <row r="18" spans="1:11" s="25" customFormat="1" ht="12.75">
      <c r="A18" s="6"/>
      <c r="B18" s="117"/>
      <c r="C18" s="117"/>
      <c r="D18" s="117"/>
      <c r="E18" s="117"/>
      <c r="F18" s="58"/>
      <c r="G18" s="58"/>
      <c r="H18" s="58"/>
      <c r="I18" s="58"/>
      <c r="J18" s="58"/>
      <c r="K18" s="57"/>
    </row>
    <row r="19" spans="1:11" s="25" customFormat="1" ht="12.75">
      <c r="A19" s="6" t="s">
        <v>37</v>
      </c>
      <c r="B19" s="117" t="s">
        <v>193</v>
      </c>
      <c r="C19" s="117" t="s">
        <v>193</v>
      </c>
      <c r="D19" s="117" t="s">
        <v>193</v>
      </c>
      <c r="E19" s="117" t="s">
        <v>193</v>
      </c>
      <c r="F19" s="58" t="s">
        <v>193</v>
      </c>
      <c r="G19" s="58" t="s">
        <v>193</v>
      </c>
      <c r="H19" s="58" t="s">
        <v>193</v>
      </c>
      <c r="I19" s="58" t="s">
        <v>193</v>
      </c>
      <c r="J19" s="58" t="s">
        <v>193</v>
      </c>
      <c r="K19" s="57"/>
    </row>
    <row r="20" spans="1:11" s="25" customFormat="1" ht="12.75">
      <c r="A20" s="57" t="s">
        <v>233</v>
      </c>
      <c r="B20" s="117" t="s">
        <v>193</v>
      </c>
      <c r="C20" s="117" t="s">
        <v>193</v>
      </c>
      <c r="D20" s="117" t="s">
        <v>193</v>
      </c>
      <c r="E20" s="117" t="s">
        <v>193</v>
      </c>
      <c r="F20" s="58" t="s">
        <v>193</v>
      </c>
      <c r="G20" s="58" t="s">
        <v>193</v>
      </c>
      <c r="H20" s="58" t="s">
        <v>193</v>
      </c>
      <c r="I20" s="58" t="s">
        <v>193</v>
      </c>
      <c r="J20" s="58" t="s">
        <v>193</v>
      </c>
      <c r="K20" s="57"/>
    </row>
    <row r="21" spans="2:11" ht="12.75">
      <c r="B21" s="44"/>
      <c r="C21" s="44"/>
      <c r="D21" s="44"/>
      <c r="E21" s="44"/>
      <c r="F21" s="44"/>
      <c r="G21" s="44"/>
      <c r="H21" s="44"/>
      <c r="I21" s="44"/>
      <c r="J21" s="44"/>
      <c r="K21" s="6"/>
    </row>
    <row r="22" spans="1:11" ht="12.75">
      <c r="A22" s="6" t="s">
        <v>38</v>
      </c>
      <c r="B22" s="49" t="s">
        <v>193</v>
      </c>
      <c r="C22" s="49" t="s">
        <v>193</v>
      </c>
      <c r="D22" s="49" t="s">
        <v>193</v>
      </c>
      <c r="E22" s="49" t="s">
        <v>193</v>
      </c>
      <c r="F22" s="53">
        <v>130</v>
      </c>
      <c r="G22" s="50">
        <v>5</v>
      </c>
      <c r="H22" s="49" t="s">
        <v>193</v>
      </c>
      <c r="I22" s="53">
        <v>704</v>
      </c>
      <c r="J22" s="50">
        <v>25</v>
      </c>
      <c r="K22" s="6"/>
    </row>
    <row r="23" spans="1:11" ht="12.75">
      <c r="A23" s="6" t="s">
        <v>39</v>
      </c>
      <c r="B23" s="53">
        <v>40</v>
      </c>
      <c r="C23" s="53">
        <v>1090</v>
      </c>
      <c r="D23" s="50">
        <v>652</v>
      </c>
      <c r="E23" s="53">
        <v>9</v>
      </c>
      <c r="F23" s="53">
        <v>516</v>
      </c>
      <c r="G23" s="50">
        <v>170</v>
      </c>
      <c r="H23" s="53">
        <v>153</v>
      </c>
      <c r="I23" s="53">
        <v>6679</v>
      </c>
      <c r="J23" s="50">
        <v>2969</v>
      </c>
      <c r="K23" s="6"/>
    </row>
    <row r="24" spans="1:11" ht="12.75">
      <c r="A24" s="57" t="s">
        <v>164</v>
      </c>
      <c r="B24" s="58">
        <v>40</v>
      </c>
      <c r="C24" s="58">
        <v>1090</v>
      </c>
      <c r="D24" s="58">
        <v>652</v>
      </c>
      <c r="E24" s="58">
        <v>9</v>
      </c>
      <c r="F24" s="58">
        <v>646</v>
      </c>
      <c r="G24" s="58">
        <v>175</v>
      </c>
      <c r="H24" s="58">
        <v>153</v>
      </c>
      <c r="I24" s="58">
        <v>7383</v>
      </c>
      <c r="J24" s="58">
        <v>2994</v>
      </c>
      <c r="K24" s="6"/>
    </row>
    <row r="25" spans="1:11" ht="12.7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6"/>
    </row>
    <row r="26" spans="1:11" ht="12.75">
      <c r="A26" s="57" t="s">
        <v>165</v>
      </c>
      <c r="B26" s="130">
        <v>53</v>
      </c>
      <c r="C26" s="130">
        <v>1132</v>
      </c>
      <c r="D26" s="130">
        <v>763</v>
      </c>
      <c r="E26" s="117" t="s">
        <v>193</v>
      </c>
      <c r="F26" s="117" t="s">
        <v>193</v>
      </c>
      <c r="G26" s="117" t="s">
        <v>193</v>
      </c>
      <c r="H26" s="130">
        <v>398</v>
      </c>
      <c r="I26" s="130">
        <v>8490</v>
      </c>
      <c r="J26" s="130">
        <v>5878</v>
      </c>
      <c r="K26" s="6"/>
    </row>
    <row r="27" spans="2:11" ht="12.75">
      <c r="B27" s="44"/>
      <c r="C27" s="44"/>
      <c r="D27" s="44"/>
      <c r="E27" s="44"/>
      <c r="F27" s="44"/>
      <c r="G27" s="44"/>
      <c r="H27" s="44"/>
      <c r="I27" s="44"/>
      <c r="J27" s="44"/>
      <c r="K27" s="6"/>
    </row>
    <row r="28" spans="1:11" ht="12.75">
      <c r="A28" s="6" t="s">
        <v>58</v>
      </c>
      <c r="B28" s="44" t="s">
        <v>193</v>
      </c>
      <c r="C28" s="44" t="s">
        <v>193</v>
      </c>
      <c r="D28" s="44" t="s">
        <v>193</v>
      </c>
      <c r="E28" s="44" t="s">
        <v>193</v>
      </c>
      <c r="F28" s="44" t="s">
        <v>193</v>
      </c>
      <c r="G28" s="44" t="s">
        <v>193</v>
      </c>
      <c r="H28" s="44" t="s">
        <v>193</v>
      </c>
      <c r="I28" s="44" t="s">
        <v>193</v>
      </c>
      <c r="J28" s="44" t="s">
        <v>193</v>
      </c>
      <c r="K28" s="6"/>
    </row>
    <row r="29" spans="1:11" ht="12.75">
      <c r="A29" s="6" t="s">
        <v>40</v>
      </c>
      <c r="B29" s="49" t="s">
        <v>193</v>
      </c>
      <c r="C29" s="49" t="s">
        <v>193</v>
      </c>
      <c r="D29" s="49" t="s">
        <v>193</v>
      </c>
      <c r="E29" s="49" t="s">
        <v>193</v>
      </c>
      <c r="F29" s="49" t="s">
        <v>193</v>
      </c>
      <c r="G29" s="49" t="s">
        <v>193</v>
      </c>
      <c r="H29" s="50">
        <v>3</v>
      </c>
      <c r="I29" s="50">
        <v>890</v>
      </c>
      <c r="J29" s="50">
        <v>29</v>
      </c>
      <c r="K29" s="6"/>
    </row>
    <row r="30" spans="1:10" s="25" customFormat="1" ht="12.75">
      <c r="A30" s="57" t="s">
        <v>166</v>
      </c>
      <c r="B30" s="117" t="s">
        <v>193</v>
      </c>
      <c r="C30" s="117" t="s">
        <v>193</v>
      </c>
      <c r="D30" s="117" t="s">
        <v>193</v>
      </c>
      <c r="E30" s="117" t="s">
        <v>193</v>
      </c>
      <c r="F30" s="117" t="s">
        <v>193</v>
      </c>
      <c r="G30" s="117" t="s">
        <v>193</v>
      </c>
      <c r="H30" s="58">
        <v>3</v>
      </c>
      <c r="I30" s="58">
        <v>890</v>
      </c>
      <c r="J30" s="58">
        <v>29</v>
      </c>
    </row>
    <row r="31" spans="2:10" ht="12.75"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2.75">
      <c r="A32" s="6" t="s">
        <v>41</v>
      </c>
      <c r="B32" s="50">
        <v>1321</v>
      </c>
      <c r="C32" s="49" t="s">
        <v>193</v>
      </c>
      <c r="D32" s="50">
        <v>22936</v>
      </c>
      <c r="E32" s="50">
        <v>6</v>
      </c>
      <c r="F32" s="49" t="s">
        <v>193</v>
      </c>
      <c r="G32" s="50">
        <v>70</v>
      </c>
      <c r="H32" s="49" t="s">
        <v>193</v>
      </c>
      <c r="I32" s="49" t="s">
        <v>193</v>
      </c>
      <c r="J32" s="49" t="s">
        <v>193</v>
      </c>
    </row>
    <row r="33" spans="1:10" ht="12.75">
      <c r="A33" s="6" t="s">
        <v>42</v>
      </c>
      <c r="B33" s="50">
        <v>790</v>
      </c>
      <c r="C33" s="49" t="s">
        <v>193</v>
      </c>
      <c r="D33" s="50">
        <v>15220</v>
      </c>
      <c r="E33" s="49" t="s">
        <v>193</v>
      </c>
      <c r="F33" s="49" t="s">
        <v>193</v>
      </c>
      <c r="G33" s="49" t="s">
        <v>193</v>
      </c>
      <c r="H33" s="49" t="s">
        <v>193</v>
      </c>
      <c r="I33" s="49" t="s">
        <v>193</v>
      </c>
      <c r="J33" s="49" t="s">
        <v>193</v>
      </c>
    </row>
    <row r="34" spans="1:10" ht="12.75">
      <c r="A34" s="6" t="s">
        <v>43</v>
      </c>
      <c r="B34" s="50">
        <v>2690</v>
      </c>
      <c r="C34" s="49" t="s">
        <v>193</v>
      </c>
      <c r="D34" s="50">
        <v>74095</v>
      </c>
      <c r="E34" s="49" t="s">
        <v>193</v>
      </c>
      <c r="F34" s="49" t="s">
        <v>193</v>
      </c>
      <c r="G34" s="49" t="s">
        <v>193</v>
      </c>
      <c r="H34" s="49" t="s">
        <v>193</v>
      </c>
      <c r="I34" s="49" t="s">
        <v>193</v>
      </c>
      <c r="J34" s="49" t="s">
        <v>193</v>
      </c>
    </row>
    <row r="35" spans="1:10" ht="12.75">
      <c r="A35" s="57" t="s">
        <v>167</v>
      </c>
      <c r="B35" s="58">
        <v>4801</v>
      </c>
      <c r="C35" s="117" t="s">
        <v>193</v>
      </c>
      <c r="D35" s="58">
        <v>112251</v>
      </c>
      <c r="E35" s="58">
        <v>6</v>
      </c>
      <c r="F35" s="117" t="s">
        <v>193</v>
      </c>
      <c r="G35" s="58">
        <v>70</v>
      </c>
      <c r="H35" s="117" t="s">
        <v>193</v>
      </c>
      <c r="I35" s="117" t="s">
        <v>193</v>
      </c>
      <c r="J35" s="117" t="s">
        <v>193</v>
      </c>
    </row>
    <row r="36" spans="1:10" ht="12.75">
      <c r="A36" s="57"/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12.75">
      <c r="A37" s="57" t="s">
        <v>168</v>
      </c>
      <c r="B37" s="130">
        <v>528</v>
      </c>
      <c r="C37" s="117" t="s">
        <v>193</v>
      </c>
      <c r="D37" s="130">
        <v>6800</v>
      </c>
      <c r="E37" s="130">
        <v>10</v>
      </c>
      <c r="F37" s="117" t="s">
        <v>193</v>
      </c>
      <c r="G37" s="130">
        <v>142</v>
      </c>
      <c r="H37" s="130">
        <v>8</v>
      </c>
      <c r="I37" s="117" t="s">
        <v>193</v>
      </c>
      <c r="J37" s="130">
        <v>106</v>
      </c>
    </row>
    <row r="38" spans="2:10" ht="12.75"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2.75">
      <c r="A39" s="6" t="s">
        <v>44</v>
      </c>
      <c r="B39" s="49" t="s">
        <v>193</v>
      </c>
      <c r="C39" s="49" t="s">
        <v>193</v>
      </c>
      <c r="D39" s="49" t="s">
        <v>193</v>
      </c>
      <c r="E39" s="49" t="s">
        <v>193</v>
      </c>
      <c r="F39" s="49" t="s">
        <v>193</v>
      </c>
      <c r="G39" s="49" t="s">
        <v>193</v>
      </c>
      <c r="H39" s="49" t="s">
        <v>193</v>
      </c>
      <c r="I39" s="50">
        <v>400</v>
      </c>
      <c r="J39" s="50">
        <v>6</v>
      </c>
    </row>
    <row r="40" spans="1:10" ht="12.75">
      <c r="A40" s="6" t="s">
        <v>45</v>
      </c>
      <c r="B40" s="49" t="s">
        <v>193</v>
      </c>
      <c r="C40" s="49" t="s">
        <v>193</v>
      </c>
      <c r="D40" s="49" t="s">
        <v>193</v>
      </c>
      <c r="E40" s="49">
        <v>12</v>
      </c>
      <c r="F40" s="49">
        <v>5000</v>
      </c>
      <c r="G40" s="49">
        <v>181</v>
      </c>
      <c r="H40" s="49" t="s">
        <v>193</v>
      </c>
      <c r="I40" s="50" t="s">
        <v>193</v>
      </c>
      <c r="J40" s="50" t="s">
        <v>193</v>
      </c>
    </row>
    <row r="41" spans="1:10" s="25" customFormat="1" ht="12.75">
      <c r="A41" s="57" t="s">
        <v>169</v>
      </c>
      <c r="B41" s="117" t="s">
        <v>193</v>
      </c>
      <c r="C41" s="117" t="s">
        <v>193</v>
      </c>
      <c r="D41" s="117" t="s">
        <v>193</v>
      </c>
      <c r="E41" s="117">
        <v>12</v>
      </c>
      <c r="F41" s="117">
        <v>5000</v>
      </c>
      <c r="G41" s="117">
        <v>181</v>
      </c>
      <c r="H41" s="58" t="s">
        <v>193</v>
      </c>
      <c r="I41" s="58">
        <v>400</v>
      </c>
      <c r="J41" s="58">
        <v>6</v>
      </c>
    </row>
    <row r="42" spans="2:10" ht="12.75"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6" t="s">
        <v>46</v>
      </c>
      <c r="B43" s="50">
        <v>178</v>
      </c>
      <c r="C43" s="49" t="s">
        <v>193</v>
      </c>
      <c r="D43" s="50">
        <v>4125</v>
      </c>
      <c r="E43" s="50">
        <v>620</v>
      </c>
      <c r="F43" s="49" t="s">
        <v>193</v>
      </c>
      <c r="G43" s="50">
        <v>15686</v>
      </c>
      <c r="H43" s="50">
        <v>145</v>
      </c>
      <c r="I43" s="49" t="s">
        <v>193</v>
      </c>
      <c r="J43" s="50">
        <v>3335</v>
      </c>
    </row>
    <row r="44" spans="1:10" ht="12.75">
      <c r="A44" s="6" t="s">
        <v>47</v>
      </c>
      <c r="B44" s="50">
        <v>105</v>
      </c>
      <c r="C44" s="49" t="s">
        <v>193</v>
      </c>
      <c r="D44" s="50">
        <v>2205</v>
      </c>
      <c r="E44" s="49" t="s">
        <v>193</v>
      </c>
      <c r="F44" s="49" t="s">
        <v>193</v>
      </c>
      <c r="G44" s="49" t="s">
        <v>193</v>
      </c>
      <c r="H44" s="50">
        <v>90</v>
      </c>
      <c r="I44" s="49" t="s">
        <v>193</v>
      </c>
      <c r="J44" s="50">
        <v>1800</v>
      </c>
    </row>
    <row r="45" spans="1:10" ht="12.75">
      <c r="A45" s="6" t="s">
        <v>48</v>
      </c>
      <c r="B45" s="50">
        <v>901</v>
      </c>
      <c r="C45" s="50">
        <v>3289</v>
      </c>
      <c r="D45" s="50">
        <v>23358</v>
      </c>
      <c r="E45" s="50">
        <v>605</v>
      </c>
      <c r="F45" s="50">
        <v>2208</v>
      </c>
      <c r="G45" s="50">
        <v>17887</v>
      </c>
      <c r="H45" s="50">
        <v>123</v>
      </c>
      <c r="I45" s="50">
        <v>447</v>
      </c>
      <c r="J45" s="50">
        <v>4146</v>
      </c>
    </row>
    <row r="46" spans="1:10" ht="12.75">
      <c r="A46" s="6" t="s">
        <v>49</v>
      </c>
      <c r="B46" s="49" t="s">
        <v>193</v>
      </c>
      <c r="C46" s="49" t="s">
        <v>193</v>
      </c>
      <c r="D46" s="49" t="s">
        <v>193</v>
      </c>
      <c r="E46" s="49" t="s">
        <v>193</v>
      </c>
      <c r="F46" s="49" t="s">
        <v>193</v>
      </c>
      <c r="G46" s="49" t="s">
        <v>193</v>
      </c>
      <c r="H46" s="44">
        <v>286</v>
      </c>
      <c r="I46" s="49" t="s">
        <v>193</v>
      </c>
      <c r="J46" s="44">
        <v>6824</v>
      </c>
    </row>
    <row r="47" spans="1:10" ht="12.75">
      <c r="A47" s="6" t="s">
        <v>50</v>
      </c>
      <c r="B47" s="50">
        <v>936</v>
      </c>
      <c r="C47" s="49" t="s">
        <v>193</v>
      </c>
      <c r="D47" s="50">
        <v>24276</v>
      </c>
      <c r="E47" s="50">
        <v>18</v>
      </c>
      <c r="F47" s="49" t="s">
        <v>193</v>
      </c>
      <c r="G47" s="50">
        <v>486</v>
      </c>
      <c r="H47" s="50">
        <v>12</v>
      </c>
      <c r="I47" s="50">
        <v>25775</v>
      </c>
      <c r="J47" s="50">
        <v>603</v>
      </c>
    </row>
    <row r="48" spans="1:10" ht="12.75">
      <c r="A48" s="6" t="s">
        <v>51</v>
      </c>
      <c r="B48" s="49" t="s">
        <v>193</v>
      </c>
      <c r="C48" s="49" t="s">
        <v>193</v>
      </c>
      <c r="D48" s="49" t="s">
        <v>193</v>
      </c>
      <c r="E48" s="49" t="s">
        <v>193</v>
      </c>
      <c r="F48" s="49" t="s">
        <v>193</v>
      </c>
      <c r="G48" s="49" t="s">
        <v>193</v>
      </c>
      <c r="H48" s="50">
        <v>1</v>
      </c>
      <c r="I48" s="50">
        <v>823</v>
      </c>
      <c r="J48" s="50">
        <v>10</v>
      </c>
    </row>
    <row r="49" spans="1:10" ht="12.75">
      <c r="A49" s="6" t="s">
        <v>52</v>
      </c>
      <c r="B49" s="50">
        <v>230</v>
      </c>
      <c r="C49" s="50">
        <v>8000</v>
      </c>
      <c r="D49" s="44">
        <v>4345</v>
      </c>
      <c r="E49" s="49" t="s">
        <v>193</v>
      </c>
      <c r="F49" s="50" t="s">
        <v>193</v>
      </c>
      <c r="G49" s="44" t="s">
        <v>193</v>
      </c>
      <c r="H49" s="50">
        <v>645</v>
      </c>
      <c r="I49" s="50">
        <v>34600</v>
      </c>
      <c r="J49" s="44">
        <v>8456</v>
      </c>
    </row>
    <row r="50" spans="1:10" ht="12.75">
      <c r="A50" s="6" t="s">
        <v>53</v>
      </c>
      <c r="B50" s="50">
        <v>1235</v>
      </c>
      <c r="C50" s="49" t="s">
        <v>193</v>
      </c>
      <c r="D50" s="50">
        <v>29375</v>
      </c>
      <c r="E50" s="50">
        <v>268</v>
      </c>
      <c r="F50" s="49" t="s">
        <v>193</v>
      </c>
      <c r="G50" s="50">
        <v>4181</v>
      </c>
      <c r="H50" s="50">
        <v>75</v>
      </c>
      <c r="I50" s="49" t="s">
        <v>193</v>
      </c>
      <c r="J50" s="50">
        <v>1290</v>
      </c>
    </row>
    <row r="51" spans="1:10" s="25" customFormat="1" ht="12.75">
      <c r="A51" s="57" t="s">
        <v>170</v>
      </c>
      <c r="B51" s="58">
        <v>3585</v>
      </c>
      <c r="C51" s="58">
        <v>11289</v>
      </c>
      <c r="D51" s="58">
        <v>87684</v>
      </c>
      <c r="E51" s="58">
        <v>1511</v>
      </c>
      <c r="F51" s="58">
        <v>2208</v>
      </c>
      <c r="G51" s="58">
        <v>38240</v>
      </c>
      <c r="H51" s="58">
        <v>1377</v>
      </c>
      <c r="I51" s="58">
        <v>61645</v>
      </c>
      <c r="J51" s="58">
        <v>26464</v>
      </c>
    </row>
    <row r="52" spans="2:10" ht="12.75"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2.75">
      <c r="A53" s="6" t="s">
        <v>54</v>
      </c>
      <c r="B53" s="49" t="s">
        <v>193</v>
      </c>
      <c r="C53" s="49" t="s">
        <v>193</v>
      </c>
      <c r="D53" s="49" t="s">
        <v>193</v>
      </c>
      <c r="E53" s="49" t="s">
        <v>193</v>
      </c>
      <c r="F53" s="49" t="s">
        <v>193</v>
      </c>
      <c r="G53" s="49" t="s">
        <v>193</v>
      </c>
      <c r="H53" s="50">
        <v>10</v>
      </c>
      <c r="I53" s="50">
        <v>2000</v>
      </c>
      <c r="J53" s="50">
        <v>94</v>
      </c>
    </row>
    <row r="54" spans="1:10" ht="12.75">
      <c r="A54" s="6" t="s">
        <v>55</v>
      </c>
      <c r="B54" s="50">
        <v>8</v>
      </c>
      <c r="C54" s="50">
        <v>2150</v>
      </c>
      <c r="D54" s="50">
        <v>155</v>
      </c>
      <c r="E54" s="49" t="s">
        <v>193</v>
      </c>
      <c r="F54" s="49" t="s">
        <v>193</v>
      </c>
      <c r="G54" s="49" t="s">
        <v>193</v>
      </c>
      <c r="H54" s="50">
        <v>44</v>
      </c>
      <c r="I54" s="50">
        <v>12570</v>
      </c>
      <c r="J54" s="50">
        <v>867</v>
      </c>
    </row>
    <row r="55" spans="1:10" s="25" customFormat="1" ht="12.75">
      <c r="A55" s="57" t="s">
        <v>171</v>
      </c>
      <c r="B55" s="58">
        <v>8</v>
      </c>
      <c r="C55" s="58">
        <v>2150</v>
      </c>
      <c r="D55" s="58">
        <v>155</v>
      </c>
      <c r="E55" s="117" t="s">
        <v>193</v>
      </c>
      <c r="F55" s="117" t="s">
        <v>193</v>
      </c>
      <c r="G55" s="117" t="s">
        <v>193</v>
      </c>
      <c r="H55" s="58">
        <v>54</v>
      </c>
      <c r="I55" s="58">
        <v>14570</v>
      </c>
      <c r="J55" s="58">
        <v>961</v>
      </c>
    </row>
    <row r="56" spans="2:10" ht="12.75"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3.5" thickBot="1">
      <c r="A57" s="115" t="s">
        <v>56</v>
      </c>
      <c r="B57" s="116">
        <v>9015</v>
      </c>
      <c r="C57" s="116">
        <v>15661</v>
      </c>
      <c r="D57" s="116">
        <v>208305</v>
      </c>
      <c r="E57" s="116">
        <v>1548</v>
      </c>
      <c r="F57" s="116">
        <v>15654</v>
      </c>
      <c r="G57" s="116">
        <v>39081</v>
      </c>
      <c r="H57" s="116">
        <v>1997</v>
      </c>
      <c r="I57" s="116">
        <v>131328</v>
      </c>
      <c r="J57" s="116">
        <v>37580</v>
      </c>
    </row>
  </sheetData>
  <mergeCells count="6">
    <mergeCell ref="A3:J3"/>
    <mergeCell ref="A1:J1"/>
    <mergeCell ref="H5:J6"/>
    <mergeCell ref="B6:D6"/>
    <mergeCell ref="E6:G6"/>
    <mergeCell ref="B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K5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2.28125" style="6" bestFit="1" customWidth="1"/>
    <col min="2" max="10" width="12.7109375" style="2" customWidth="1"/>
    <col min="11" max="16384" width="11.421875" style="2" customWidth="1"/>
  </cols>
  <sheetData>
    <row r="1" spans="1:10" s="94" customFormat="1" ht="18">
      <c r="A1" s="228" t="s">
        <v>112</v>
      </c>
      <c r="B1" s="228"/>
      <c r="C1" s="228"/>
      <c r="D1" s="228"/>
      <c r="E1" s="228"/>
      <c r="F1" s="228"/>
      <c r="G1" s="228"/>
      <c r="H1" s="228"/>
      <c r="I1" s="228"/>
      <c r="J1" s="228"/>
    </row>
    <row r="3" spans="1:10" s="100" customFormat="1" ht="13.5" customHeight="1">
      <c r="A3" s="223" t="s">
        <v>234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100" customFormat="1" ht="15">
      <c r="A4" s="102"/>
      <c r="B4" s="110"/>
      <c r="C4" s="110"/>
      <c r="D4" s="110"/>
      <c r="E4" s="101"/>
      <c r="F4" s="101"/>
      <c r="G4" s="101"/>
      <c r="H4" s="101"/>
      <c r="I4" s="101"/>
      <c r="J4" s="101"/>
    </row>
    <row r="5" spans="2:10" ht="12.75">
      <c r="B5" s="238" t="s">
        <v>79</v>
      </c>
      <c r="C5" s="239"/>
      <c r="D5" s="243"/>
      <c r="E5" s="218" t="s">
        <v>80</v>
      </c>
      <c r="F5" s="219"/>
      <c r="G5" s="219"/>
      <c r="H5" s="219"/>
      <c r="I5" s="219"/>
      <c r="J5" s="219"/>
    </row>
    <row r="6" spans="1:10" ht="12.75">
      <c r="A6" s="7"/>
      <c r="B6" s="240"/>
      <c r="C6" s="241"/>
      <c r="D6" s="244"/>
      <c r="E6" s="219" t="s">
        <v>81</v>
      </c>
      <c r="F6" s="219"/>
      <c r="G6" s="219"/>
      <c r="H6" s="218" t="s">
        <v>82</v>
      </c>
      <c r="I6" s="219"/>
      <c r="J6" s="219"/>
    </row>
    <row r="7" spans="1:10" ht="12.75">
      <c r="A7" s="33" t="s">
        <v>218</v>
      </c>
      <c r="B7" s="3" t="s">
        <v>32</v>
      </c>
      <c r="C7" s="3" t="s">
        <v>1</v>
      </c>
      <c r="D7" s="3" t="s">
        <v>69</v>
      </c>
      <c r="E7" s="3" t="s">
        <v>32</v>
      </c>
      <c r="F7" s="3" t="s">
        <v>1</v>
      </c>
      <c r="G7" s="3" t="s">
        <v>69</v>
      </c>
      <c r="H7" s="3" t="s">
        <v>32</v>
      </c>
      <c r="I7" s="3" t="s">
        <v>1</v>
      </c>
      <c r="J7" s="3" t="s">
        <v>69</v>
      </c>
    </row>
    <row r="8" spans="1:10" ht="12.75">
      <c r="A8" s="33" t="s">
        <v>33</v>
      </c>
      <c r="B8" s="3" t="s">
        <v>63</v>
      </c>
      <c r="C8" s="3" t="s">
        <v>67</v>
      </c>
      <c r="D8" s="3" t="s">
        <v>70</v>
      </c>
      <c r="E8" s="3" t="s">
        <v>63</v>
      </c>
      <c r="F8" s="3" t="s">
        <v>67</v>
      </c>
      <c r="G8" s="3" t="s">
        <v>70</v>
      </c>
      <c r="H8" s="3" t="s">
        <v>63</v>
      </c>
      <c r="I8" s="3" t="s">
        <v>67</v>
      </c>
      <c r="J8" s="3" t="s">
        <v>70</v>
      </c>
    </row>
    <row r="9" spans="1:10" ht="12.75">
      <c r="A9" s="41"/>
      <c r="B9" s="3" t="s">
        <v>64</v>
      </c>
      <c r="C9" s="3" t="s">
        <v>68</v>
      </c>
      <c r="D9" s="3"/>
      <c r="E9" s="3" t="s">
        <v>64</v>
      </c>
      <c r="F9" s="3" t="s">
        <v>68</v>
      </c>
      <c r="G9" s="3"/>
      <c r="H9" s="3" t="s">
        <v>64</v>
      </c>
      <c r="I9" s="3" t="s">
        <v>68</v>
      </c>
      <c r="J9" s="3"/>
    </row>
    <row r="10" spans="2:10" ht="13.5" thickBot="1">
      <c r="B10" s="3" t="s">
        <v>65</v>
      </c>
      <c r="C10" s="3" t="s">
        <v>11</v>
      </c>
      <c r="D10" s="3" t="s">
        <v>66</v>
      </c>
      <c r="E10" s="3" t="s">
        <v>65</v>
      </c>
      <c r="F10" s="3" t="s">
        <v>11</v>
      </c>
      <c r="G10" s="3" t="s">
        <v>66</v>
      </c>
      <c r="H10" s="3" t="s">
        <v>65</v>
      </c>
      <c r="I10" s="3" t="s">
        <v>11</v>
      </c>
      <c r="J10" s="3" t="s">
        <v>66</v>
      </c>
    </row>
    <row r="11" spans="1:11" ht="12.75">
      <c r="A11" s="113" t="s">
        <v>34</v>
      </c>
      <c r="B11" s="136" t="s">
        <v>193</v>
      </c>
      <c r="C11" s="136" t="s">
        <v>193</v>
      </c>
      <c r="D11" s="136" t="s">
        <v>193</v>
      </c>
      <c r="E11" s="136" t="s">
        <v>193</v>
      </c>
      <c r="F11" s="136" t="s">
        <v>193</v>
      </c>
      <c r="G11" s="136" t="s">
        <v>193</v>
      </c>
      <c r="H11" s="136" t="s">
        <v>193</v>
      </c>
      <c r="I11" s="134" t="s">
        <v>193</v>
      </c>
      <c r="J11" s="134" t="s">
        <v>193</v>
      </c>
      <c r="K11" s="6"/>
    </row>
    <row r="12" spans="1:11" ht="12.75">
      <c r="A12" s="6" t="s">
        <v>35</v>
      </c>
      <c r="B12" s="49" t="s">
        <v>193</v>
      </c>
      <c r="C12" s="49" t="s">
        <v>193</v>
      </c>
      <c r="D12" s="49" t="s">
        <v>193</v>
      </c>
      <c r="E12" s="49" t="s">
        <v>193</v>
      </c>
      <c r="F12" s="49" t="s">
        <v>193</v>
      </c>
      <c r="G12" s="49" t="s">
        <v>193</v>
      </c>
      <c r="H12" s="49" t="s">
        <v>193</v>
      </c>
      <c r="I12" s="44">
        <v>3200</v>
      </c>
      <c r="J12" s="44">
        <v>38</v>
      </c>
      <c r="K12" s="6"/>
    </row>
    <row r="13" spans="1:11" ht="12.75">
      <c r="A13" s="6" t="s">
        <v>57</v>
      </c>
      <c r="B13" s="49" t="s">
        <v>193</v>
      </c>
      <c r="C13" s="49" t="s">
        <v>193</v>
      </c>
      <c r="D13" s="49" t="s">
        <v>193</v>
      </c>
      <c r="E13" s="49" t="s">
        <v>193</v>
      </c>
      <c r="F13" s="49" t="s">
        <v>193</v>
      </c>
      <c r="G13" s="49" t="s">
        <v>193</v>
      </c>
      <c r="H13" s="49" t="s">
        <v>193</v>
      </c>
      <c r="I13" s="44">
        <v>2200</v>
      </c>
      <c r="J13" s="44">
        <v>5</v>
      </c>
      <c r="K13" s="6"/>
    </row>
    <row r="14" spans="1:11" ht="12.75">
      <c r="A14" s="6" t="s">
        <v>36</v>
      </c>
      <c r="B14" s="49" t="s">
        <v>193</v>
      </c>
      <c r="C14" s="49" t="s">
        <v>193</v>
      </c>
      <c r="D14" s="49" t="s">
        <v>193</v>
      </c>
      <c r="E14" s="49" t="s">
        <v>193</v>
      </c>
      <c r="F14" s="49" t="s">
        <v>193</v>
      </c>
      <c r="G14" s="49" t="s">
        <v>193</v>
      </c>
      <c r="H14" s="49" t="s">
        <v>193</v>
      </c>
      <c r="I14" s="44" t="s">
        <v>193</v>
      </c>
      <c r="J14" s="44" t="s">
        <v>193</v>
      </c>
      <c r="K14" s="6"/>
    </row>
    <row r="15" spans="1:11" s="25" customFormat="1" ht="12.75">
      <c r="A15" s="57" t="s">
        <v>160</v>
      </c>
      <c r="B15" s="117" t="s">
        <v>193</v>
      </c>
      <c r="C15" s="117" t="s">
        <v>193</v>
      </c>
      <c r="D15" s="117" t="s">
        <v>193</v>
      </c>
      <c r="E15" s="117" t="s">
        <v>193</v>
      </c>
      <c r="F15" s="117" t="s">
        <v>193</v>
      </c>
      <c r="G15" s="117" t="s">
        <v>193</v>
      </c>
      <c r="H15" s="117" t="s">
        <v>193</v>
      </c>
      <c r="I15" s="58">
        <v>5400</v>
      </c>
      <c r="J15" s="58">
        <v>43</v>
      </c>
      <c r="K15" s="57"/>
    </row>
    <row r="16" spans="1:11" s="25" customFormat="1" ht="12.75">
      <c r="A16" s="57"/>
      <c r="B16" s="117"/>
      <c r="C16" s="117"/>
      <c r="D16" s="117"/>
      <c r="E16" s="117"/>
      <c r="F16" s="117"/>
      <c r="G16" s="117"/>
      <c r="H16" s="117"/>
      <c r="I16" s="58"/>
      <c r="J16" s="58"/>
      <c r="K16" s="57"/>
    </row>
    <row r="17" spans="1:11" s="25" customFormat="1" ht="12.75">
      <c r="A17" s="57" t="s">
        <v>232</v>
      </c>
      <c r="B17" s="117" t="s">
        <v>193</v>
      </c>
      <c r="C17" s="117" t="s">
        <v>193</v>
      </c>
      <c r="D17" s="117" t="s">
        <v>193</v>
      </c>
      <c r="E17" s="117" t="s">
        <v>193</v>
      </c>
      <c r="F17" s="117" t="s">
        <v>193</v>
      </c>
      <c r="G17" s="117" t="s">
        <v>193</v>
      </c>
      <c r="H17" s="117" t="s">
        <v>193</v>
      </c>
      <c r="I17" s="58" t="s">
        <v>193</v>
      </c>
      <c r="J17" s="58" t="s">
        <v>193</v>
      </c>
      <c r="K17" s="57"/>
    </row>
    <row r="18" spans="2:11" ht="12.75">
      <c r="B18" s="44"/>
      <c r="C18" s="44"/>
      <c r="D18" s="44"/>
      <c r="E18" s="44"/>
      <c r="F18" s="44"/>
      <c r="G18" s="44"/>
      <c r="H18" s="44"/>
      <c r="I18" s="44"/>
      <c r="J18" s="44"/>
      <c r="K18" s="6"/>
    </row>
    <row r="19" spans="1:11" ht="12.75">
      <c r="A19" s="6" t="s">
        <v>37</v>
      </c>
      <c r="B19" s="49" t="s">
        <v>193</v>
      </c>
      <c r="C19" s="49" t="s">
        <v>193</v>
      </c>
      <c r="D19" s="49" t="s">
        <v>193</v>
      </c>
      <c r="E19" s="49" t="s">
        <v>193</v>
      </c>
      <c r="F19" s="50">
        <v>210</v>
      </c>
      <c r="G19" s="50">
        <v>5</v>
      </c>
      <c r="H19" s="49" t="s">
        <v>193</v>
      </c>
      <c r="I19" s="49" t="s">
        <v>193</v>
      </c>
      <c r="J19" s="49" t="s">
        <v>193</v>
      </c>
      <c r="K19" s="6"/>
    </row>
    <row r="20" spans="1:11" s="25" customFormat="1" ht="12.75">
      <c r="A20" s="57" t="s">
        <v>163</v>
      </c>
      <c r="B20" s="117" t="s">
        <v>193</v>
      </c>
      <c r="C20" s="117" t="s">
        <v>193</v>
      </c>
      <c r="D20" s="117" t="s">
        <v>193</v>
      </c>
      <c r="E20" s="117" t="s">
        <v>193</v>
      </c>
      <c r="F20" s="58">
        <v>210</v>
      </c>
      <c r="G20" s="58">
        <v>5</v>
      </c>
      <c r="H20" s="117" t="s">
        <v>193</v>
      </c>
      <c r="I20" s="117" t="s">
        <v>193</v>
      </c>
      <c r="J20" s="117" t="s">
        <v>193</v>
      </c>
      <c r="K20" s="57"/>
    </row>
    <row r="21" spans="2:11" ht="12.75">
      <c r="B21" s="44"/>
      <c r="C21" s="44"/>
      <c r="D21" s="44"/>
      <c r="E21" s="44"/>
      <c r="F21" s="44"/>
      <c r="G21" s="44"/>
      <c r="H21" s="44"/>
      <c r="I21" s="44"/>
      <c r="J21" s="44"/>
      <c r="K21" s="6"/>
    </row>
    <row r="22" spans="1:11" ht="12.75">
      <c r="A22" s="6" t="s">
        <v>38</v>
      </c>
      <c r="B22" s="53">
        <v>2</v>
      </c>
      <c r="C22" s="53">
        <v>625</v>
      </c>
      <c r="D22" s="50">
        <v>69</v>
      </c>
      <c r="E22" s="53">
        <v>1</v>
      </c>
      <c r="F22" s="53">
        <v>117</v>
      </c>
      <c r="G22" s="50">
        <v>26</v>
      </c>
      <c r="H22" s="49" t="s">
        <v>193</v>
      </c>
      <c r="I22" s="53">
        <v>283</v>
      </c>
      <c r="J22" s="50">
        <v>9</v>
      </c>
      <c r="K22" s="6"/>
    </row>
    <row r="23" spans="1:11" ht="12.75">
      <c r="A23" s="6" t="s">
        <v>39</v>
      </c>
      <c r="B23" s="53">
        <v>75</v>
      </c>
      <c r="C23" s="53">
        <v>1090</v>
      </c>
      <c r="D23" s="50">
        <v>1200</v>
      </c>
      <c r="E23" s="53">
        <v>27</v>
      </c>
      <c r="F23" s="53">
        <v>1904</v>
      </c>
      <c r="G23" s="50">
        <v>542</v>
      </c>
      <c r="H23" s="53">
        <v>587</v>
      </c>
      <c r="I23" s="53">
        <v>1798</v>
      </c>
      <c r="J23" s="50">
        <v>10476</v>
      </c>
      <c r="K23" s="6"/>
    </row>
    <row r="24" spans="1:11" ht="12.75">
      <c r="A24" s="57" t="s">
        <v>164</v>
      </c>
      <c r="B24" s="58">
        <v>77</v>
      </c>
      <c r="C24" s="58">
        <v>1715</v>
      </c>
      <c r="D24" s="58">
        <v>1269</v>
      </c>
      <c r="E24" s="58">
        <v>28</v>
      </c>
      <c r="F24" s="58">
        <v>2021</v>
      </c>
      <c r="G24" s="58">
        <v>568</v>
      </c>
      <c r="H24" s="58">
        <v>587</v>
      </c>
      <c r="I24" s="58">
        <v>2081</v>
      </c>
      <c r="J24" s="58">
        <v>10485</v>
      </c>
      <c r="K24" s="6"/>
    </row>
    <row r="25" spans="1:11" ht="12.7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6"/>
    </row>
    <row r="26" spans="1:11" ht="12.75">
      <c r="A26" s="57" t="s">
        <v>165</v>
      </c>
      <c r="B26" s="117" t="s">
        <v>193</v>
      </c>
      <c r="C26" s="117" t="s">
        <v>193</v>
      </c>
      <c r="D26" s="117" t="s">
        <v>193</v>
      </c>
      <c r="E26" s="130">
        <v>26</v>
      </c>
      <c r="F26" s="130">
        <v>566</v>
      </c>
      <c r="G26" s="130">
        <v>383</v>
      </c>
      <c r="H26" s="130">
        <v>276</v>
      </c>
      <c r="I26" s="130">
        <v>5660</v>
      </c>
      <c r="J26" s="130">
        <v>4121</v>
      </c>
      <c r="K26" s="6"/>
    </row>
    <row r="27" spans="2:11" ht="12.75">
      <c r="B27" s="44"/>
      <c r="C27" s="44"/>
      <c r="D27" s="44"/>
      <c r="E27" s="44"/>
      <c r="F27" s="44"/>
      <c r="G27" s="44"/>
      <c r="H27" s="44"/>
      <c r="I27" s="44"/>
      <c r="J27" s="44"/>
      <c r="K27" s="6"/>
    </row>
    <row r="28" spans="1:11" ht="12.75">
      <c r="A28" s="6" t="s">
        <v>58</v>
      </c>
      <c r="B28" s="44" t="s">
        <v>193</v>
      </c>
      <c r="C28" s="44" t="s">
        <v>193</v>
      </c>
      <c r="D28" s="44" t="s">
        <v>193</v>
      </c>
      <c r="E28" s="44" t="s">
        <v>193</v>
      </c>
      <c r="F28" s="44" t="s">
        <v>193</v>
      </c>
      <c r="G28" s="44" t="s">
        <v>193</v>
      </c>
      <c r="H28" s="44" t="s">
        <v>193</v>
      </c>
      <c r="I28" s="44" t="s">
        <v>193</v>
      </c>
      <c r="J28" s="44" t="s">
        <v>193</v>
      </c>
      <c r="K28" s="6"/>
    </row>
    <row r="29" spans="1:11" ht="12.75">
      <c r="A29" s="6" t="s">
        <v>40</v>
      </c>
      <c r="B29" s="44" t="s">
        <v>193</v>
      </c>
      <c r="C29" s="44" t="s">
        <v>193</v>
      </c>
      <c r="D29" s="44" t="s">
        <v>193</v>
      </c>
      <c r="E29" s="44" t="s">
        <v>193</v>
      </c>
      <c r="F29" s="44" t="s">
        <v>193</v>
      </c>
      <c r="G29" s="44" t="s">
        <v>193</v>
      </c>
      <c r="H29" s="44" t="s">
        <v>193</v>
      </c>
      <c r="I29" s="44" t="s">
        <v>193</v>
      </c>
      <c r="J29" s="44" t="s">
        <v>193</v>
      </c>
      <c r="K29" s="6"/>
    </row>
    <row r="30" spans="1:11" s="25" customFormat="1" ht="12.75">
      <c r="A30" s="57" t="s">
        <v>235</v>
      </c>
      <c r="B30" s="58" t="s">
        <v>193</v>
      </c>
      <c r="C30" s="58" t="s">
        <v>193</v>
      </c>
      <c r="D30" s="58" t="s">
        <v>193</v>
      </c>
      <c r="E30" s="58" t="s">
        <v>193</v>
      </c>
      <c r="F30" s="58" t="s">
        <v>193</v>
      </c>
      <c r="G30" s="58" t="s">
        <v>193</v>
      </c>
      <c r="H30" s="58" t="s">
        <v>193</v>
      </c>
      <c r="I30" s="58" t="s">
        <v>193</v>
      </c>
      <c r="J30" s="58" t="s">
        <v>193</v>
      </c>
      <c r="K30" s="57"/>
    </row>
    <row r="31" spans="2:11" ht="12.75">
      <c r="B31" s="44"/>
      <c r="C31" s="44"/>
      <c r="D31" s="44"/>
      <c r="E31" s="44"/>
      <c r="F31" s="44"/>
      <c r="G31" s="44"/>
      <c r="H31" s="44"/>
      <c r="I31" s="44"/>
      <c r="J31" s="44"/>
      <c r="K31" s="6"/>
    </row>
    <row r="32" spans="1:10" ht="12.75">
      <c r="A32" s="6" t="s">
        <v>41</v>
      </c>
      <c r="B32" s="50">
        <v>60</v>
      </c>
      <c r="C32" s="49" t="s">
        <v>193</v>
      </c>
      <c r="D32" s="50">
        <v>1272</v>
      </c>
      <c r="E32" s="50">
        <v>141</v>
      </c>
      <c r="F32" s="49" t="s">
        <v>193</v>
      </c>
      <c r="G32" s="50">
        <v>1051</v>
      </c>
      <c r="H32" s="50">
        <v>3825</v>
      </c>
      <c r="I32" s="49" t="s">
        <v>193</v>
      </c>
      <c r="J32" s="50">
        <v>69399</v>
      </c>
    </row>
    <row r="33" spans="1:10" ht="12.75">
      <c r="A33" s="6" t="s">
        <v>42</v>
      </c>
      <c r="B33" s="50">
        <v>44</v>
      </c>
      <c r="C33" s="49" t="s">
        <v>193</v>
      </c>
      <c r="D33" s="50">
        <v>782</v>
      </c>
      <c r="E33" s="49" t="s">
        <v>193</v>
      </c>
      <c r="F33" s="49" t="s">
        <v>193</v>
      </c>
      <c r="G33" s="49" t="s">
        <v>193</v>
      </c>
      <c r="H33" s="50">
        <v>1422</v>
      </c>
      <c r="I33" s="49" t="s">
        <v>193</v>
      </c>
      <c r="J33" s="50">
        <v>27289</v>
      </c>
    </row>
    <row r="34" spans="1:10" ht="12.75">
      <c r="A34" s="6" t="s">
        <v>43</v>
      </c>
      <c r="B34" s="50">
        <v>105</v>
      </c>
      <c r="C34" s="49" t="s">
        <v>193</v>
      </c>
      <c r="D34" s="50">
        <v>1261</v>
      </c>
      <c r="E34" s="50">
        <v>3</v>
      </c>
      <c r="F34" s="49" t="s">
        <v>193</v>
      </c>
      <c r="G34" s="50">
        <v>74</v>
      </c>
      <c r="H34" s="50">
        <v>9451</v>
      </c>
      <c r="I34" s="49" t="s">
        <v>193</v>
      </c>
      <c r="J34" s="50">
        <v>264491</v>
      </c>
    </row>
    <row r="35" spans="1:10" ht="12.75">
      <c r="A35" s="57" t="s">
        <v>167</v>
      </c>
      <c r="B35" s="58">
        <v>209</v>
      </c>
      <c r="C35" s="117" t="s">
        <v>193</v>
      </c>
      <c r="D35" s="58">
        <v>3315</v>
      </c>
      <c r="E35" s="58">
        <v>144</v>
      </c>
      <c r="F35" s="117" t="s">
        <v>193</v>
      </c>
      <c r="G35" s="58">
        <v>1125</v>
      </c>
      <c r="H35" s="58">
        <v>14698</v>
      </c>
      <c r="I35" s="117" t="s">
        <v>193</v>
      </c>
      <c r="J35" s="58">
        <v>361179</v>
      </c>
    </row>
    <row r="36" spans="1:10" ht="12.75">
      <c r="A36" s="57"/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12.75">
      <c r="A37" s="57" t="s">
        <v>168</v>
      </c>
      <c r="B37" s="130">
        <v>81</v>
      </c>
      <c r="C37" s="117" t="s">
        <v>193</v>
      </c>
      <c r="D37" s="130">
        <v>1270</v>
      </c>
      <c r="E37" s="130">
        <v>468</v>
      </c>
      <c r="F37" s="117" t="s">
        <v>193</v>
      </c>
      <c r="G37" s="130">
        <v>6620</v>
      </c>
      <c r="H37" s="130">
        <v>2466</v>
      </c>
      <c r="I37" s="117" t="s">
        <v>193</v>
      </c>
      <c r="J37" s="130">
        <v>38200</v>
      </c>
    </row>
    <row r="38" spans="2:10" ht="12.75"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2.75">
      <c r="A39" s="6" t="s">
        <v>44</v>
      </c>
      <c r="B39" s="44" t="s">
        <v>193</v>
      </c>
      <c r="C39" s="44" t="s">
        <v>193</v>
      </c>
      <c r="D39" s="44" t="s">
        <v>193</v>
      </c>
      <c r="E39" s="44" t="s">
        <v>193</v>
      </c>
      <c r="F39" s="44" t="s">
        <v>193</v>
      </c>
      <c r="G39" s="44" t="s">
        <v>193</v>
      </c>
      <c r="H39" s="44" t="s">
        <v>193</v>
      </c>
      <c r="I39" s="44" t="s">
        <v>193</v>
      </c>
      <c r="J39" s="44" t="s">
        <v>193</v>
      </c>
    </row>
    <row r="40" spans="1:10" ht="12.75">
      <c r="A40" s="6" t="s">
        <v>45</v>
      </c>
      <c r="B40" s="44" t="s">
        <v>193</v>
      </c>
      <c r="C40" s="44" t="s">
        <v>193</v>
      </c>
      <c r="D40" s="44" t="s">
        <v>193</v>
      </c>
      <c r="E40" s="44" t="s">
        <v>193</v>
      </c>
      <c r="F40" s="44" t="s">
        <v>193</v>
      </c>
      <c r="G40" s="44" t="s">
        <v>193</v>
      </c>
      <c r="H40" s="44" t="s">
        <v>193</v>
      </c>
      <c r="I40" s="44" t="s">
        <v>193</v>
      </c>
      <c r="J40" s="44" t="s">
        <v>193</v>
      </c>
    </row>
    <row r="41" spans="1:10" s="25" customFormat="1" ht="12.75">
      <c r="A41" s="57" t="s">
        <v>236</v>
      </c>
      <c r="B41" s="58" t="s">
        <v>193</v>
      </c>
      <c r="C41" s="58" t="s">
        <v>193</v>
      </c>
      <c r="D41" s="58" t="s">
        <v>193</v>
      </c>
      <c r="E41" s="58" t="s">
        <v>193</v>
      </c>
      <c r="F41" s="58" t="s">
        <v>193</v>
      </c>
      <c r="G41" s="58" t="s">
        <v>193</v>
      </c>
      <c r="H41" s="58" t="s">
        <v>193</v>
      </c>
      <c r="I41" s="58" t="s">
        <v>193</v>
      </c>
      <c r="J41" s="58" t="s">
        <v>193</v>
      </c>
    </row>
    <row r="42" spans="2:10" ht="12.75"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6" t="s">
        <v>46</v>
      </c>
      <c r="B43" s="49" t="s">
        <v>193</v>
      </c>
      <c r="C43" s="49" t="s">
        <v>193</v>
      </c>
      <c r="D43" s="49" t="s">
        <v>193</v>
      </c>
      <c r="E43" s="49" t="s">
        <v>193</v>
      </c>
      <c r="F43" s="49" t="s">
        <v>193</v>
      </c>
      <c r="G43" s="49" t="s">
        <v>193</v>
      </c>
      <c r="H43" s="50">
        <v>291</v>
      </c>
      <c r="I43" s="49" t="s">
        <v>193</v>
      </c>
      <c r="J43" s="50">
        <v>6449</v>
      </c>
    </row>
    <row r="44" spans="1:10" ht="12.75">
      <c r="A44" s="6" t="s">
        <v>47</v>
      </c>
      <c r="B44" s="49" t="s">
        <v>193</v>
      </c>
      <c r="C44" s="49" t="s">
        <v>193</v>
      </c>
      <c r="D44" s="49" t="s">
        <v>193</v>
      </c>
      <c r="E44" s="50">
        <v>65</v>
      </c>
      <c r="F44" s="49" t="s">
        <v>193</v>
      </c>
      <c r="G44" s="50">
        <v>1365</v>
      </c>
      <c r="H44" s="50">
        <v>248</v>
      </c>
      <c r="I44" s="49" t="s">
        <v>193</v>
      </c>
      <c r="J44" s="50">
        <v>4960</v>
      </c>
    </row>
    <row r="45" spans="1:10" ht="12.75">
      <c r="A45" s="6" t="s">
        <v>48</v>
      </c>
      <c r="B45" s="49" t="s">
        <v>193</v>
      </c>
      <c r="C45" s="49" t="s">
        <v>193</v>
      </c>
      <c r="D45" s="49" t="s">
        <v>193</v>
      </c>
      <c r="E45" s="50" t="s">
        <v>193</v>
      </c>
      <c r="F45" s="49" t="s">
        <v>193</v>
      </c>
      <c r="G45" s="50" t="s">
        <v>193</v>
      </c>
      <c r="H45" s="50" t="s">
        <v>193</v>
      </c>
      <c r="I45" s="49" t="s">
        <v>193</v>
      </c>
      <c r="J45" s="50" t="s">
        <v>193</v>
      </c>
    </row>
    <row r="46" spans="1:10" ht="12.75">
      <c r="A46" s="6" t="s">
        <v>49</v>
      </c>
      <c r="B46" s="49" t="s">
        <v>193</v>
      </c>
      <c r="C46" s="49" t="s">
        <v>193</v>
      </c>
      <c r="D46" s="49" t="s">
        <v>193</v>
      </c>
      <c r="E46" s="50" t="s">
        <v>193</v>
      </c>
      <c r="F46" s="49" t="s">
        <v>193</v>
      </c>
      <c r="G46" s="50" t="s">
        <v>193</v>
      </c>
      <c r="H46" s="50" t="s">
        <v>193</v>
      </c>
      <c r="I46" s="49" t="s">
        <v>193</v>
      </c>
      <c r="J46" s="50" t="s">
        <v>193</v>
      </c>
    </row>
    <row r="47" spans="1:10" ht="12.75">
      <c r="A47" s="6" t="s">
        <v>50</v>
      </c>
      <c r="B47" s="50">
        <v>89</v>
      </c>
      <c r="C47" s="49" t="s">
        <v>193</v>
      </c>
      <c r="D47" s="50">
        <v>1575</v>
      </c>
      <c r="E47" s="49" t="s">
        <v>193</v>
      </c>
      <c r="F47" s="49" t="s">
        <v>193</v>
      </c>
      <c r="G47" s="49" t="s">
        <v>193</v>
      </c>
      <c r="H47" s="50">
        <v>3384</v>
      </c>
      <c r="I47" s="49" t="s">
        <v>193</v>
      </c>
      <c r="J47" s="50">
        <v>109362</v>
      </c>
    </row>
    <row r="48" spans="1:10" ht="12.75">
      <c r="A48" s="6" t="s">
        <v>51</v>
      </c>
      <c r="B48" s="50" t="s">
        <v>193</v>
      </c>
      <c r="C48" s="49" t="s">
        <v>193</v>
      </c>
      <c r="D48" s="50" t="s">
        <v>193</v>
      </c>
      <c r="E48" s="49" t="s">
        <v>193</v>
      </c>
      <c r="F48" s="49" t="s">
        <v>193</v>
      </c>
      <c r="G48" s="49" t="s">
        <v>193</v>
      </c>
      <c r="H48" s="50" t="s">
        <v>193</v>
      </c>
      <c r="I48" s="49" t="s">
        <v>193</v>
      </c>
      <c r="J48" s="50" t="s">
        <v>193</v>
      </c>
    </row>
    <row r="49" spans="1:10" ht="12.75">
      <c r="A49" s="6" t="s">
        <v>52</v>
      </c>
      <c r="B49" s="49" t="s">
        <v>193</v>
      </c>
      <c r="C49" s="50" t="s">
        <v>193</v>
      </c>
      <c r="D49" s="44" t="s">
        <v>193</v>
      </c>
      <c r="E49" s="50">
        <v>1053</v>
      </c>
      <c r="F49" s="50">
        <v>4500</v>
      </c>
      <c r="G49" s="44">
        <v>13298</v>
      </c>
      <c r="H49" s="50">
        <v>1522</v>
      </c>
      <c r="I49" s="50">
        <v>5500</v>
      </c>
      <c r="J49" s="44">
        <v>23414</v>
      </c>
    </row>
    <row r="50" spans="1:10" ht="12.75">
      <c r="A50" s="6" t="s">
        <v>53</v>
      </c>
      <c r="B50" s="49" t="s">
        <v>193</v>
      </c>
      <c r="C50" s="49" t="s">
        <v>193</v>
      </c>
      <c r="D50" s="49" t="s">
        <v>193</v>
      </c>
      <c r="E50" s="50">
        <v>25</v>
      </c>
      <c r="F50" s="49" t="s">
        <v>193</v>
      </c>
      <c r="G50" s="50">
        <v>205</v>
      </c>
      <c r="H50" s="50">
        <v>1094</v>
      </c>
      <c r="I50" s="49" t="s">
        <v>193</v>
      </c>
      <c r="J50" s="50">
        <v>13589</v>
      </c>
    </row>
    <row r="51" spans="1:10" s="25" customFormat="1" ht="12.75">
      <c r="A51" s="57" t="s">
        <v>170</v>
      </c>
      <c r="B51" s="58">
        <v>89</v>
      </c>
      <c r="C51" s="58" t="s">
        <v>193</v>
      </c>
      <c r="D51" s="58">
        <v>1575</v>
      </c>
      <c r="E51" s="58">
        <v>1143</v>
      </c>
      <c r="F51" s="58">
        <v>4500</v>
      </c>
      <c r="G51" s="58">
        <v>14868</v>
      </c>
      <c r="H51" s="58">
        <v>6539</v>
      </c>
      <c r="I51" s="58">
        <v>5500</v>
      </c>
      <c r="J51" s="58">
        <v>157774</v>
      </c>
    </row>
    <row r="52" spans="2:10" ht="12.75"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2.75">
      <c r="A53" s="6" t="s">
        <v>54</v>
      </c>
      <c r="B53" s="49" t="s">
        <v>193</v>
      </c>
      <c r="C53" s="49" t="s">
        <v>193</v>
      </c>
      <c r="D53" s="49" t="s">
        <v>193</v>
      </c>
      <c r="E53" s="49" t="s">
        <v>193</v>
      </c>
      <c r="F53" s="49" t="s">
        <v>193</v>
      </c>
      <c r="G53" s="49" t="s">
        <v>193</v>
      </c>
      <c r="H53" s="50">
        <v>110</v>
      </c>
      <c r="I53" s="50">
        <v>6000</v>
      </c>
      <c r="J53" s="50">
        <v>1842</v>
      </c>
    </row>
    <row r="54" spans="1:10" ht="12.75">
      <c r="A54" s="6" t="s">
        <v>55</v>
      </c>
      <c r="B54" s="49" t="s">
        <v>193</v>
      </c>
      <c r="C54" s="49" t="s">
        <v>193</v>
      </c>
      <c r="D54" s="49" t="s">
        <v>193</v>
      </c>
      <c r="E54" s="49" t="s">
        <v>193</v>
      </c>
      <c r="F54" s="49" t="s">
        <v>193</v>
      </c>
      <c r="G54" s="49" t="s">
        <v>193</v>
      </c>
      <c r="H54" s="50">
        <v>125</v>
      </c>
      <c r="I54" s="50">
        <v>25000</v>
      </c>
      <c r="J54" s="50">
        <v>2096</v>
      </c>
    </row>
    <row r="55" spans="1:10" s="25" customFormat="1" ht="12.75">
      <c r="A55" s="57" t="s">
        <v>171</v>
      </c>
      <c r="B55" s="117" t="s">
        <v>193</v>
      </c>
      <c r="C55" s="117" t="s">
        <v>193</v>
      </c>
      <c r="D55" s="117" t="s">
        <v>193</v>
      </c>
      <c r="E55" s="117" t="s">
        <v>193</v>
      </c>
      <c r="F55" s="117" t="s">
        <v>193</v>
      </c>
      <c r="G55" s="117" t="s">
        <v>193</v>
      </c>
      <c r="H55" s="58">
        <v>235</v>
      </c>
      <c r="I55" s="58">
        <v>31000</v>
      </c>
      <c r="J55" s="58">
        <v>3938</v>
      </c>
    </row>
    <row r="56" spans="2:10" ht="12.75"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3.5" thickBot="1">
      <c r="A57" s="115" t="s">
        <v>56</v>
      </c>
      <c r="B57" s="116">
        <v>456</v>
      </c>
      <c r="C57" s="116">
        <v>1715</v>
      </c>
      <c r="D57" s="116">
        <v>7429</v>
      </c>
      <c r="E57" s="116">
        <v>1809</v>
      </c>
      <c r="F57" s="116">
        <v>7297</v>
      </c>
      <c r="G57" s="116">
        <v>23569</v>
      </c>
      <c r="H57" s="116">
        <v>24801</v>
      </c>
      <c r="I57" s="116">
        <v>49641</v>
      </c>
      <c r="J57" s="116">
        <v>575740</v>
      </c>
    </row>
  </sheetData>
  <mergeCells count="6">
    <mergeCell ref="A3:J3"/>
    <mergeCell ref="A1:J1"/>
    <mergeCell ref="E6:G6"/>
    <mergeCell ref="H6:J6"/>
    <mergeCell ref="B5:D6"/>
    <mergeCell ref="E5:J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2002-11-07T14:43:10Z</cp:lastPrinted>
  <dcterms:created xsi:type="dcterms:W3CDTF">2001-03-26T15:58:51Z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