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600" tabRatio="599" activeTab="0"/>
  </bookViews>
  <sheets>
    <sheet name="7.25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<sst xmlns="http://schemas.openxmlformats.org/spreadsheetml/2006/main" count="25" uniqueCount="24">
  <si>
    <t>Superficie</t>
  </si>
  <si>
    <t>Producción</t>
  </si>
  <si>
    <t>Rendimiento</t>
  </si>
  <si>
    <t>(toneladas)</t>
  </si>
  <si>
    <t>LEGUMINOSAS GRANO</t>
  </si>
  <si>
    <t>Importaciones</t>
  </si>
  <si>
    <t>Exportaciones</t>
  </si>
  <si>
    <t>Años</t>
  </si>
  <si>
    <t>Precio medio</t>
  </si>
  <si>
    <t>Comercio exterior</t>
  </si>
  <si>
    <t>percibido por</t>
  </si>
  <si>
    <t>Valor (1)</t>
  </si>
  <si>
    <t>(miles de ha)</t>
  </si>
  <si>
    <t>(qm/ha)</t>
  </si>
  <si>
    <t>(miles de t)</t>
  </si>
  <si>
    <t>los agricultores</t>
  </si>
  <si>
    <t>2000 (P)</t>
  </si>
  <si>
    <t xml:space="preserve"> (1) No se incluye el valor de la semilla selecta.</t>
  </si>
  <si>
    <t>(P) Provisional.</t>
  </si>
  <si>
    <t>–</t>
  </si>
  <si>
    <t>7.25.  GUISANTES SECOS: Serie histórica de superficie, rendimiento, producción, valor y comercio exterior</t>
  </si>
  <si>
    <t>(miles de euros)</t>
  </si>
  <si>
    <t>(euros/100kg)</t>
  </si>
  <si>
    <t>2001 (P)</t>
  </si>
</sst>
</file>

<file path=xl/styles.xml><?xml version="1.0" encoding="utf-8"?>
<styleSheet xmlns="http://schemas.openxmlformats.org/spreadsheetml/2006/main">
  <numFmts count="6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#,##0__"/>
    <numFmt numFmtId="180" formatCode="0.0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0\ _€_-;\-* #,##0.00\ _€_-;_-* &quot;-&quot;??\ _€_-;_-@_-"/>
    <numFmt numFmtId="189" formatCode="0.00_)"/>
    <numFmt numFmtId="190" formatCode="#,##0_______);\(#,##0\)"/>
    <numFmt numFmtId="191" formatCode="#,##0_______________);\(#,##0\)"/>
    <numFmt numFmtId="192" formatCode="#,##0__________\);\(#,##0\)"/>
    <numFmt numFmtId="193" formatCode="#,##0__________;\(#,##0\)"/>
    <numFmt numFmtId="194" formatCode="#,##0____________;\(#,##0\)"/>
    <numFmt numFmtId="195" formatCode="#,##0______________;\(#,##0\)"/>
    <numFmt numFmtId="196" formatCode="#,##0______________\);\(#,##0\)"/>
    <numFmt numFmtId="197" formatCode="#,##0______;\(#,##0\)"/>
    <numFmt numFmtId="198" formatCode="#,##0.0_____;\(###0.0\)"/>
    <numFmt numFmtId="199" formatCode="#,##0.0_____;"/>
    <numFmt numFmtId="200" formatCode="#,##0__\);\(#,##0\)"/>
    <numFmt numFmtId="201" formatCode="#,##0.0_______;"/>
    <numFmt numFmtId="202" formatCode="#,##0___);\(#,##0\)"/>
    <numFmt numFmtId="203" formatCode="0.00__"/>
    <numFmt numFmtId="204" formatCode="0.0__"/>
    <numFmt numFmtId="205" formatCode="#,##0.0__;"/>
    <numFmt numFmtId="206" formatCode="#,##0.0___);\(#,##0.0\)"/>
    <numFmt numFmtId="207" formatCode="#,##0_____)"/>
    <numFmt numFmtId="208" formatCode="#,##0_____;"/>
    <numFmt numFmtId="209" formatCode="#,##0__;"/>
    <numFmt numFmtId="210" formatCode="0.000000"/>
    <numFmt numFmtId="211" formatCode="0.00000"/>
    <numFmt numFmtId="212" formatCode="0.0000"/>
    <numFmt numFmtId="213" formatCode="0.000"/>
    <numFmt numFmtId="214" formatCode="#,##0.000"/>
    <numFmt numFmtId="215" formatCode="#,##0.000_);\(#,##0.000\)"/>
    <numFmt numFmtId="216" formatCode="0.000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8" fillId="2" borderId="1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74" fontId="0" fillId="2" borderId="6" xfId="0" applyNumberFormat="1" applyFill="1" applyBorder="1" applyAlignment="1" applyProtection="1">
      <alignment horizontal="right"/>
      <protection/>
    </xf>
    <xf numFmtId="175" fontId="0" fillId="2" borderId="6" xfId="0" applyNumberFormat="1" applyFill="1" applyBorder="1" applyAlignment="1" applyProtection="1">
      <alignment horizontal="right"/>
      <protection/>
    </xf>
    <xf numFmtId="173" fontId="0" fillId="2" borderId="6" xfId="0" applyNumberFormat="1" applyFill="1" applyBorder="1" applyAlignment="1" applyProtection="1">
      <alignment horizontal="right"/>
      <protection/>
    </xf>
    <xf numFmtId="173" fontId="0" fillId="2" borderId="6" xfId="0" applyNumberFormat="1" applyFill="1" applyBorder="1" applyAlignment="1">
      <alignment horizontal="right"/>
    </xf>
    <xf numFmtId="174" fontId="0" fillId="2" borderId="2" xfId="0" applyNumberFormat="1" applyFill="1" applyBorder="1" applyAlignment="1" applyProtection="1">
      <alignment horizontal="right"/>
      <protection/>
    </xf>
    <xf numFmtId="175" fontId="0" fillId="2" borderId="2" xfId="0" applyNumberFormat="1" applyFill="1" applyBorder="1" applyAlignment="1" applyProtection="1">
      <alignment horizontal="right"/>
      <protection/>
    </xf>
    <xf numFmtId="173" fontId="0" fillId="2" borderId="2" xfId="0" applyNumberFormat="1" applyFill="1" applyBorder="1" applyAlignment="1" applyProtection="1">
      <alignment horizontal="right"/>
      <protection/>
    </xf>
    <xf numFmtId="173" fontId="0" fillId="2" borderId="2" xfId="0" applyNumberFormat="1" applyFill="1" applyBorder="1" applyAlignment="1">
      <alignment horizontal="right"/>
    </xf>
    <xf numFmtId="174" fontId="0" fillId="2" borderId="7" xfId="0" applyNumberFormat="1" applyFill="1" applyBorder="1" applyAlignment="1">
      <alignment horizontal="right"/>
    </xf>
    <xf numFmtId="174" fontId="0" fillId="2" borderId="7" xfId="0" applyNumberFormat="1" applyFill="1" applyBorder="1" applyAlignment="1" applyProtection="1">
      <alignment horizontal="right"/>
      <protection/>
    </xf>
    <xf numFmtId="175" fontId="0" fillId="2" borderId="7" xfId="0" applyNumberFormat="1" applyFill="1" applyBorder="1" applyAlignment="1">
      <alignment horizontal="right"/>
    </xf>
    <xf numFmtId="173" fontId="0" fillId="2" borderId="7" xfId="0" applyNumberFormat="1" applyFill="1" applyBorder="1" applyAlignment="1">
      <alignment horizontal="right"/>
    </xf>
    <xf numFmtId="174" fontId="0" fillId="2" borderId="8" xfId="0" applyNumberFormat="1" applyFill="1" applyBorder="1" applyAlignment="1">
      <alignment horizontal="right"/>
    </xf>
    <xf numFmtId="174" fontId="0" fillId="2" borderId="8" xfId="0" applyNumberFormat="1" applyFill="1" applyBorder="1" applyAlignment="1" applyProtection="1">
      <alignment horizontal="right"/>
      <protection/>
    </xf>
    <xf numFmtId="173" fontId="0" fillId="2" borderId="8" xfId="0" applyNumberFormat="1" applyFill="1" applyBorder="1" applyAlignment="1">
      <alignment horizontal="right"/>
    </xf>
    <xf numFmtId="173" fontId="0" fillId="2" borderId="9" xfId="0" applyNumberFormat="1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2" fontId="0" fillId="2" borderId="8" xfId="0" applyNumberForma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6">
    <cellStyle name="Normal" xfId="0"/>
    <cellStyle name="Comma" xfId="15"/>
    <cellStyle name="Comma [0]" xfId="16"/>
    <cellStyle name="Millares_p84" xfId="17"/>
    <cellStyle name="Currency" xfId="18"/>
    <cellStyle name="Currency [0]" xfId="19"/>
    <cellStyle name="Normal_DISTRI1" xfId="20"/>
    <cellStyle name="Normal_DISTRI2" xfId="21"/>
    <cellStyle name="Normal_DISTRI3" xfId="22"/>
    <cellStyle name="Normal_DISTRI4" xfId="23"/>
    <cellStyle name="Normal_DISTRI5" xfId="24"/>
    <cellStyle name="Normal_DISTRI6" xfId="25"/>
    <cellStyle name="Normal_DISTRI7" xfId="26"/>
    <cellStyle name="Normal_DISTRI8" xfId="27"/>
    <cellStyle name="Normal_faoagricola2.0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1"/>
  <dimension ref="A1:H29"/>
  <sheetViews>
    <sheetView showGridLines="0" tabSelected="1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8" width="14.7109375" style="0" customWidth="1"/>
  </cols>
  <sheetData>
    <row r="1" spans="1:8" s="2" customFormat="1" ht="18">
      <c r="A1" s="37" t="s">
        <v>4</v>
      </c>
      <c r="B1" s="37"/>
      <c r="C1" s="37"/>
      <c r="D1" s="37"/>
      <c r="E1" s="37"/>
      <c r="F1" s="37"/>
      <c r="G1" s="37"/>
      <c r="H1" s="37"/>
    </row>
    <row r="2" s="3" customFormat="1" ht="14.25"/>
    <row r="3" spans="1:8" s="3" customFormat="1" ht="15">
      <c r="A3" s="38" t="s">
        <v>20</v>
      </c>
      <c r="B3" s="38"/>
      <c r="C3" s="38"/>
      <c r="D3" s="38"/>
      <c r="E3" s="38"/>
      <c r="F3" s="38"/>
      <c r="G3" s="38"/>
      <c r="H3" s="38"/>
    </row>
    <row r="4" spans="1:8" s="3" customFormat="1" ht="15">
      <c r="A4" s="4"/>
      <c r="B4" s="1"/>
      <c r="C4" s="1"/>
      <c r="D4" s="1"/>
      <c r="E4" s="1"/>
      <c r="F4" s="1"/>
      <c r="G4" s="1"/>
      <c r="H4" s="1"/>
    </row>
    <row r="5" spans="1:8" ht="12.75">
      <c r="A5" s="6"/>
      <c r="B5" s="7"/>
      <c r="C5" s="7"/>
      <c r="D5" s="7"/>
      <c r="E5" s="8" t="s">
        <v>8</v>
      </c>
      <c r="F5" s="7"/>
      <c r="G5" s="5" t="s">
        <v>9</v>
      </c>
      <c r="H5" s="9"/>
    </row>
    <row r="6" spans="1:8" ht="12.75">
      <c r="A6" s="10" t="s">
        <v>7</v>
      </c>
      <c r="B6" s="8" t="s">
        <v>0</v>
      </c>
      <c r="C6" s="8" t="s">
        <v>2</v>
      </c>
      <c r="D6" s="8" t="s">
        <v>1</v>
      </c>
      <c r="E6" s="8" t="s">
        <v>10</v>
      </c>
      <c r="F6" s="8" t="s">
        <v>11</v>
      </c>
      <c r="G6" s="11" t="s">
        <v>3</v>
      </c>
      <c r="H6" s="12"/>
    </row>
    <row r="7" spans="1:8" ht="12.75">
      <c r="A7" s="6"/>
      <c r="B7" s="8" t="s">
        <v>12</v>
      </c>
      <c r="C7" s="8" t="s">
        <v>13</v>
      </c>
      <c r="D7" s="13" t="s">
        <v>14</v>
      </c>
      <c r="E7" s="8" t="s">
        <v>15</v>
      </c>
      <c r="F7" s="8" t="s">
        <v>21</v>
      </c>
      <c r="G7" s="8" t="s">
        <v>5</v>
      </c>
      <c r="H7" s="8" t="s">
        <v>6</v>
      </c>
    </row>
    <row r="8" spans="1:8" ht="13.5" thickBot="1">
      <c r="A8" s="14"/>
      <c r="B8" s="7"/>
      <c r="C8" s="7"/>
      <c r="D8" s="7"/>
      <c r="E8" s="8" t="s">
        <v>22</v>
      </c>
      <c r="F8" s="7"/>
      <c r="G8" s="7"/>
      <c r="H8" s="7"/>
    </row>
    <row r="9" spans="1:8" ht="12.75">
      <c r="A9" s="35">
        <v>1985</v>
      </c>
      <c r="B9" s="19">
        <v>4.6</v>
      </c>
      <c r="C9" s="19">
        <v>11.9</v>
      </c>
      <c r="D9" s="19">
        <v>5.5</v>
      </c>
      <c r="E9" s="20">
        <v>23.181036866082483</v>
      </c>
      <c r="F9" s="21">
        <v>1274.1456612936183</v>
      </c>
      <c r="G9" s="21">
        <v>1982</v>
      </c>
      <c r="H9" s="22" t="s">
        <v>19</v>
      </c>
    </row>
    <row r="10" spans="1:8" ht="12.75">
      <c r="A10" s="16">
        <v>1986</v>
      </c>
      <c r="B10" s="23">
        <v>4.4</v>
      </c>
      <c r="C10" s="23">
        <v>11.4</v>
      </c>
      <c r="D10" s="23">
        <v>5</v>
      </c>
      <c r="E10" s="24">
        <v>25.15836668950513</v>
      </c>
      <c r="F10" s="25">
        <v>1256.1152981621049</v>
      </c>
      <c r="G10" s="25">
        <v>1978</v>
      </c>
      <c r="H10" s="25">
        <v>45</v>
      </c>
    </row>
    <row r="11" spans="1:8" ht="12.75">
      <c r="A11" s="16">
        <v>1987</v>
      </c>
      <c r="B11" s="23">
        <v>3.8</v>
      </c>
      <c r="C11" s="23">
        <v>14.5</v>
      </c>
      <c r="D11" s="23">
        <v>5.5</v>
      </c>
      <c r="E11" s="24">
        <v>25.308619715601072</v>
      </c>
      <c r="F11" s="25">
        <v>1394.348082170375</v>
      </c>
      <c r="G11" s="25">
        <v>1236</v>
      </c>
      <c r="H11" s="25">
        <v>3</v>
      </c>
    </row>
    <row r="12" spans="1:8" ht="12.75">
      <c r="A12" s="16">
        <v>1988</v>
      </c>
      <c r="B12" s="23">
        <v>4.6</v>
      </c>
      <c r="C12" s="23">
        <v>10.4</v>
      </c>
      <c r="D12" s="23">
        <v>4.7</v>
      </c>
      <c r="E12" s="24">
        <v>24.256848532929453</v>
      </c>
      <c r="F12" s="25">
        <v>1141.9229983291864</v>
      </c>
      <c r="G12" s="25">
        <v>11344</v>
      </c>
      <c r="H12" s="26" t="s">
        <v>19</v>
      </c>
    </row>
    <row r="13" spans="1:8" ht="12.75">
      <c r="A13" s="16">
        <v>1989</v>
      </c>
      <c r="B13" s="23">
        <v>6.6</v>
      </c>
      <c r="C13" s="23">
        <v>10.9</v>
      </c>
      <c r="D13" s="23">
        <v>7.2</v>
      </c>
      <c r="E13" s="24">
        <v>25.03215414758453</v>
      </c>
      <c r="F13" s="25">
        <v>1802.3150986260862</v>
      </c>
      <c r="G13" s="25">
        <v>44657</v>
      </c>
      <c r="H13" s="25">
        <v>5154</v>
      </c>
    </row>
    <row r="14" spans="1:8" ht="12.75">
      <c r="A14" s="16">
        <v>1990</v>
      </c>
      <c r="B14" s="23">
        <v>9.1</v>
      </c>
      <c r="C14" s="23">
        <v>11.781697905181918</v>
      </c>
      <c r="D14" s="23">
        <v>10.7</v>
      </c>
      <c r="E14" s="24">
        <v>25.194427415768157</v>
      </c>
      <c r="F14" s="25">
        <v>2695.8037334871924</v>
      </c>
      <c r="G14" s="25">
        <v>109779</v>
      </c>
      <c r="H14" s="26">
        <v>140</v>
      </c>
    </row>
    <row r="15" spans="1:8" ht="12.75">
      <c r="A15" s="16">
        <v>1991</v>
      </c>
      <c r="B15" s="23">
        <v>9.2</v>
      </c>
      <c r="C15" s="23">
        <v>11.847826086956523</v>
      </c>
      <c r="D15" s="23">
        <v>10.9</v>
      </c>
      <c r="E15" s="24">
        <v>24.353010469630863</v>
      </c>
      <c r="F15" s="25">
        <v>2654.478141189764</v>
      </c>
      <c r="G15" s="25">
        <v>138440</v>
      </c>
      <c r="H15" s="25">
        <v>194</v>
      </c>
    </row>
    <row r="16" spans="1:8" ht="12.75">
      <c r="A16" s="16">
        <v>1992</v>
      </c>
      <c r="B16" s="23">
        <v>7.1</v>
      </c>
      <c r="C16" s="23">
        <v>11.83098591549296</v>
      </c>
      <c r="D16" s="23">
        <v>8.4</v>
      </c>
      <c r="E16" s="24">
        <v>22.712247424663133</v>
      </c>
      <c r="F16" s="25">
        <v>1907.828783671703</v>
      </c>
      <c r="G16" s="25">
        <v>64172</v>
      </c>
      <c r="H16" s="25">
        <v>868</v>
      </c>
    </row>
    <row r="17" spans="1:8" ht="12.75">
      <c r="A17" s="16">
        <v>1993</v>
      </c>
      <c r="B17" s="23">
        <v>9.5</v>
      </c>
      <c r="C17" s="23">
        <v>12.210526315789474</v>
      </c>
      <c r="D17" s="23">
        <v>11.6</v>
      </c>
      <c r="E17" s="24">
        <v>20.813049174810384</v>
      </c>
      <c r="F17" s="25">
        <v>2414.313704278004</v>
      </c>
      <c r="G17" s="25">
        <v>90468</v>
      </c>
      <c r="H17" s="25">
        <v>229</v>
      </c>
    </row>
    <row r="18" spans="1:8" ht="12.75">
      <c r="A18" s="16">
        <v>1994</v>
      </c>
      <c r="B18" s="23">
        <v>70.5</v>
      </c>
      <c r="C18" s="23">
        <v>10.297872340425531</v>
      </c>
      <c r="D18" s="23">
        <v>72.6</v>
      </c>
      <c r="E18" s="24">
        <v>20.085824528506006</v>
      </c>
      <c r="F18" s="25">
        <v>14582.308607695359</v>
      </c>
      <c r="G18" s="25">
        <v>435951</v>
      </c>
      <c r="H18" s="25">
        <v>559</v>
      </c>
    </row>
    <row r="19" spans="1:8" ht="12.75">
      <c r="A19" s="16">
        <v>1995</v>
      </c>
      <c r="B19" s="23">
        <v>72.5</v>
      </c>
      <c r="C19" s="23">
        <v>7.641379310344827</v>
      </c>
      <c r="D19" s="23">
        <v>55.4</v>
      </c>
      <c r="E19" s="24">
        <v>21.09552486387076</v>
      </c>
      <c r="F19" s="25">
        <v>11686.9207745844</v>
      </c>
      <c r="G19" s="25">
        <v>591010</v>
      </c>
      <c r="H19" s="26">
        <v>1454</v>
      </c>
    </row>
    <row r="20" spans="1:8" ht="12.75">
      <c r="A20" s="17">
        <v>1996</v>
      </c>
      <c r="B20" s="27">
        <v>82.1</v>
      </c>
      <c r="C20" s="28">
        <v>10.243605359317904</v>
      </c>
      <c r="D20" s="27">
        <v>84.1</v>
      </c>
      <c r="E20" s="29">
        <v>19.731227386919574</v>
      </c>
      <c r="F20" s="30">
        <v>16593.962232399357</v>
      </c>
      <c r="G20" s="30">
        <v>331121</v>
      </c>
      <c r="H20" s="26">
        <v>1281</v>
      </c>
    </row>
    <row r="21" spans="1:8" ht="12.75">
      <c r="A21" s="17">
        <v>1997</v>
      </c>
      <c r="B21" s="27">
        <v>60.3</v>
      </c>
      <c r="C21" s="28">
        <v>9.684908789386402</v>
      </c>
      <c r="D21" s="27">
        <v>58.4</v>
      </c>
      <c r="E21" s="29">
        <v>20.62673542245141</v>
      </c>
      <c r="F21" s="30">
        <v>12046.013486711621</v>
      </c>
      <c r="G21" s="30">
        <v>432590</v>
      </c>
      <c r="H21" s="26">
        <v>1055</v>
      </c>
    </row>
    <row r="22" spans="1:8" ht="12.75">
      <c r="A22" s="17">
        <v>1998</v>
      </c>
      <c r="B22" s="27">
        <v>48.7</v>
      </c>
      <c r="C22" s="28">
        <v>12.97741273100616</v>
      </c>
      <c r="D22" s="27">
        <v>63.2</v>
      </c>
      <c r="E22" s="29">
        <v>19.07612419314125</v>
      </c>
      <c r="F22" s="30">
        <v>12056.11049006527</v>
      </c>
      <c r="G22" s="30">
        <v>565266</v>
      </c>
      <c r="H22" s="26">
        <v>1096</v>
      </c>
    </row>
    <row r="23" spans="1:8" ht="12.75">
      <c r="A23" s="17">
        <v>1999</v>
      </c>
      <c r="B23" s="27">
        <v>43.4</v>
      </c>
      <c r="C23" s="28">
        <f>D23/B23*10</f>
        <v>11.129032258064516</v>
      </c>
      <c r="D23" s="27">
        <v>48.3</v>
      </c>
      <c r="E23" s="29">
        <v>19.256427824456384</v>
      </c>
      <c r="F23" s="30">
        <f>D23*E23*10</f>
        <v>9300.854639212434</v>
      </c>
      <c r="G23" s="30">
        <v>529854</v>
      </c>
      <c r="H23" s="26">
        <v>1541</v>
      </c>
    </row>
    <row r="24" spans="1:8" ht="12.75">
      <c r="A24" s="17" t="s">
        <v>16</v>
      </c>
      <c r="B24" s="27">
        <v>41.3</v>
      </c>
      <c r="C24" s="28">
        <f>D24/B24*10</f>
        <v>14.092009685230027</v>
      </c>
      <c r="D24" s="27">
        <v>58.2</v>
      </c>
      <c r="E24" s="29">
        <v>18.58329426754655</v>
      </c>
      <c r="F24" s="30">
        <f>D24*E24*10</f>
        <v>10815.477263712091</v>
      </c>
      <c r="G24" s="30">
        <v>627683</v>
      </c>
      <c r="H24" s="26">
        <v>2706</v>
      </c>
    </row>
    <row r="25" spans="1:8" ht="13.5" thickBot="1">
      <c r="A25" s="18" t="s">
        <v>23</v>
      </c>
      <c r="B25" s="31">
        <v>48.7</v>
      </c>
      <c r="C25" s="32">
        <f>D25/B25*10</f>
        <v>9.958932238193018</v>
      </c>
      <c r="D25" s="31">
        <v>48.5</v>
      </c>
      <c r="E25" s="36">
        <v>23.084874929381076</v>
      </c>
      <c r="F25" s="33">
        <f>D25*E25*10</f>
        <v>11196.164340749821</v>
      </c>
      <c r="G25" s="33">
        <v>538918</v>
      </c>
      <c r="H25" s="34">
        <v>7658</v>
      </c>
    </row>
    <row r="26" spans="1:8" ht="12.75">
      <c r="A26" s="6" t="s">
        <v>17</v>
      </c>
      <c r="B26" s="6"/>
      <c r="C26" s="6"/>
      <c r="D26" s="6"/>
      <c r="E26" s="6"/>
      <c r="F26" s="6"/>
      <c r="G26" s="6"/>
      <c r="H26" s="6"/>
    </row>
    <row r="27" spans="1:8" ht="12.75">
      <c r="A27" s="15" t="s">
        <v>18</v>
      </c>
      <c r="B27" s="6"/>
      <c r="C27" s="6"/>
      <c r="D27" s="6"/>
      <c r="E27" s="6"/>
      <c r="F27" s="6"/>
      <c r="G27" s="6"/>
      <c r="H27" s="6"/>
    </row>
    <row r="28" spans="1:8" ht="12.75">
      <c r="A28" s="6"/>
      <c r="B28" s="6"/>
      <c r="C28" s="6"/>
      <c r="D28" s="6"/>
      <c r="E28" s="6"/>
      <c r="F28" s="6"/>
      <c r="G28" s="6"/>
      <c r="H28" s="6"/>
    </row>
    <row r="29" spans="1:8" ht="12.75">
      <c r="A29" s="6"/>
      <c r="B29" s="6"/>
      <c r="C29" s="6"/>
      <c r="D29" s="6"/>
      <c r="E29" s="6"/>
      <c r="F29" s="6"/>
      <c r="G29" s="6"/>
      <c r="H29" s="6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2002-11-13T08:17:57Z</cp:lastPrinted>
  <dcterms:created xsi:type="dcterms:W3CDTF">2001-04-19T16:35:39Z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