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10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  <definedName name="TABLE" localSheetId="0">'5.10'!#REF!</definedName>
    <definedName name="TABLE_10" localSheetId="0">'5.10'!#REF!</definedName>
    <definedName name="TABLE_11" localSheetId="0">'5.10'!$P$13:$T$15</definedName>
    <definedName name="TABLE_12" localSheetId="0">'5.10'!#REF!</definedName>
    <definedName name="TABLE_13" localSheetId="0">'5.10'!$P$13:$T$15</definedName>
    <definedName name="TABLE_2" localSheetId="0">'5.10'!$P$13:$T$15</definedName>
    <definedName name="TABLE_3" localSheetId="0">'5.10'!$P$22:$T$26</definedName>
    <definedName name="TABLE_4" localSheetId="0">'5.10'!#REF!</definedName>
    <definedName name="TABLE_5" localSheetId="0">'5.10'!$P$13:$T$15</definedName>
    <definedName name="TABLE_6" localSheetId="0">'5.10'!#REF!</definedName>
    <definedName name="TABLE_7" localSheetId="0">'5.10'!$P$13:$T$15</definedName>
    <definedName name="TABLE_8" localSheetId="0">'5.10'!#REF!</definedName>
    <definedName name="TABLE_9" localSheetId="0">'5.10'!$P$13:$T$15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<sst xmlns="http://schemas.openxmlformats.org/spreadsheetml/2006/main" count="32" uniqueCount="32">
  <si>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Años</t>
  </si>
  <si>
    <t>Total</t>
  </si>
  <si>
    <t>Mujeres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</si>
  <si>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</si>
  <si>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</si>
  <si>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</si>
  <si>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</si>
  <si>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</si>
  <si>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</si>
  <si>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</si>
  <si>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</si>
  <si>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</si>
  <si>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</si>
  <si>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1999</t>
  </si>
  <si>
    <t xml:space="preserve">  1998</t>
  </si>
  <si>
    <t>Hombres</t>
  </si>
  <si>
    <t>16-19</t>
  </si>
  <si>
    <t>30-39</t>
  </si>
  <si>
    <t>40-49</t>
  </si>
  <si>
    <t>50-59</t>
  </si>
  <si>
    <t>60-64</t>
  </si>
  <si>
    <t>Sexo</t>
  </si>
  <si>
    <t>DEMOGRAFIA Y ASPECTOS SOCIALES</t>
  </si>
  <si>
    <t xml:space="preserve"> Fuente: I.N.E.</t>
  </si>
  <si>
    <t xml:space="preserve">  2000</t>
  </si>
  <si>
    <r>
      <t xml:space="preserve"> 5.10.  Distribución porcentual de la población activa por sexo y grupos de edad</t>
    </r>
    <r>
      <rPr>
        <b/>
        <sz val="8"/>
        <rFont val="Arial"/>
        <family val="2"/>
      </rPr>
      <t xml:space="preserve"> </t>
    </r>
  </si>
  <si>
    <t xml:space="preserve">  2001</t>
  </si>
  <si>
    <r>
      <t>(Medias anuales)</t>
    </r>
    <r>
      <rPr>
        <b/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(1) </t>
    </r>
  </si>
  <si>
    <r>
      <t>(1)</t>
    </r>
    <r>
      <rPr>
        <sz val="10"/>
        <rFont val="Arial"/>
        <family val="2"/>
      </rPr>
      <t xml:space="preserve"> Comprende agricultura,ganadería, caza, selvicultura y pesca.</t>
    </r>
  </si>
  <si>
    <t>Grupos de edad en años</t>
  </si>
  <si>
    <t>20-29</t>
  </si>
  <si>
    <t>65 y más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</si>
</sst>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40" applyFont="1" applyProtection="1">
      <alignment/>
      <protection/>
    </xf>
    <xf numFmtId="0" fontId="0" fillId="0" borderId="0" xfId="40" applyFont="1">
      <alignment/>
      <protection/>
    </xf>
    <xf numFmtId="0" fontId="0" fillId="0" borderId="1" xfId="40" applyFont="1" applyBorder="1" applyProtection="1">
      <alignment/>
      <protection/>
    </xf>
    <xf numFmtId="0" fontId="0" fillId="0" borderId="2" xfId="40" applyFont="1" applyBorder="1" applyProtection="1">
      <alignment/>
      <protection/>
    </xf>
    <xf numFmtId="0" fontId="0" fillId="0" borderId="3" xfId="40" applyFont="1" applyBorder="1" applyAlignment="1" applyProtection="1">
      <alignment horizontal="center"/>
      <protection/>
    </xf>
    <xf numFmtId="0" fontId="0" fillId="0" borderId="3" xfId="40" applyFont="1" applyBorder="1" applyProtection="1">
      <alignment/>
      <protection/>
    </xf>
    <xf numFmtId="0" fontId="0" fillId="0" borderId="4" xfId="40" applyFont="1" applyBorder="1" applyAlignment="1" applyProtection="1">
      <alignment horizontal="center"/>
      <protection/>
    </xf>
    <xf numFmtId="0" fontId="0" fillId="0" borderId="4" xfId="40" applyFont="1" applyBorder="1" applyAlignment="1" applyProtection="1">
      <alignment horizontal="fill"/>
      <protection/>
    </xf>
    <xf numFmtId="0" fontId="0" fillId="0" borderId="5" xfId="40" applyFont="1" applyBorder="1" applyAlignment="1" applyProtection="1">
      <alignment horizontal="fill"/>
      <protection/>
    </xf>
    <xf numFmtId="0" fontId="3" fillId="0" borderId="0" xfId="0" applyFont="1" applyAlignment="1">
      <alignment horizontal="center"/>
    </xf>
    <xf numFmtId="0" fontId="0" fillId="0" borderId="6" xfId="40" applyFont="1" applyBorder="1" applyProtection="1">
      <alignment/>
      <protection/>
    </xf>
    <xf numFmtId="0" fontId="0" fillId="0" borderId="7" xfId="40" applyFont="1" applyBorder="1" applyAlignment="1" applyProtection="1">
      <alignment horizontal="center"/>
      <protection/>
    </xf>
    <xf numFmtId="0" fontId="0" fillId="0" borderId="8" xfId="40" applyFont="1" applyBorder="1" applyAlignment="1" applyProtection="1">
      <alignment horizontal="center"/>
      <protection/>
    </xf>
    <xf numFmtId="0" fontId="0" fillId="0" borderId="0" xfId="40" applyFont="1" applyAlignment="1" applyProtection="1">
      <alignment horizontal="center"/>
      <protection/>
    </xf>
    <xf numFmtId="0" fontId="0" fillId="0" borderId="7" xfId="40" applyFont="1" applyBorder="1" applyProtection="1">
      <alignment/>
      <protection/>
    </xf>
    <xf numFmtId="0" fontId="6" fillId="0" borderId="0" xfId="40" applyFont="1" applyProtection="1">
      <alignment/>
      <protection/>
    </xf>
    <xf numFmtId="187" fontId="0" fillId="0" borderId="0" xfId="0" applyNumberFormat="1" applyAlignment="1">
      <alignment/>
    </xf>
    <xf numFmtId="187" fontId="0" fillId="0" borderId="4" xfId="40" applyNumberFormat="1" applyFont="1" applyBorder="1" applyAlignment="1" applyProtection="1">
      <alignment horizontal="right"/>
      <protection/>
    </xf>
    <xf numFmtId="187" fontId="0" fillId="0" borderId="7" xfId="40" applyNumberFormat="1" applyFont="1" applyBorder="1" applyAlignment="1" applyProtection="1">
      <alignment horizontal="right"/>
      <protection/>
    </xf>
    <xf numFmtId="187" fontId="0" fillId="0" borderId="8" xfId="40" applyNumberFormat="1" applyFont="1" applyBorder="1" applyAlignment="1" applyProtection="1">
      <alignment horizontal="right"/>
      <protection/>
    </xf>
    <xf numFmtId="187" fontId="0" fillId="0" borderId="5" xfId="40" applyNumberFormat="1" applyFont="1" applyBorder="1" applyAlignment="1" applyProtection="1">
      <alignment horizontal="right"/>
      <protection/>
    </xf>
    <xf numFmtId="187" fontId="0" fillId="0" borderId="0" xfId="40" applyNumberFormat="1" applyFont="1">
      <alignment/>
      <protection/>
    </xf>
    <xf numFmtId="187" fontId="0" fillId="0" borderId="7" xfId="40" applyNumberFormat="1" applyFont="1" applyBorder="1" applyProtection="1">
      <alignment/>
      <protection/>
    </xf>
    <xf numFmtId="183" fontId="0" fillId="0" borderId="4" xfId="40" applyNumberFormat="1" applyFont="1" applyBorder="1" applyAlignment="1" applyProtection="1">
      <alignment horizontal="right"/>
      <protection/>
    </xf>
    <xf numFmtId="187" fontId="0" fillId="0" borderId="4" xfId="0" applyNumberFormat="1" applyBorder="1" applyAlignment="1">
      <alignment/>
    </xf>
    <xf numFmtId="187" fontId="0" fillId="0" borderId="7" xfId="0" applyNumberFormat="1" applyBorder="1" applyAlignment="1">
      <alignment/>
    </xf>
    <xf numFmtId="183" fontId="0" fillId="0" borderId="7" xfId="40" applyNumberFormat="1" applyFont="1" applyBorder="1" applyAlignment="1" applyProtection="1">
      <alignment horizontal="right"/>
      <protection/>
    </xf>
    <xf numFmtId="187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4" fillId="0" borderId="0" xfId="4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10" xfId="40" applyFont="1" applyBorder="1" applyAlignment="1" applyProtection="1">
      <alignment horizontal="center"/>
      <protection/>
    </xf>
    <xf numFmtId="0" fontId="0" fillId="0" borderId="11" xfId="40" applyFont="1" applyBorder="1" applyAlignment="1" applyProtection="1">
      <alignment horizontal="center"/>
      <protection/>
    </xf>
    <xf numFmtId="0" fontId="0" fillId="0" borderId="12" xfId="40" applyFont="1" applyBorder="1" applyAlignment="1" applyProtection="1">
      <alignment horizontal="center"/>
      <protection/>
    </xf>
    <xf numFmtId="0" fontId="4" fillId="0" borderId="0" xfId="40" applyFont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V40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2" max="12" width="11.8515625" style="0" customWidth="1"/>
    <col min="13" max="13" width="13.421875" style="0" customWidth="1"/>
  </cols>
  <sheetData>
    <row r="1" spans="1:13" ht="18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0"/>
      <c r="M1" s="10"/>
    </row>
    <row r="2" spans="1:13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"/>
      <c r="M3" s="2"/>
      <c r="N3" s="2"/>
      <c r="O3" s="2"/>
    </row>
    <row r="4" spans="1:15" ht="15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1"/>
      <c r="M4" s="31"/>
      <c r="N4" s="2"/>
      <c r="O4" s="2"/>
    </row>
    <row r="5" spans="14:15" ht="12.75">
      <c r="N5" s="2"/>
      <c r="O5" s="2"/>
    </row>
    <row r="6" spans="1:15" ht="12.75">
      <c r="A6" s="3"/>
      <c r="B6" s="4"/>
      <c r="C6" s="33" t="s">
        <v>21</v>
      </c>
      <c r="D6" s="35"/>
      <c r="E6" s="33" t="s">
        <v>29</v>
      </c>
      <c r="F6" s="34"/>
      <c r="G6" s="34"/>
      <c r="H6" s="34"/>
      <c r="I6" s="34"/>
      <c r="J6" s="34"/>
      <c r="K6" s="34"/>
      <c r="L6" s="2"/>
      <c r="M6" s="2"/>
      <c r="N6" s="2"/>
      <c r="O6" s="2"/>
    </row>
    <row r="7" spans="1:15" ht="12.75">
      <c r="A7" s="5" t="s">
        <v>0</v>
      </c>
      <c r="B7" s="7" t="s">
        <v>1</v>
      </c>
      <c r="C7" s="8"/>
      <c r="D7" s="8"/>
      <c r="E7" s="8"/>
      <c r="F7" s="8"/>
      <c r="G7" s="8"/>
      <c r="H7" s="8"/>
      <c r="I7" s="8"/>
      <c r="J7" s="8"/>
      <c r="K7" s="9"/>
      <c r="L7" s="2"/>
      <c r="M7" s="2"/>
      <c r="N7" s="2"/>
      <c r="O7" s="2"/>
    </row>
    <row r="8" spans="1:15" ht="13.5" thickBot="1">
      <c r="A8" s="11"/>
      <c r="B8" s="15"/>
      <c r="C8" s="12" t="s">
        <v>15</v>
      </c>
      <c r="D8" s="12" t="s">
        <v>2</v>
      </c>
      <c r="E8" s="12" t="s">
        <v>16</v>
      </c>
      <c r="F8" s="12" t="s">
        <v>30</v>
      </c>
      <c r="G8" s="12" t="s">
        <v>17</v>
      </c>
      <c r="H8" s="12" t="s">
        <v>18</v>
      </c>
      <c r="I8" s="12" t="s">
        <v>19</v>
      </c>
      <c r="J8" s="12" t="s">
        <v>20</v>
      </c>
      <c r="K8" s="13" t="s">
        <v>31</v>
      </c>
      <c r="L8" s="2"/>
      <c r="M8" s="2"/>
      <c r="N8" s="2"/>
      <c r="O8" s="2"/>
    </row>
    <row r="9" spans="1:15" ht="12.75">
      <c r="A9" s="6" t="s">
        <v>3</v>
      </c>
      <c r="B9" s="24">
        <v>100</v>
      </c>
      <c r="C9" s="17">
        <v>73.58258011503698</v>
      </c>
      <c r="D9" s="18">
        <f>B9-C9</f>
        <v>26.417419884963024</v>
      </c>
      <c r="E9" s="17">
        <v>5.323027937551355</v>
      </c>
      <c r="F9" s="29">
        <v>20.480690221857024</v>
      </c>
      <c r="G9" s="25">
        <v>16.6251540673788</v>
      </c>
      <c r="H9" s="29">
        <v>20.161000410846338</v>
      </c>
      <c r="I9" s="29">
        <v>25.635527937551352</v>
      </c>
      <c r="J9" s="17">
        <v>10.20182826622843</v>
      </c>
      <c r="K9" s="21">
        <v>1.5727711585867041</v>
      </c>
      <c r="L9" s="22"/>
      <c r="M9" s="2"/>
      <c r="N9" s="2"/>
      <c r="O9" s="2"/>
    </row>
    <row r="10" spans="1:15" ht="12.75">
      <c r="A10" s="6" t="s">
        <v>4</v>
      </c>
      <c r="B10" s="24">
        <v>100</v>
      </c>
      <c r="C10" s="17">
        <v>73.13400172340688</v>
      </c>
      <c r="D10" s="18">
        <f aca="true" t="shared" si="0" ref="D10:D22">B10-C10</f>
        <v>26.865998276593118</v>
      </c>
      <c r="E10" s="17">
        <v>4.7967501914870345</v>
      </c>
      <c r="F10" s="25">
        <v>20.15674581464055</v>
      </c>
      <c r="G10" s="25">
        <v>16.127311522048366</v>
      </c>
      <c r="H10" s="25">
        <v>21.10734215997374</v>
      </c>
      <c r="I10" s="25">
        <v>25.57582886530255</v>
      </c>
      <c r="J10" s="17">
        <v>10.724641645694277</v>
      </c>
      <c r="K10" s="21">
        <v>1.5113798008534758</v>
      </c>
      <c r="L10" s="22"/>
      <c r="M10" s="2"/>
      <c r="N10" s="2"/>
      <c r="O10" s="2"/>
    </row>
    <row r="11" spans="1:15" ht="12.75">
      <c r="A11" s="6" t="s">
        <v>5</v>
      </c>
      <c r="B11" s="24">
        <v>100</v>
      </c>
      <c r="C11" s="17">
        <v>72.05025006658578</v>
      </c>
      <c r="D11" s="18">
        <f t="shared" si="0"/>
        <v>27.949749933414225</v>
      </c>
      <c r="E11" s="17">
        <v>4.570878958271678</v>
      </c>
      <c r="F11" s="25">
        <v>19.15803492157443</v>
      </c>
      <c r="G11" s="25">
        <v>17.034625628884285</v>
      </c>
      <c r="H11" s="25">
        <v>20.39212784847588</v>
      </c>
      <c r="I11" s="25">
        <v>25.464634507250665</v>
      </c>
      <c r="J11" s="17">
        <v>11.235572654631548</v>
      </c>
      <c r="K11" s="21">
        <v>2.1441254809115122</v>
      </c>
      <c r="L11" s="22"/>
      <c r="M11" s="2"/>
      <c r="N11" s="2"/>
      <c r="O11" s="2"/>
    </row>
    <row r="12" spans="1:15" ht="12.75">
      <c r="A12" s="6" t="s">
        <v>6</v>
      </c>
      <c r="B12" s="24">
        <v>100</v>
      </c>
      <c r="C12" s="17">
        <v>71.96538816780905</v>
      </c>
      <c r="D12" s="18">
        <f t="shared" si="0"/>
        <v>28.034611832190947</v>
      </c>
      <c r="E12" s="17">
        <v>4.195294270158153</v>
      </c>
      <c r="F12" s="25">
        <v>18.790510759657764</v>
      </c>
      <c r="G12" s="25">
        <v>18.425913922737884</v>
      </c>
      <c r="H12" s="25">
        <v>20.794983147523986</v>
      </c>
      <c r="I12" s="25">
        <v>25.23172154524242</v>
      </c>
      <c r="J12" s="17">
        <v>11.137218045112782</v>
      </c>
      <c r="K12" s="21">
        <v>1.424358309567026</v>
      </c>
      <c r="L12" s="22"/>
      <c r="M12" s="2"/>
      <c r="N12" s="2"/>
      <c r="O12" s="2"/>
    </row>
    <row r="13" spans="1:15" ht="12.75">
      <c r="A13" s="6" t="s">
        <v>7</v>
      </c>
      <c r="B13" s="24">
        <v>100</v>
      </c>
      <c r="C13" s="17">
        <v>71.57832927482168</v>
      </c>
      <c r="D13" s="18">
        <f t="shared" si="0"/>
        <v>28.421670725178316</v>
      </c>
      <c r="E13" s="17">
        <v>4.108524454269135</v>
      </c>
      <c r="F13" s="25">
        <v>18.712006079027358</v>
      </c>
      <c r="G13" s="25">
        <v>18.437413650179607</v>
      </c>
      <c r="H13" s="25">
        <v>22.005388228792484</v>
      </c>
      <c r="I13" s="25">
        <v>24.196946670350926</v>
      </c>
      <c r="J13" s="17">
        <v>11.479345122962146</v>
      </c>
      <c r="K13" s="21">
        <v>1.0603757944183485</v>
      </c>
      <c r="L13" s="22"/>
      <c r="M13" s="2"/>
      <c r="N13" s="2"/>
      <c r="O13" s="2"/>
    </row>
    <row r="14" spans="1:15" ht="12.75">
      <c r="A14" s="6" t="s">
        <v>8</v>
      </c>
      <c r="B14" s="24">
        <v>100</v>
      </c>
      <c r="C14" s="17">
        <v>72.29514012061014</v>
      </c>
      <c r="D14" s="18">
        <f t="shared" si="0"/>
        <v>27.704859879389858</v>
      </c>
      <c r="E14" s="17">
        <v>4.03157147924796</v>
      </c>
      <c r="F14" s="25">
        <v>19.1468605888613</v>
      </c>
      <c r="G14" s="25">
        <v>19.246186590989716</v>
      </c>
      <c r="H14" s="25">
        <v>22.04682511528911</v>
      </c>
      <c r="I14" s="25">
        <v>23.08442710180915</v>
      </c>
      <c r="J14" s="17">
        <v>11.317843206810926</v>
      </c>
      <c r="K14" s="21">
        <v>1.126285916991833</v>
      </c>
      <c r="L14" s="22"/>
      <c r="M14" s="2"/>
      <c r="N14" s="22"/>
      <c r="O14" s="2"/>
    </row>
    <row r="15" spans="1:15" ht="12.75">
      <c r="A15" s="6" t="s">
        <v>9</v>
      </c>
      <c r="B15" s="24">
        <v>100</v>
      </c>
      <c r="C15" s="17">
        <v>72.33007064121888</v>
      </c>
      <c r="D15" s="18">
        <f t="shared" si="0"/>
        <v>27.66992935878112</v>
      </c>
      <c r="E15" s="17">
        <v>3.7265727153857333</v>
      </c>
      <c r="F15" s="25">
        <v>19.61354060729333</v>
      </c>
      <c r="G15" s="25">
        <v>20.739503123637952</v>
      </c>
      <c r="H15" s="25">
        <v>21.56581432514892</v>
      </c>
      <c r="I15" s="25">
        <v>22.555571698387332</v>
      </c>
      <c r="J15" s="17">
        <v>10.981766671509519</v>
      </c>
      <c r="K15" s="21">
        <v>0.8172308586372026</v>
      </c>
      <c r="L15" s="22"/>
      <c r="M15" s="2"/>
      <c r="N15" s="22"/>
      <c r="O15" s="2"/>
    </row>
    <row r="16" spans="1:15" ht="12.75">
      <c r="A16" s="6" t="s">
        <v>10</v>
      </c>
      <c r="B16" s="24">
        <v>100</v>
      </c>
      <c r="C16" s="17">
        <v>71.34008491554395</v>
      </c>
      <c r="D16" s="18">
        <f t="shared" si="0"/>
        <v>28.659915084456046</v>
      </c>
      <c r="E16" s="17">
        <v>3.5895456550507276</v>
      </c>
      <c r="F16" s="25">
        <v>19.8555359505955</v>
      </c>
      <c r="G16" s="25">
        <v>21.254227319511838</v>
      </c>
      <c r="H16" s="25">
        <v>21.482134980149976</v>
      </c>
      <c r="I16" s="25">
        <v>21.219305984414056</v>
      </c>
      <c r="J16" s="17">
        <v>10.59035435965299</v>
      </c>
      <c r="K16" s="21">
        <v>2.0088957506249017</v>
      </c>
      <c r="L16" s="22"/>
      <c r="M16" s="2"/>
      <c r="N16" s="22"/>
      <c r="O16" s="2"/>
    </row>
    <row r="17" spans="1:22" ht="12.75">
      <c r="A17" s="6" t="s">
        <v>11</v>
      </c>
      <c r="B17" s="24">
        <v>100</v>
      </c>
      <c r="C17" s="17">
        <v>71.98465016432682</v>
      </c>
      <c r="D17" s="18">
        <f t="shared" si="0"/>
        <v>28.015349835673177</v>
      </c>
      <c r="E17" s="17">
        <v>3.482142857142857</v>
      </c>
      <c r="F17" s="25">
        <v>19.19642857142857</v>
      </c>
      <c r="G17" s="25">
        <v>22.8951367781155</v>
      </c>
      <c r="H17" s="25">
        <v>21.210106382978722</v>
      </c>
      <c r="I17" s="25">
        <v>21.006838905775076</v>
      </c>
      <c r="J17" s="17">
        <v>10.5129179331307</v>
      </c>
      <c r="K17" s="21">
        <v>1.6964285714285836</v>
      </c>
      <c r="L17" s="22"/>
      <c r="M17" s="2"/>
      <c r="N17" s="22"/>
      <c r="O17" s="2"/>
      <c r="V17" s="17"/>
    </row>
    <row r="18" spans="1:16" ht="12.75">
      <c r="A18" s="6" t="s">
        <v>12</v>
      </c>
      <c r="B18" s="24">
        <v>100</v>
      </c>
      <c r="C18" s="17">
        <v>53.508094152234136</v>
      </c>
      <c r="D18" s="18">
        <f t="shared" si="0"/>
        <v>46.491905847765864</v>
      </c>
      <c r="E18" s="17">
        <v>3.6559626111864922</v>
      </c>
      <c r="F18" s="25">
        <v>19.849733340871403</v>
      </c>
      <c r="G18" s="25">
        <v>24.283883612241823</v>
      </c>
      <c r="H18" s="25">
        <v>20.141715664103728</v>
      </c>
      <c r="I18" s="25">
        <v>20.886099804010254</v>
      </c>
      <c r="J18" s="17">
        <v>9.767450625659583</v>
      </c>
      <c r="K18" s="21">
        <v>1.4151543419267227</v>
      </c>
      <c r="L18" s="22"/>
      <c r="M18" s="2"/>
      <c r="N18" s="22"/>
      <c r="O18" s="2"/>
      <c r="P18" s="17"/>
    </row>
    <row r="19" spans="1:15" ht="12.75">
      <c r="A19" s="6" t="s">
        <v>14</v>
      </c>
      <c r="B19" s="24">
        <v>100</v>
      </c>
      <c r="C19" s="17">
        <v>72.31072268650436</v>
      </c>
      <c r="D19" s="18">
        <f t="shared" si="0"/>
        <v>27.689277313495637</v>
      </c>
      <c r="E19" s="17">
        <v>3.7673066625870115</v>
      </c>
      <c r="F19" s="25">
        <v>19.544098523674748</v>
      </c>
      <c r="G19" s="25">
        <v>24.596496596037635</v>
      </c>
      <c r="H19" s="25">
        <v>20.091027308192455</v>
      </c>
      <c r="I19" s="25">
        <v>20.372141054080934</v>
      </c>
      <c r="J19" s="17">
        <v>8.951656085060813</v>
      </c>
      <c r="K19" s="21">
        <v>2.677273770366412</v>
      </c>
      <c r="L19" s="22"/>
      <c r="M19" s="2"/>
      <c r="N19" s="22"/>
      <c r="O19" s="2"/>
    </row>
    <row r="20" spans="1:15" ht="12.75">
      <c r="A20" s="6" t="s">
        <v>13</v>
      </c>
      <c r="B20" s="24">
        <v>100</v>
      </c>
      <c r="C20" s="17">
        <v>71.59623009942813</v>
      </c>
      <c r="D20" s="18">
        <f t="shared" si="0"/>
        <v>28.403769900571874</v>
      </c>
      <c r="E20" s="17">
        <v>3.5725671475253047</v>
      </c>
      <c r="F20" s="25">
        <v>19.432932175021918</v>
      </c>
      <c r="G20" s="25">
        <v>25.334741372439623</v>
      </c>
      <c r="H20" s="25">
        <v>20.449111341356502</v>
      </c>
      <c r="I20" s="25">
        <v>20.37538853909301</v>
      </c>
      <c r="J20" s="17">
        <v>8.372519327329243</v>
      </c>
      <c r="K20" s="21">
        <v>2.462740097234402</v>
      </c>
      <c r="L20" s="22"/>
      <c r="M20" s="2"/>
      <c r="N20" s="22"/>
      <c r="O20" s="2"/>
    </row>
    <row r="21" spans="1:15" ht="12.75">
      <c r="A21" s="6" t="s">
        <v>24</v>
      </c>
      <c r="B21" s="24">
        <v>100</v>
      </c>
      <c r="C21" s="17">
        <v>70.08170833588034</v>
      </c>
      <c r="D21" s="18">
        <f t="shared" si="0"/>
        <v>29.918291664119664</v>
      </c>
      <c r="E21" s="17">
        <v>3.5108810824028036</v>
      </c>
      <c r="F21" s="25">
        <v>18.210530605591327</v>
      </c>
      <c r="G21" s="25">
        <v>25.69891596707148</v>
      </c>
      <c r="H21" s="25">
        <v>21.947591490749037</v>
      </c>
      <c r="I21" s="25">
        <v>20.225772271578773</v>
      </c>
      <c r="J21" s="17">
        <v>8.181188360909609</v>
      </c>
      <c r="K21" s="21">
        <v>2.225120221696983</v>
      </c>
      <c r="L21" s="22"/>
      <c r="M21" s="2"/>
      <c r="N21" s="22"/>
      <c r="O21" s="2"/>
    </row>
    <row r="22" spans="1:15" ht="13.5" thickBot="1">
      <c r="A22" s="11" t="s">
        <v>26</v>
      </c>
      <c r="B22" s="27">
        <v>100</v>
      </c>
      <c r="C22" s="26">
        <v>70.8613070451262</v>
      </c>
      <c r="D22" s="19">
        <f t="shared" si="0"/>
        <v>29.138692954873804</v>
      </c>
      <c r="E22" s="28">
        <v>3.140137673153735</v>
      </c>
      <c r="F22" s="26">
        <v>16.943571003654288</v>
      </c>
      <c r="G22" s="23">
        <v>26.963117192147536</v>
      </c>
      <c r="H22" s="26">
        <v>20.86980538794935</v>
      </c>
      <c r="I22" s="26">
        <v>20.370527747089316</v>
      </c>
      <c r="J22" s="26">
        <v>8.358120166567518</v>
      </c>
      <c r="K22" s="20">
        <v>3.354720829438264</v>
      </c>
      <c r="L22" s="22"/>
      <c r="M22" s="2"/>
      <c r="N22" s="22"/>
      <c r="O22" s="2"/>
    </row>
    <row r="23" spans="1:15" ht="12.75">
      <c r="A23" s="16" t="s">
        <v>28</v>
      </c>
      <c r="B23" s="14"/>
      <c r="C23" s="1"/>
      <c r="D23" s="14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</row>
    <row r="24" spans="1:15" ht="12.75">
      <c r="A24" s="1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30"/>
      <c r="H25" s="2"/>
      <c r="I25" s="2"/>
      <c r="J25" s="22"/>
      <c r="K25" s="2"/>
      <c r="L25" s="2"/>
      <c r="M25" s="2"/>
      <c r="N25" s="2"/>
      <c r="O25" s="2"/>
    </row>
    <row r="26" spans="1:15" ht="12.75">
      <c r="A26" s="2"/>
      <c r="B26" s="22"/>
      <c r="C26" s="2"/>
      <c r="G26" s="30"/>
      <c r="H26" s="22"/>
      <c r="I26" s="2"/>
      <c r="J26" s="22"/>
      <c r="K26" s="2"/>
      <c r="L26" s="2"/>
      <c r="M26" s="2"/>
      <c r="N26" s="2"/>
      <c r="O26" s="2"/>
    </row>
    <row r="27" spans="2:10" ht="12.75">
      <c r="B27" s="22"/>
      <c r="G27" s="30"/>
      <c r="H27" s="22"/>
      <c r="I27" s="17"/>
      <c r="J27" s="22"/>
    </row>
    <row r="28" spans="2:10" ht="12.75">
      <c r="B28" s="22"/>
      <c r="H28" s="22"/>
      <c r="J28" s="22"/>
    </row>
    <row r="29" spans="2:10" ht="12.75">
      <c r="B29" s="22"/>
      <c r="H29" s="22"/>
      <c r="J29" s="22"/>
    </row>
    <row r="30" spans="2:10" ht="12.75">
      <c r="B30" s="22"/>
      <c r="H30" s="22"/>
      <c r="J30" s="22"/>
    </row>
    <row r="31" spans="2:10" ht="12.75">
      <c r="B31" s="22"/>
      <c r="H31" s="22"/>
      <c r="J31" s="22"/>
    </row>
    <row r="32" spans="2:10" ht="12.75">
      <c r="B32" s="22"/>
      <c r="H32" s="22"/>
      <c r="J32" s="22"/>
    </row>
    <row r="33" spans="2:10" ht="12.75">
      <c r="B33" s="22"/>
      <c r="H33" s="22"/>
      <c r="J33" s="22"/>
    </row>
    <row r="34" spans="2:10" ht="12.75">
      <c r="B34" s="22"/>
      <c r="H34" s="22"/>
      <c r="J34" s="22"/>
    </row>
    <row r="35" spans="2:10" ht="12.75">
      <c r="B35" s="22"/>
      <c r="H35" s="22"/>
      <c r="J35" s="22"/>
    </row>
    <row r="36" spans="2:10" ht="12.75">
      <c r="B36" s="22"/>
      <c r="H36" s="22"/>
      <c r="J36" s="22"/>
    </row>
    <row r="37" spans="2:10" ht="12.75">
      <c r="B37" s="22"/>
      <c r="H37" s="22"/>
      <c r="J37" s="22"/>
    </row>
    <row r="38" spans="2:10" ht="12.75">
      <c r="B38" s="22"/>
      <c r="H38" s="22"/>
      <c r="J38" s="22"/>
    </row>
    <row r="39" spans="2:8" ht="12.75">
      <c r="B39" s="22"/>
      <c r="H39" s="22"/>
    </row>
    <row r="40" ht="12.75">
      <c r="B40" s="22"/>
    </row>
  </sheetData>
  <mergeCells count="5">
    <mergeCell ref="A3:K3"/>
    <mergeCell ref="C6:D6"/>
    <mergeCell ref="E6:K6"/>
    <mergeCell ref="A1:K1"/>
    <mergeCell ref="A4:K4"/>
  </mergeCells>
  <printOptions horizontalCentered="1"/>
  <pageMargins left="0.75" right="0.75" top="0.5905511811023623" bottom="1" header="0" footer="0"/>
  <pageSetup horizontalDpi="2400" verticalDpi="2400" orientation="portrait" paperSize="9" scale="6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