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10" windowWidth="9690" windowHeight="6345" activeTab="0"/>
  </bookViews>
  <sheets>
    <sheet name="3.9" sheetId="1" r:id="rId1"/>
  </sheets>
  <externalReferences>
    <externalReference r:id="rId4"/>
  </externalReferences>
  <definedNames>
    <definedName name="\A" localSheetId="0">'[1]3.1'!#REF!</definedName>
    <definedName name="\A">#REF!</definedName>
    <definedName name="\C" localSheetId="0">'[1]3.1'!#REF!</definedName>
    <definedName name="\C">#REF!</definedName>
    <definedName name="\G" localSheetId="0">'[1]3.1'!#REF!</definedName>
    <definedName name="\G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<sst xmlns="http://schemas.openxmlformats.org/spreadsheetml/2006/main" count="61" uniqueCount="56">
  <si>
    <t>Regadío</t>
  </si>
  <si>
    <t>Superficie</t>
  </si>
  <si>
    <t>Países</t>
  </si>
  <si>
    <t>Tierras</t>
  </si>
  <si>
    <t>Cultivos</t>
  </si>
  <si>
    <t>total</t>
  </si>
  <si>
    <t>de cultivo</t>
  </si>
  <si>
    <t>permanentes</t>
  </si>
  <si>
    <t>de labranza</t>
  </si>
  <si>
    <t>MUNDO</t>
  </si>
  <si>
    <t>EUROPA</t>
  </si>
  <si>
    <t xml:space="preserve"> Unión Europea</t>
  </si>
  <si>
    <t xml:space="preserve">   Alemania</t>
  </si>
  <si>
    <t xml:space="preserve">   Austria</t>
  </si>
  <si>
    <t xml:space="preserve">   Bélgica-Luxemburgo</t>
  </si>
  <si>
    <t xml:space="preserve">   Dinamarca</t>
  </si>
  <si>
    <t xml:space="preserve">   España</t>
  </si>
  <si>
    <t xml:space="preserve">   Finlandia</t>
  </si>
  <si>
    <t xml:space="preserve">   Francia</t>
  </si>
  <si>
    <t xml:space="preserve">   Grecia</t>
  </si>
  <si>
    <t xml:space="preserve">   Holanda</t>
  </si>
  <si>
    <t xml:space="preserve">   Irlanda</t>
  </si>
  <si>
    <t xml:space="preserve">   Italia</t>
  </si>
  <si>
    <t xml:space="preserve">   Portugal</t>
  </si>
  <si>
    <t xml:space="preserve">   Reino Unido</t>
  </si>
  <si>
    <t xml:space="preserve">   Suecia</t>
  </si>
  <si>
    <t xml:space="preserve">   Bulgaria</t>
  </si>
  <si>
    <t xml:space="preserve">   Chipre</t>
  </si>
  <si>
    <t xml:space="preserve">   Eslovaquia</t>
  </si>
  <si>
    <t xml:space="preserve">   Eslovenia</t>
  </si>
  <si>
    <t xml:space="preserve">   Estonia</t>
  </si>
  <si>
    <t xml:space="preserve">   Hungría</t>
  </si>
  <si>
    <t xml:space="preserve">   Letonia</t>
  </si>
  <si>
    <t xml:space="preserve">   Lituania</t>
  </si>
  <si>
    <t xml:space="preserve">   Polonia</t>
  </si>
  <si>
    <t xml:space="preserve">   República Checa</t>
  </si>
  <si>
    <t>OTROS PAISES</t>
  </si>
  <si>
    <t xml:space="preserve">   Australia</t>
  </si>
  <si>
    <t xml:space="preserve">   Argentina</t>
  </si>
  <si>
    <t xml:space="preserve">   Brasil</t>
  </si>
  <si>
    <t xml:space="preserve">   Canadá</t>
  </si>
  <si>
    <t xml:space="preserve">   Estados Unidos</t>
  </si>
  <si>
    <t xml:space="preserve">   Islandia</t>
  </si>
  <si>
    <t xml:space="preserve">   Japón</t>
  </si>
  <si>
    <t xml:space="preserve">   Méjico</t>
  </si>
  <si>
    <t xml:space="preserve">   Noruega</t>
  </si>
  <si>
    <t xml:space="preserve">   Nueva Zelanda</t>
  </si>
  <si>
    <t xml:space="preserve">   Suiza</t>
  </si>
  <si>
    <t xml:space="preserve"> Fuente: FAOSTAT</t>
  </si>
  <si>
    <t xml:space="preserve">   Turquía</t>
  </si>
  <si>
    <t>DISTRIBUCION GENERAL DEL SUELO POR USOS Y APROVECHAMIENTOS</t>
  </si>
  <si>
    <t xml:space="preserve">   Rumanía</t>
  </si>
  <si>
    <t>-</t>
  </si>
  <si>
    <t xml:space="preserve">Utilización de la tierra </t>
  </si>
  <si>
    <t>Paises con Solicitud de Adhesión</t>
  </si>
  <si>
    <t>3.9. Grandes grupos de usos y aprovechamientos del suelo de diferentes países, 1999 (Miles de hectáreas)</t>
  </si>
</sst>
</file>

<file path=xl/styles.xml><?xml version="1.0" encoding="utf-8"?>
<styleSheet xmlns="http://schemas.openxmlformats.org/spreadsheetml/2006/main">
  <numFmts count="62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_)"/>
    <numFmt numFmtId="181" formatCode="#,##0_);\(#,##0\)"/>
    <numFmt numFmtId="182" formatCode="#,##0.0_);\(#,##0.0\)"/>
    <numFmt numFmtId="183" formatCode="#,##0.00_);\(#,##0.00\)"/>
    <numFmt numFmtId="184" formatCode="General_)"/>
    <numFmt numFmtId="185" formatCode="0.0_)"/>
    <numFmt numFmtId="186" formatCode="#,##0.0"/>
    <numFmt numFmtId="187" formatCode="0.00_)"/>
    <numFmt numFmtId="188" formatCode="#,##0_______);\(#,##0\)"/>
    <numFmt numFmtId="189" formatCode="#,##0_______________);\(#,##0\)"/>
    <numFmt numFmtId="190" formatCode="#,##0__________\);\(#,##0\)"/>
    <numFmt numFmtId="191" formatCode="#,##0__________;\(#,##0\)"/>
    <numFmt numFmtId="192" formatCode="#,##0____________;\(#,##0\)"/>
    <numFmt numFmtId="193" formatCode="#,##0______________;\(#,##0\)"/>
    <numFmt numFmtId="194" formatCode="#,##0______________\);\(#,##0\)"/>
    <numFmt numFmtId="195" formatCode="#,##0______;\(#,##0\)"/>
    <numFmt numFmtId="196" formatCode="#,##0.0_____;\(###0.0\)"/>
    <numFmt numFmtId="197" formatCode="#,##0.0_____;"/>
    <numFmt numFmtId="198" formatCode="#,##0_ ;[Red]\-#,##0\ "/>
    <numFmt numFmtId="199" formatCode="#,##0__"/>
    <numFmt numFmtId="200" formatCode="#,##0.0__"/>
    <numFmt numFmtId="201" formatCode="0.0"/>
    <numFmt numFmtId="202" formatCode="0_ ;[Red]\-0\ "/>
    <numFmt numFmtId="203" formatCode="#,##0__\);\(#,##0\)"/>
    <numFmt numFmtId="204" formatCode="#,##0.0_______;"/>
    <numFmt numFmtId="205" formatCode="#,##0___);\(#,##0\)"/>
    <numFmt numFmtId="206" formatCode="0.00__"/>
    <numFmt numFmtId="207" formatCode="0.0__"/>
    <numFmt numFmtId="208" formatCode="#,##0.0__;"/>
    <numFmt numFmtId="209" formatCode="#,##0.0___);\(#,##0.0\)"/>
    <numFmt numFmtId="210" formatCode="#,##0_____)"/>
    <numFmt numFmtId="211" formatCode="#,##0_____;"/>
    <numFmt numFmtId="212" formatCode="#,##0__;"/>
    <numFmt numFmtId="213" formatCode="0.000000"/>
    <numFmt numFmtId="214" formatCode="0.00000"/>
    <numFmt numFmtId="215" formatCode="0.0000"/>
    <numFmt numFmtId="216" formatCode="0.000"/>
    <numFmt numFmtId="217" formatCode="#,##0.00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2"/>
      <name val="Helv"/>
      <family val="0"/>
    </font>
    <font>
      <sz val="10"/>
      <name val="Courier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2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81" fontId="7" fillId="0" borderId="0">
      <alignment/>
      <protection/>
    </xf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fill"/>
    </xf>
    <xf numFmtId="3" fontId="0" fillId="0" borderId="2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3" fontId="0" fillId="0" borderId="2" xfId="16" applyNumberFormat="1" applyFont="1" applyBorder="1" applyAlignment="1">
      <alignment horizontal="right"/>
    </xf>
    <xf numFmtId="0" fontId="0" fillId="0" borderId="3" xfId="0" applyFont="1" applyBorder="1" applyAlignment="1">
      <alignment horizontal="center"/>
    </xf>
    <xf numFmtId="3" fontId="0" fillId="0" borderId="2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3" fontId="1" fillId="0" borderId="2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0" fillId="0" borderId="7" xfId="16" applyNumberFormat="1" applyFont="1" applyBorder="1" applyAlignment="1">
      <alignment horizontal="center"/>
    </xf>
    <xf numFmtId="3" fontId="0" fillId="0" borderId="5" xfId="0" applyNumberFormat="1" applyFont="1" applyBorder="1" applyAlignment="1">
      <alignment horizontal="center"/>
    </xf>
    <xf numFmtId="3" fontId="0" fillId="0" borderId="7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15">
    <cellStyle name="Normal" xfId="0"/>
    <cellStyle name="Comma" xfId="15"/>
    <cellStyle name="Comma [0]" xfId="16"/>
    <cellStyle name="Millares_p84" xfId="17"/>
    <cellStyle name="Currency" xfId="18"/>
    <cellStyle name="Currency [0]" xfId="19"/>
    <cellStyle name="Normal_DISTRI1" xfId="20"/>
    <cellStyle name="Normal_DISTRI2" xfId="21"/>
    <cellStyle name="Normal_DISTRI3" xfId="22"/>
    <cellStyle name="Normal_DISTRI4" xfId="23"/>
    <cellStyle name="Normal_DISTRI5" xfId="24"/>
    <cellStyle name="Normal_DISTRI6" xfId="25"/>
    <cellStyle name="Normal_DISTRI7" xfId="26"/>
    <cellStyle name="Normal_DISTRI8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c.notes.data\AEA2001-C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  <sheetName val="3.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1"/>
  <dimension ref="A1:J56"/>
  <sheetViews>
    <sheetView showGridLines="0" tabSelected="1" zoomScale="75" zoomScaleNormal="75" workbookViewId="0" topLeftCell="A1">
      <selection activeCell="A1" sqref="A1:F1"/>
    </sheetView>
  </sheetViews>
  <sheetFormatPr defaultColWidth="11.421875" defaultRowHeight="12.75"/>
  <cols>
    <col min="1" max="1" width="39.7109375" style="12" customWidth="1"/>
    <col min="2" max="6" width="15.7109375" style="12" customWidth="1"/>
    <col min="7" max="7" width="12.140625" style="1" customWidth="1"/>
    <col min="8" max="8" width="12.421875" style="1" customWidth="1"/>
    <col min="9" max="9" width="12.140625" style="1" customWidth="1"/>
    <col min="10" max="10" width="11.8515625" style="1" customWidth="1"/>
    <col min="11" max="16384" width="11.421875" style="1" customWidth="1"/>
  </cols>
  <sheetData>
    <row r="1" spans="1:10" ht="18">
      <c r="A1" s="43" t="s">
        <v>50</v>
      </c>
      <c r="B1" s="43"/>
      <c r="C1" s="43"/>
      <c r="D1" s="43"/>
      <c r="E1" s="43"/>
      <c r="F1" s="43"/>
      <c r="G1" s="3"/>
      <c r="H1" s="3"/>
      <c r="I1" s="3"/>
      <c r="J1" s="3"/>
    </row>
    <row r="3" spans="1:6" ht="15">
      <c r="A3" s="42" t="s">
        <v>55</v>
      </c>
      <c r="B3" s="42"/>
      <c r="C3" s="42"/>
      <c r="D3" s="42"/>
      <c r="E3" s="42"/>
      <c r="F3" s="42"/>
    </row>
    <row r="4" spans="1:6" ht="12.75">
      <c r="A4" s="4"/>
      <c r="B4" s="4"/>
      <c r="C4" s="4"/>
      <c r="D4" s="4"/>
      <c r="E4" s="4"/>
      <c r="F4" s="4"/>
    </row>
    <row r="5" spans="1:6" ht="12.75">
      <c r="A5" s="13"/>
      <c r="B5" s="33" t="s">
        <v>53</v>
      </c>
      <c r="C5" s="34"/>
      <c r="D5" s="34"/>
      <c r="E5" s="35"/>
      <c r="F5" s="9"/>
    </row>
    <row r="6" spans="2:6" ht="12.75">
      <c r="B6" s="36"/>
      <c r="C6" s="37"/>
      <c r="D6" s="37"/>
      <c r="E6" s="38"/>
      <c r="F6" s="2" t="s">
        <v>0</v>
      </c>
    </row>
    <row r="7" spans="1:6" ht="12.75">
      <c r="A7" s="14" t="s">
        <v>2</v>
      </c>
      <c r="B7" s="39"/>
      <c r="C7" s="40"/>
      <c r="D7" s="40"/>
      <c r="E7" s="41"/>
      <c r="F7" s="2"/>
    </row>
    <row r="8" spans="2:6" ht="12.75">
      <c r="B8" s="2" t="s">
        <v>1</v>
      </c>
      <c r="C8" s="2" t="s">
        <v>3</v>
      </c>
      <c r="D8" s="2" t="s">
        <v>4</v>
      </c>
      <c r="E8" s="2" t="s">
        <v>3</v>
      </c>
      <c r="F8" s="2"/>
    </row>
    <row r="9" spans="1:6" ht="13.5" thickBot="1">
      <c r="A9" s="17"/>
      <c r="B9" s="18" t="s">
        <v>5</v>
      </c>
      <c r="C9" s="18" t="s">
        <v>6</v>
      </c>
      <c r="D9" s="18" t="s">
        <v>7</v>
      </c>
      <c r="E9" s="19" t="s">
        <v>8</v>
      </c>
      <c r="F9" s="18"/>
    </row>
    <row r="10" spans="1:6" s="16" customFormat="1" ht="12.75">
      <c r="A10" s="30" t="s">
        <v>9</v>
      </c>
      <c r="B10" s="20">
        <v>13414225</v>
      </c>
      <c r="C10" s="31">
        <f>D10+E10</f>
        <v>1501515</v>
      </c>
      <c r="D10" s="22">
        <v>132405</v>
      </c>
      <c r="E10" s="31">
        <v>1369110</v>
      </c>
      <c r="F10" s="21">
        <v>274166</v>
      </c>
    </row>
    <row r="11" spans="2:6" ht="12.75">
      <c r="B11" s="5"/>
      <c r="C11" s="6"/>
      <c r="D11" s="5"/>
      <c r="E11" s="6"/>
      <c r="F11" s="7"/>
    </row>
    <row r="12" spans="1:6" ht="12.75">
      <c r="A12" s="12" t="s">
        <v>10</v>
      </c>
      <c r="B12" s="5"/>
      <c r="C12" s="6"/>
      <c r="D12" s="5"/>
      <c r="E12" s="6"/>
      <c r="F12" s="7"/>
    </row>
    <row r="13" spans="1:6" ht="12.75">
      <c r="A13" s="12" t="s">
        <v>11</v>
      </c>
      <c r="B13" s="10">
        <v>324269</v>
      </c>
      <c r="C13" s="32">
        <f aca="true" t="shared" si="0" ref="C13:C26">D13+E13</f>
        <v>85615</v>
      </c>
      <c r="D13" s="10">
        <v>11145</v>
      </c>
      <c r="E13" s="32">
        <v>74470</v>
      </c>
      <c r="F13" s="11">
        <v>12357</v>
      </c>
    </row>
    <row r="14" spans="1:6" ht="12.75">
      <c r="A14" s="15" t="s">
        <v>12</v>
      </c>
      <c r="B14" s="10">
        <v>35703</v>
      </c>
      <c r="C14" s="32">
        <f t="shared" si="0"/>
        <v>12038</v>
      </c>
      <c r="D14" s="10">
        <v>217</v>
      </c>
      <c r="E14" s="32">
        <v>11821</v>
      </c>
      <c r="F14" s="11">
        <v>485</v>
      </c>
    </row>
    <row r="15" spans="1:6" ht="12.75">
      <c r="A15" s="15" t="s">
        <v>13</v>
      </c>
      <c r="B15" s="10">
        <v>8386</v>
      </c>
      <c r="C15" s="32">
        <f t="shared" si="0"/>
        <v>1479</v>
      </c>
      <c r="D15" s="10">
        <v>82</v>
      </c>
      <c r="E15" s="32">
        <v>1397</v>
      </c>
      <c r="F15" s="11">
        <v>4</v>
      </c>
    </row>
    <row r="16" spans="1:6" ht="12.75">
      <c r="A16" s="12" t="s">
        <v>14</v>
      </c>
      <c r="B16" s="10">
        <v>3312</v>
      </c>
      <c r="C16" s="32">
        <f t="shared" si="0"/>
        <v>834</v>
      </c>
      <c r="D16" s="10">
        <v>20</v>
      </c>
      <c r="E16" s="32">
        <v>814</v>
      </c>
      <c r="F16" s="11">
        <v>40</v>
      </c>
    </row>
    <row r="17" spans="1:6" ht="12.75">
      <c r="A17" s="12" t="s">
        <v>15</v>
      </c>
      <c r="B17" s="10">
        <v>4309</v>
      </c>
      <c r="C17" s="32">
        <f t="shared" si="0"/>
        <v>2302</v>
      </c>
      <c r="D17" s="10">
        <v>8</v>
      </c>
      <c r="E17" s="32">
        <v>2294</v>
      </c>
      <c r="F17" s="11">
        <v>447</v>
      </c>
    </row>
    <row r="18" spans="1:6" ht="12.75">
      <c r="A18" s="12" t="s">
        <v>16</v>
      </c>
      <c r="B18" s="10">
        <v>50599</v>
      </c>
      <c r="C18" s="32">
        <f t="shared" si="0"/>
        <v>18530</v>
      </c>
      <c r="D18" s="10">
        <v>4850</v>
      </c>
      <c r="E18" s="32">
        <v>13680</v>
      </c>
      <c r="F18" s="11">
        <v>3640</v>
      </c>
    </row>
    <row r="19" spans="1:9" ht="12.75">
      <c r="A19" s="12" t="s">
        <v>17</v>
      </c>
      <c r="B19" s="10">
        <v>33815</v>
      </c>
      <c r="C19" s="32">
        <f t="shared" si="0"/>
        <v>2177</v>
      </c>
      <c r="D19" s="10">
        <v>3</v>
      </c>
      <c r="E19" s="32">
        <v>2174</v>
      </c>
      <c r="F19" s="11">
        <v>64</v>
      </c>
      <c r="I19" s="16"/>
    </row>
    <row r="20" spans="1:6" ht="12.75">
      <c r="A20" s="12" t="s">
        <v>18</v>
      </c>
      <c r="B20" s="10">
        <v>55150</v>
      </c>
      <c r="C20" s="32">
        <f t="shared" si="0"/>
        <v>19515</v>
      </c>
      <c r="D20" s="10">
        <v>1154</v>
      </c>
      <c r="E20" s="32">
        <v>18361</v>
      </c>
      <c r="F20" s="11">
        <v>2100</v>
      </c>
    </row>
    <row r="21" spans="1:6" ht="12.75">
      <c r="A21" s="12" t="s">
        <v>19</v>
      </c>
      <c r="B21" s="10">
        <v>13196</v>
      </c>
      <c r="C21" s="32">
        <f t="shared" si="0"/>
        <v>3870</v>
      </c>
      <c r="D21" s="10">
        <v>1108</v>
      </c>
      <c r="E21" s="32">
        <v>2762</v>
      </c>
      <c r="F21" s="11">
        <v>1441</v>
      </c>
    </row>
    <row r="22" spans="1:6" ht="12.75">
      <c r="A22" s="12" t="s">
        <v>20</v>
      </c>
      <c r="B22" s="10">
        <v>4153</v>
      </c>
      <c r="C22" s="32">
        <f t="shared" si="0"/>
        <v>949</v>
      </c>
      <c r="D22" s="10">
        <v>35</v>
      </c>
      <c r="E22" s="32">
        <v>914</v>
      </c>
      <c r="F22" s="11">
        <v>565</v>
      </c>
    </row>
    <row r="23" spans="1:6" ht="12.75">
      <c r="A23" s="12" t="s">
        <v>21</v>
      </c>
      <c r="B23" s="10">
        <v>7027</v>
      </c>
      <c r="C23" s="32">
        <f t="shared" si="0"/>
        <v>1079</v>
      </c>
      <c r="D23" s="10">
        <v>3</v>
      </c>
      <c r="E23" s="32">
        <v>1076</v>
      </c>
      <c r="F23" s="7" t="s">
        <v>52</v>
      </c>
    </row>
    <row r="24" spans="1:6" ht="12.75">
      <c r="A24" s="12" t="s">
        <v>22</v>
      </c>
      <c r="B24" s="10">
        <v>30134</v>
      </c>
      <c r="C24" s="32">
        <f t="shared" si="0"/>
        <v>11422</v>
      </c>
      <c r="D24" s="10">
        <v>2877</v>
      </c>
      <c r="E24" s="32">
        <v>8545</v>
      </c>
      <c r="F24" s="11">
        <v>2698</v>
      </c>
    </row>
    <row r="25" spans="1:6" ht="12.75">
      <c r="A25" s="12" t="s">
        <v>23</v>
      </c>
      <c r="B25" s="10">
        <v>9198</v>
      </c>
      <c r="C25" s="32">
        <f t="shared" si="0"/>
        <v>2705</v>
      </c>
      <c r="D25" s="10">
        <v>737</v>
      </c>
      <c r="E25" s="32">
        <v>1968</v>
      </c>
      <c r="F25" s="11">
        <v>650</v>
      </c>
    </row>
    <row r="26" spans="1:6" ht="12.75">
      <c r="A26" s="12" t="s">
        <v>24</v>
      </c>
      <c r="B26" s="10">
        <v>24291</v>
      </c>
      <c r="C26" s="32">
        <f t="shared" si="0"/>
        <v>5968</v>
      </c>
      <c r="D26" s="10">
        <v>51</v>
      </c>
      <c r="E26" s="32">
        <v>5917</v>
      </c>
      <c r="F26" s="11">
        <v>108</v>
      </c>
    </row>
    <row r="27" spans="1:6" ht="12.75">
      <c r="A27" s="12" t="s">
        <v>25</v>
      </c>
      <c r="B27" s="10">
        <v>44996</v>
      </c>
      <c r="C27" s="32">
        <f>E27</f>
        <v>2747</v>
      </c>
      <c r="D27" s="5" t="s">
        <v>52</v>
      </c>
      <c r="E27" s="32">
        <v>2747</v>
      </c>
      <c r="F27" s="11">
        <v>115</v>
      </c>
    </row>
    <row r="28" spans="2:6" ht="12.75">
      <c r="B28" s="8"/>
      <c r="C28" s="6"/>
      <c r="D28" s="5"/>
      <c r="E28" s="6"/>
      <c r="F28" s="7"/>
    </row>
    <row r="29" spans="1:6" s="16" customFormat="1" ht="12.75">
      <c r="A29" s="12" t="s">
        <v>54</v>
      </c>
      <c r="B29" s="22"/>
      <c r="C29" s="23"/>
      <c r="D29" s="22"/>
      <c r="E29" s="23"/>
      <c r="F29" s="24"/>
    </row>
    <row r="30" spans="1:6" ht="12.75">
      <c r="A30" s="12" t="s">
        <v>26</v>
      </c>
      <c r="B30" s="10">
        <v>11091</v>
      </c>
      <c r="C30" s="32">
        <f aca="true" t="shared" si="1" ref="C30:C41">D30+E30</f>
        <v>4511</v>
      </c>
      <c r="D30" s="10">
        <v>214</v>
      </c>
      <c r="E30" s="32">
        <v>4297</v>
      </c>
      <c r="F30" s="11">
        <v>800</v>
      </c>
    </row>
    <row r="31" spans="1:6" ht="12.75">
      <c r="A31" s="12" t="s">
        <v>27</v>
      </c>
      <c r="B31" s="10">
        <v>925</v>
      </c>
      <c r="C31" s="32">
        <f t="shared" si="1"/>
        <v>143</v>
      </c>
      <c r="D31" s="10">
        <v>42</v>
      </c>
      <c r="E31" s="32">
        <v>101</v>
      </c>
      <c r="F31" s="11">
        <v>40</v>
      </c>
    </row>
    <row r="32" spans="1:6" ht="12.75">
      <c r="A32" s="12" t="s">
        <v>28</v>
      </c>
      <c r="B32" s="10">
        <v>4901</v>
      </c>
      <c r="C32" s="32">
        <f t="shared" si="1"/>
        <v>1594</v>
      </c>
      <c r="D32" s="10">
        <v>133</v>
      </c>
      <c r="E32" s="32">
        <v>1461</v>
      </c>
      <c r="F32" s="11">
        <v>178</v>
      </c>
    </row>
    <row r="33" spans="1:6" ht="12.75">
      <c r="A33" s="12" t="s">
        <v>29</v>
      </c>
      <c r="B33" s="10">
        <v>2025</v>
      </c>
      <c r="C33" s="32">
        <f t="shared" si="1"/>
        <v>202</v>
      </c>
      <c r="D33" s="10">
        <v>31</v>
      </c>
      <c r="E33" s="32">
        <v>171</v>
      </c>
      <c r="F33" s="11">
        <v>2</v>
      </c>
    </row>
    <row r="34" spans="1:6" ht="12.75">
      <c r="A34" s="12" t="s">
        <v>30</v>
      </c>
      <c r="B34" s="10">
        <v>4510</v>
      </c>
      <c r="C34" s="32">
        <f t="shared" si="1"/>
        <v>1135</v>
      </c>
      <c r="D34" s="10">
        <v>15</v>
      </c>
      <c r="E34" s="32">
        <v>1120</v>
      </c>
      <c r="F34" s="11">
        <v>4</v>
      </c>
    </row>
    <row r="35" spans="1:6" ht="12.75">
      <c r="A35" s="12" t="s">
        <v>31</v>
      </c>
      <c r="B35" s="10">
        <v>9303</v>
      </c>
      <c r="C35" s="32">
        <f t="shared" si="1"/>
        <v>5039</v>
      </c>
      <c r="D35" s="10">
        <v>224</v>
      </c>
      <c r="E35" s="32">
        <v>4815</v>
      </c>
      <c r="F35" s="11">
        <v>210</v>
      </c>
    </row>
    <row r="36" spans="1:6" ht="12.75">
      <c r="A36" s="12" t="s">
        <v>32</v>
      </c>
      <c r="B36" s="10">
        <v>6460</v>
      </c>
      <c r="C36" s="32">
        <f t="shared" si="1"/>
        <v>1880</v>
      </c>
      <c r="D36" s="10">
        <v>29</v>
      </c>
      <c r="E36" s="32">
        <v>1851</v>
      </c>
      <c r="F36" s="11">
        <v>20</v>
      </c>
    </row>
    <row r="37" spans="1:6" ht="12.75">
      <c r="A37" s="12" t="s">
        <v>33</v>
      </c>
      <c r="B37" s="10">
        <v>6520</v>
      </c>
      <c r="C37" s="32">
        <f t="shared" si="1"/>
        <v>2996</v>
      </c>
      <c r="D37" s="10">
        <v>59</v>
      </c>
      <c r="E37" s="32">
        <v>2937</v>
      </c>
      <c r="F37" s="11">
        <v>7</v>
      </c>
    </row>
    <row r="38" spans="1:6" ht="12.75">
      <c r="A38" s="12" t="s">
        <v>34</v>
      </c>
      <c r="B38" s="10">
        <v>32325</v>
      </c>
      <c r="C38" s="32">
        <f t="shared" si="1"/>
        <v>14401</v>
      </c>
      <c r="D38" s="10">
        <v>329</v>
      </c>
      <c r="E38" s="32">
        <v>14072</v>
      </c>
      <c r="F38" s="11">
        <v>100</v>
      </c>
    </row>
    <row r="39" spans="1:6" ht="12.75">
      <c r="A39" s="12" t="s">
        <v>35</v>
      </c>
      <c r="B39" s="10">
        <v>7887</v>
      </c>
      <c r="C39" s="32">
        <f t="shared" si="1"/>
        <v>3332</v>
      </c>
      <c r="D39" s="10">
        <v>236</v>
      </c>
      <c r="E39" s="32">
        <v>3096</v>
      </c>
      <c r="F39" s="11">
        <v>24</v>
      </c>
    </row>
    <row r="40" spans="1:6" ht="12.75">
      <c r="A40" s="12" t="s">
        <v>51</v>
      </c>
      <c r="B40" s="10">
        <v>23839</v>
      </c>
      <c r="C40" s="32">
        <f t="shared" si="1"/>
        <v>9845</v>
      </c>
      <c r="D40" s="10">
        <v>513</v>
      </c>
      <c r="E40" s="32">
        <v>9332</v>
      </c>
      <c r="F40" s="11">
        <v>2673</v>
      </c>
    </row>
    <row r="41" spans="1:6" ht="12.75">
      <c r="A41" s="12" t="s">
        <v>49</v>
      </c>
      <c r="B41" s="10">
        <v>77482</v>
      </c>
      <c r="C41" s="32">
        <f t="shared" si="1"/>
        <v>26672</v>
      </c>
      <c r="D41" s="10">
        <v>2534</v>
      </c>
      <c r="E41" s="32">
        <v>24138</v>
      </c>
      <c r="F41" s="11">
        <v>4500</v>
      </c>
    </row>
    <row r="42" spans="2:6" ht="12.75">
      <c r="B42" s="5"/>
      <c r="C42" s="6"/>
      <c r="D42" s="5"/>
      <c r="E42" s="6"/>
      <c r="F42" s="7"/>
    </row>
    <row r="43" spans="1:6" s="16" customFormat="1" ht="12.75">
      <c r="A43" s="12" t="s">
        <v>36</v>
      </c>
      <c r="B43" s="22"/>
      <c r="C43" s="23"/>
      <c r="D43" s="22"/>
      <c r="E43" s="23"/>
      <c r="F43" s="24"/>
    </row>
    <row r="44" spans="1:6" ht="12.75">
      <c r="A44" s="12" t="s">
        <v>38</v>
      </c>
      <c r="B44" s="10">
        <v>278040</v>
      </c>
      <c r="C44" s="32">
        <f>D44+E44</f>
        <v>27200</v>
      </c>
      <c r="D44" s="10">
        <v>2200</v>
      </c>
      <c r="E44" s="32">
        <v>25000</v>
      </c>
      <c r="F44" s="11">
        <v>1561</v>
      </c>
    </row>
    <row r="45" spans="1:6" ht="12.75">
      <c r="A45" s="12" t="s">
        <v>37</v>
      </c>
      <c r="B45" s="10">
        <v>774122</v>
      </c>
      <c r="C45" s="32">
        <f>D45+E45</f>
        <v>48229</v>
      </c>
      <c r="D45" s="10">
        <v>250</v>
      </c>
      <c r="E45" s="32">
        <v>47979</v>
      </c>
      <c r="F45" s="11">
        <v>2251</v>
      </c>
    </row>
    <row r="46" spans="1:6" ht="12.75">
      <c r="A46" s="12" t="s">
        <v>39</v>
      </c>
      <c r="B46" s="10">
        <v>854740</v>
      </c>
      <c r="C46" s="32">
        <f>D46+E46</f>
        <v>65200</v>
      </c>
      <c r="D46" s="10">
        <v>12000</v>
      </c>
      <c r="E46" s="32">
        <v>53200</v>
      </c>
      <c r="F46" s="11">
        <v>2900</v>
      </c>
    </row>
    <row r="47" spans="1:6" ht="12.75">
      <c r="A47" s="12" t="s">
        <v>40</v>
      </c>
      <c r="B47" s="10">
        <v>997061</v>
      </c>
      <c r="C47" s="32">
        <f>D47+E47</f>
        <v>45700</v>
      </c>
      <c r="D47" s="10">
        <v>140</v>
      </c>
      <c r="E47" s="32">
        <v>45560</v>
      </c>
      <c r="F47" s="11">
        <v>720</v>
      </c>
    </row>
    <row r="48" spans="1:6" ht="12.75">
      <c r="A48" s="12" t="s">
        <v>41</v>
      </c>
      <c r="B48" s="10">
        <v>962909</v>
      </c>
      <c r="C48" s="32">
        <f>D48+E48</f>
        <v>179000</v>
      </c>
      <c r="D48" s="10">
        <v>2050</v>
      </c>
      <c r="E48" s="32">
        <v>176950</v>
      </c>
      <c r="F48" s="11">
        <v>22400</v>
      </c>
    </row>
    <row r="49" spans="1:6" ht="12.75">
      <c r="A49" s="12" t="s">
        <v>42</v>
      </c>
      <c r="B49" s="10">
        <v>10300</v>
      </c>
      <c r="C49" s="32">
        <f>E49</f>
        <v>7</v>
      </c>
      <c r="D49" s="5" t="s">
        <v>52</v>
      </c>
      <c r="E49" s="32">
        <v>7</v>
      </c>
      <c r="F49" s="7" t="s">
        <v>52</v>
      </c>
    </row>
    <row r="50" spans="1:6" ht="12.75">
      <c r="A50" s="12" t="s">
        <v>43</v>
      </c>
      <c r="B50" s="10">
        <v>37780</v>
      </c>
      <c r="C50" s="32">
        <f>D50+E50</f>
        <v>4866</v>
      </c>
      <c r="D50" s="10">
        <v>363</v>
      </c>
      <c r="E50" s="32">
        <v>4503</v>
      </c>
      <c r="F50" s="11">
        <v>2659</v>
      </c>
    </row>
    <row r="51" spans="1:6" ht="12.75">
      <c r="A51" s="12" t="s">
        <v>44</v>
      </c>
      <c r="B51" s="10">
        <v>195820</v>
      </c>
      <c r="C51" s="32">
        <f>D51+E51</f>
        <v>27300</v>
      </c>
      <c r="D51" s="10">
        <v>2500</v>
      </c>
      <c r="E51" s="32">
        <v>24800</v>
      </c>
      <c r="F51" s="11">
        <v>6500</v>
      </c>
    </row>
    <row r="52" spans="1:6" ht="12.75">
      <c r="A52" s="12" t="s">
        <v>45</v>
      </c>
      <c r="B52" s="10">
        <v>32388</v>
      </c>
      <c r="C52" s="32">
        <f>E52</f>
        <v>877</v>
      </c>
      <c r="D52" s="5" t="s">
        <v>52</v>
      </c>
      <c r="E52" s="32">
        <v>877</v>
      </c>
      <c r="F52" s="11">
        <v>127</v>
      </c>
    </row>
    <row r="53" spans="1:6" ht="12.75">
      <c r="A53" s="12" t="s">
        <v>46</v>
      </c>
      <c r="B53" s="10">
        <v>27053</v>
      </c>
      <c r="C53" s="32">
        <f>D53+E53</f>
        <v>3280</v>
      </c>
      <c r="D53" s="10">
        <v>1725</v>
      </c>
      <c r="E53" s="32">
        <v>1555</v>
      </c>
      <c r="F53" s="11">
        <v>285</v>
      </c>
    </row>
    <row r="54" spans="1:6" ht="12.75">
      <c r="A54" s="12" t="s">
        <v>47</v>
      </c>
      <c r="B54" s="10">
        <v>4129</v>
      </c>
      <c r="C54" s="32">
        <f>D54+E54</f>
        <v>439</v>
      </c>
      <c r="D54" s="10">
        <v>24</v>
      </c>
      <c r="E54" s="32">
        <v>415</v>
      </c>
      <c r="F54" s="11">
        <v>25</v>
      </c>
    </row>
    <row r="55" spans="1:6" ht="13.5" thickBot="1">
      <c r="A55" s="17"/>
      <c r="B55" s="25"/>
      <c r="C55" s="26"/>
      <c r="D55" s="27"/>
      <c r="E55" s="28"/>
      <c r="F55" s="29"/>
    </row>
    <row r="56" ht="12.75">
      <c r="A56" s="12" t="s">
        <v>48</v>
      </c>
    </row>
  </sheetData>
  <mergeCells count="3">
    <mergeCell ref="B5:E7"/>
    <mergeCell ref="A3:F3"/>
    <mergeCell ref="A1:F1"/>
  </mergeCells>
  <printOptions horizontalCentered="1"/>
  <pageMargins left="0.75" right="0.75" top="0.5905511811023623" bottom="1" header="0" footer="0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2002-11-13T07:43:32Z</cp:lastPrinted>
  <dcterms:created xsi:type="dcterms:W3CDTF">2001-07-26T07:01:20Z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