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8940" windowHeight="4305" activeTab="0"/>
  </bookViews>
  <sheets>
    <sheet name="27.1" sheetId="1" r:id="rId1"/>
    <sheet name="27.2" sheetId="2" r:id="rId2"/>
    <sheet name="27.3" sheetId="3" r:id="rId3"/>
    <sheet name="27.4" sheetId="4" r:id="rId4"/>
    <sheet name="27.5" sheetId="5" r:id="rId5"/>
    <sheet name="27.6" sheetId="6" r:id="rId6"/>
    <sheet name="27.7" sheetId="7" r:id="rId7"/>
    <sheet name="27.8" sheetId="8" r:id="rId8"/>
    <sheet name="27.9" sheetId="9" r:id="rId9"/>
    <sheet name="27.10" sheetId="10" r:id="rId10"/>
    <sheet name="27.11" sheetId="11" r:id="rId11"/>
    <sheet name="27.12" sheetId="12" r:id="rId12"/>
    <sheet name="27.13" sheetId="13" r:id="rId13"/>
    <sheet name="27.14" sheetId="14" r:id="rId14"/>
    <sheet name="27.15" sheetId="15" r:id="rId15"/>
    <sheet name="27.16" sheetId="16" r:id="rId16"/>
    <sheet name="27.17" sheetId="17" r:id="rId17"/>
    <sheet name="27.18" sheetId="18" r:id="rId18"/>
    <sheet name="27.19" sheetId="19" r:id="rId19"/>
    <sheet name="27.20" sheetId="20" r:id="rId20"/>
    <sheet name="27.21" sheetId="21" r:id="rId21"/>
    <sheet name="27.22" sheetId="22" r:id="rId22"/>
    <sheet name="27.23" sheetId="23" r:id="rId23"/>
    <sheet name="27.24" sheetId="24" r:id="rId24"/>
    <sheet name="27.25" sheetId="25" r:id="rId25"/>
    <sheet name="27.26" sheetId="26" r:id="rId26"/>
    <sheet name="27.27" sheetId="27" r:id="rId27"/>
    <sheet name="27.28" sheetId="28" r:id="rId28"/>
    <sheet name="27.29" sheetId="29" r:id="rId29"/>
    <sheet name="27.30" sheetId="30" r:id="rId30"/>
    <sheet name="27.31" sheetId="31" r:id="rId31"/>
    <sheet name="27.32" sheetId="32" r:id="rId32"/>
    <sheet name="27.33" sheetId="33" r:id="rId33"/>
  </sheets>
  <externalReferences>
    <externalReference r:id="rId36"/>
    <externalReference r:id="rId37"/>
    <externalReference r:id="rId38"/>
    <externalReference r:id="rId39"/>
    <externalReference r:id="rId40"/>
  </externalReferences>
  <definedNames>
    <definedName name="\A" localSheetId="23">'[5]GANADE1'!$B$77</definedName>
    <definedName name="\A">#REF!</definedName>
    <definedName name="\B">'[3]19.22'!#REF!</definedName>
    <definedName name="\C" localSheetId="23">'[5]GANADE1'!$B$79</definedName>
    <definedName name="\C">#REF!</definedName>
    <definedName name="\D">'[3]19.11-12'!$B$51</definedName>
    <definedName name="\G" localSheetId="23">'[5]GANADE1'!$B$75</definedName>
    <definedName name="\G">#REF!</definedName>
    <definedName name="\L">'[3]19.11-12'!$B$53</definedName>
    <definedName name="\N" localSheetId="23">#REF!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localSheetId="23" hidden="1">'[3]19.14-15'!#REF!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localSheetId="23" hidden="1">'[3]19.14-15'!#REF!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localSheetId="23" hidden="1">'[3]19.14-15'!#REF!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localSheetId="23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_xlnm.Print_Area" localSheetId="13">'27.14'!$A$4:$G$29</definedName>
    <definedName name="_xlnm.Print_Area" localSheetId="14">'27.15'!$A$3:$G$28</definedName>
    <definedName name="_xlnm.Print_Area" localSheetId="16">'27.17'!$A$3:$I$39</definedName>
    <definedName name="_xlnm.Print_Area" localSheetId="17">'27.18'!$A$3:$I$33</definedName>
    <definedName name="_xlnm.Print_Area" localSheetId="2">'27.3'!$A:$IV</definedName>
    <definedName name="Imprimir_área_IM" localSheetId="23">'[5]GANADE15'!$A$35:$AG$39</definedName>
    <definedName name="Imprimir_área_IM">#REF!</definedName>
    <definedName name="p421">'[4]CARNE1'!$B$44</definedName>
    <definedName name="p431" hidden="1">'[4]CARNE7'!$G$11:$G$93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<sst xmlns="http://schemas.openxmlformats.org/spreadsheetml/2006/main" count="3183" uniqueCount="433">
  <si>
    <t>Montes del</t>
  </si>
  <si>
    <t xml:space="preserve">Montes </t>
  </si>
  <si>
    <t xml:space="preserve">Montes de </t>
  </si>
  <si>
    <t>y</t>
  </si>
  <si>
    <t>Estado</t>
  </si>
  <si>
    <t>consorciados</t>
  </si>
  <si>
    <t>de U.P. no</t>
  </si>
  <si>
    <t>particulares</t>
  </si>
  <si>
    <t>Total montes</t>
  </si>
  <si>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</si>
  <si>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</si>
  <si>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</si>
  <si>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</si>
  <si>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</si>
  <si>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</si>
  <si>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</si>
  <si>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</si>
  <si>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</si>
  <si>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</si>
  <si>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</si>
  <si>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</si>
  <si>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</si>
  <si>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</si>
  <si>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</si>
  <si>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</si>
  <si>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</si>
  <si>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</si>
  <si>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</si>
  <si>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</si>
  <si>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</si>
  <si>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</si>
  <si>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</si>
  <si>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</si>
  <si>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</si>
  <si>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</si>
  <si>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</si>
  <si>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</si>
  <si>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</si>
  <si>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</si>
  <si>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</si>
  <si>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</si>
  <si>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</si>
  <si>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</si>
  <si>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</si>
  <si>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</si>
  <si>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</si>
  <si>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</si>
  <si>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</si>
  <si>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</si>
  <si>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</si>
  <si>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</si>
  <si>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</si>
  <si>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</si>
  <si>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</si>
  <si>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(1)</t>
  </si>
  <si>
    <t>Coníferas</t>
  </si>
  <si>
    <t>Frondosas</t>
  </si>
  <si>
    <t>Mixtas</t>
  </si>
  <si>
    <t>Total</t>
  </si>
  <si>
    <t>Bosque</t>
  </si>
  <si>
    <t>Explotada regularmente</t>
  </si>
  <si>
    <t>Monte alto</t>
  </si>
  <si>
    <t>Monte medio</t>
  </si>
  <si>
    <t>Monte bajo</t>
  </si>
  <si>
    <t>Subtotal</t>
  </si>
  <si>
    <t>No explotada</t>
  </si>
  <si>
    <t>regularmente</t>
  </si>
  <si>
    <t>total</t>
  </si>
  <si>
    <t>Montes del Estado (2)</t>
  </si>
  <si>
    <t>Montes públicos (3)</t>
  </si>
  <si>
    <t>Montes de particulares</t>
  </si>
  <si>
    <t>Superficie</t>
  </si>
  <si>
    <t>complementaria</t>
  </si>
  <si>
    <t>del bosque</t>
  </si>
  <si>
    <t>boscosa</t>
  </si>
  <si>
    <t>arboladas</t>
  </si>
  <si>
    <t>superficies</t>
  </si>
  <si>
    <t>Otras</t>
  </si>
  <si>
    <t>Arbusto</t>
  </si>
  <si>
    <t>matorral</t>
  </si>
  <si>
    <t>forestal</t>
  </si>
  <si>
    <t>superficie</t>
  </si>
  <si>
    <t>calculada</t>
  </si>
  <si>
    <t xml:space="preserve"> (1) Determinación de la superficie de plantaciones lineales o pequeños grupos de árboles no considerada separadamente.</t>
  </si>
  <si>
    <t xml:space="preserve"> (2) Pertenecientes al Estado y a las Comunidades Autónomas.</t>
  </si>
  <si>
    <t xml:space="preserve"> (3) Incluye los montes municipales de Utilidad Pública y los de entidades locales de libre disposición.</t>
  </si>
  <si>
    <t>Ocupación</t>
  </si>
  <si>
    <t>Pino</t>
  </si>
  <si>
    <t>silvestre</t>
  </si>
  <si>
    <t>laricio</t>
  </si>
  <si>
    <t>pinaster</t>
  </si>
  <si>
    <t>piñonero</t>
  </si>
  <si>
    <t>halepensis</t>
  </si>
  <si>
    <t>radiata</t>
  </si>
  <si>
    <t>Otros</t>
  </si>
  <si>
    <t>pinos</t>
  </si>
  <si>
    <t>coníferas</t>
  </si>
  <si>
    <t>Areas temporalmente</t>
  </si>
  <si>
    <t xml:space="preserve">  no arboladas</t>
  </si>
  <si>
    <t>Areas arboladas</t>
  </si>
  <si>
    <t>coníferas y</t>
  </si>
  <si>
    <t>frondosas</t>
  </si>
  <si>
    <t>Alcornoque</t>
  </si>
  <si>
    <t>quercus</t>
  </si>
  <si>
    <t>Haya</t>
  </si>
  <si>
    <t>Castaño</t>
  </si>
  <si>
    <t>Chopos</t>
  </si>
  <si>
    <t>Eucaliptos</t>
  </si>
  <si>
    <t>Explotadas regularmente</t>
  </si>
  <si>
    <t>Autónomas</t>
  </si>
  <si>
    <t xml:space="preserve">  (1) Incluye las superficies temporalmente no arboladas.</t>
  </si>
  <si>
    <t>fronsosas</t>
  </si>
  <si>
    <t>Quercus</t>
  </si>
  <si>
    <t>Comunidades</t>
  </si>
  <si>
    <t>De Utilidad Pública</t>
  </si>
  <si>
    <t>Consorciados</t>
  </si>
  <si>
    <t>No</t>
  </si>
  <si>
    <t>De entidades locales</t>
  </si>
  <si>
    <t>De particulares</t>
  </si>
  <si>
    <t>De</t>
  </si>
  <si>
    <t>industrias</t>
  </si>
  <si>
    <t>forestales</t>
  </si>
  <si>
    <t>Del</t>
  </si>
  <si>
    <t>Estado y</t>
  </si>
  <si>
    <t>de libre disposición (2)</t>
  </si>
  <si>
    <t xml:space="preserve"> (1) La superficie forestal arbolada comprende la de arbolado forestal con una fracción de cabida cubierta igual o mayor al 20% y la de arbolado forestal ralo</t>
  </si>
  <si>
    <t xml:space="preserve">      con una fracción de cabida cubierta comprendida entre el 5 y el 20%.</t>
  </si>
  <si>
    <t xml:space="preserve"> (2) Incluye los montes pertenecientes a los municipios y diputaciones, los montes vecinales en mano común, etc.</t>
  </si>
  <si>
    <t>Mixta</t>
  </si>
  <si>
    <t>Provincias y</t>
  </si>
  <si>
    <t>coníferas (1)</t>
  </si>
  <si>
    <t xml:space="preserve"> (1) Incluye mezcla de coníferas.</t>
  </si>
  <si>
    <t>frondosas (1)</t>
  </si>
  <si>
    <t>Mezcla de</t>
  </si>
  <si>
    <t>Matorral,</t>
  </si>
  <si>
    <t>pastizal o</t>
  </si>
  <si>
    <t>cultivo (2)</t>
  </si>
  <si>
    <t>todas las</t>
  </si>
  <si>
    <t>especies</t>
  </si>
  <si>
    <t xml:space="preserve"> (1) Incluye mezcla de frondosas. (2) En arbolado ralo.</t>
  </si>
  <si>
    <t>Volumen</t>
  </si>
  <si>
    <t>maderable</t>
  </si>
  <si>
    <r>
      <t>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c.c.</t>
    </r>
  </si>
  <si>
    <r>
      <t>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s.c.</t>
    </r>
  </si>
  <si>
    <t>de leñas</t>
  </si>
  <si>
    <r>
      <t>m</t>
    </r>
    <r>
      <rPr>
        <vertAlign val="superscript"/>
        <sz val="10"/>
        <rFont val="Arial"/>
        <family val="2"/>
      </rPr>
      <t>3</t>
    </r>
  </si>
  <si>
    <t>Crecimiento anual</t>
  </si>
  <si>
    <t>de madera</t>
  </si>
  <si>
    <t>Denominación</t>
  </si>
  <si>
    <t>Número</t>
  </si>
  <si>
    <t>(hectáreas)</t>
  </si>
  <si>
    <t>Superficie media</t>
  </si>
  <si>
    <t>Fecha de</t>
  </si>
  <si>
    <t>declaración</t>
  </si>
  <si>
    <t>Norma de</t>
  </si>
  <si>
    <t>creación</t>
  </si>
  <si>
    <t>Localización</t>
  </si>
  <si>
    <t xml:space="preserve">  Reservas naturales</t>
  </si>
  <si>
    <t xml:space="preserve">  Otras figuras</t>
  </si>
  <si>
    <r>
      <t xml:space="preserve">  </t>
    </r>
    <r>
      <rPr>
        <b/>
        <sz val="10"/>
        <rFont val="Arial"/>
        <family val="2"/>
      </rPr>
      <t>Total</t>
    </r>
  </si>
  <si>
    <t xml:space="preserve">  Aigüestortes i Estany de Sant Maurici</t>
  </si>
  <si>
    <t xml:space="preserve">  Archipiélago de Cabrera</t>
  </si>
  <si>
    <t xml:space="preserve">  Cabañeros</t>
  </si>
  <si>
    <t xml:space="preserve">  Caldera de Taburiente</t>
  </si>
  <si>
    <t xml:space="preserve">  Doñana</t>
  </si>
  <si>
    <t xml:space="preserve">  Garajonay</t>
  </si>
  <si>
    <t xml:space="preserve">  Ordesa y Monte Perdido</t>
  </si>
  <si>
    <t xml:space="preserve">  Tablas de Daimiel</t>
  </si>
  <si>
    <t xml:space="preserve">  Teide</t>
  </si>
  <si>
    <t xml:space="preserve">  Timanfaya</t>
  </si>
  <si>
    <t xml:space="preserve">  Total</t>
  </si>
  <si>
    <t xml:space="preserve">  Lleida</t>
  </si>
  <si>
    <t xml:space="preserve">  Baleres</t>
  </si>
  <si>
    <t xml:space="preserve">  Sta. Cruz de Tenerife</t>
  </si>
  <si>
    <t xml:space="preserve">  Ciudad Real</t>
  </si>
  <si>
    <t xml:space="preserve">  Huelva</t>
  </si>
  <si>
    <t xml:space="preserve">  Huesca</t>
  </si>
  <si>
    <t xml:space="preserve">  Asturias, León y Cantabria</t>
  </si>
  <si>
    <t xml:space="preserve">  Las Palmas</t>
  </si>
  <si>
    <t xml:space="preserve">  Picos de Europa (1)</t>
  </si>
  <si>
    <t xml:space="preserve">  (1) Fue creado el 22/07/18 según la Ley 22-7-18, y ampliado el 31/05/95 según la Ley 16/1995.</t>
  </si>
  <si>
    <t>D. 21-10-55</t>
  </si>
  <si>
    <t>Ley 14/1991</t>
  </si>
  <si>
    <t>Ley 33/1995</t>
  </si>
  <si>
    <t>D. 6-10-54</t>
  </si>
  <si>
    <t>D. 14-08-69</t>
  </si>
  <si>
    <t>Ley 3/1981</t>
  </si>
  <si>
    <t>R.D. 16-09-18</t>
  </si>
  <si>
    <t>Ley 22-07-18</t>
  </si>
  <si>
    <t>D. 22-01-54</t>
  </si>
  <si>
    <t>D. 9-08-74</t>
  </si>
  <si>
    <t>Numero de</t>
  </si>
  <si>
    <t>viveros</t>
  </si>
  <si>
    <t>Superficie cultivada (áreas)</t>
  </si>
  <si>
    <t>Aire libre</t>
  </si>
  <si>
    <t>Invernadero</t>
  </si>
  <si>
    <t>Producción</t>
  </si>
  <si>
    <t>(kilogramos)</t>
  </si>
  <si>
    <t>Valor</t>
  </si>
  <si>
    <t>(miles pts)</t>
  </si>
  <si>
    <t>Precio</t>
  </si>
  <si>
    <t>(pts/kg)</t>
  </si>
  <si>
    <t>(miles plantas)</t>
  </si>
  <si>
    <t>(pts/plantón)</t>
  </si>
  <si>
    <t>Años</t>
  </si>
  <si>
    <t>Repoblaciones protectoras</t>
  </si>
  <si>
    <t>Primera repoblación (hectáreas)</t>
  </si>
  <si>
    <t>Segunda repoblación (hectáreas)</t>
  </si>
  <si>
    <t>Reposición de</t>
  </si>
  <si>
    <t>marras (hectáreas)</t>
  </si>
  <si>
    <t>Coste total</t>
  </si>
  <si>
    <t>(millones de pts)</t>
  </si>
  <si>
    <t>Repoblaciones productoras</t>
  </si>
  <si>
    <t>Primera repoblación</t>
  </si>
  <si>
    <t>Montes del Estado</t>
  </si>
  <si>
    <t>y CC. AA.</t>
  </si>
  <si>
    <t>Otros montes públicos</t>
  </si>
  <si>
    <t>Municipales</t>
  </si>
  <si>
    <t>No consorciados</t>
  </si>
  <si>
    <t>montes</t>
  </si>
  <si>
    <t>Segunda repoblación</t>
  </si>
  <si>
    <t>Primera</t>
  </si>
  <si>
    <t>Segunda</t>
  </si>
  <si>
    <t>de marras</t>
  </si>
  <si>
    <t>Total (a)</t>
  </si>
  <si>
    <t>Reposición</t>
  </si>
  <si>
    <t>Total (b)</t>
  </si>
  <si>
    <t>repoblaciones</t>
  </si>
  <si>
    <t>(a)+(b)</t>
  </si>
  <si>
    <t>Superficie repoblada (hectáreas)</t>
  </si>
  <si>
    <t>Totales</t>
  </si>
  <si>
    <t>Unitarios</t>
  </si>
  <si>
    <t>Costes</t>
  </si>
  <si>
    <t>(miles de pts)</t>
  </si>
  <si>
    <t>Especies</t>
  </si>
  <si>
    <t>Pino uncinata</t>
  </si>
  <si>
    <t>Pino silvestre</t>
  </si>
  <si>
    <t>Pino laricio</t>
  </si>
  <si>
    <t>Pino pinaster</t>
  </si>
  <si>
    <t>Pino pinea</t>
  </si>
  <si>
    <t>Pino halepensis</t>
  </si>
  <si>
    <t>Pino canario</t>
  </si>
  <si>
    <t>Pino radiata</t>
  </si>
  <si>
    <t>Otras coniferas</t>
  </si>
  <si>
    <t>Chopo</t>
  </si>
  <si>
    <t>Eucalipto</t>
  </si>
  <si>
    <t>Otras quercineas</t>
  </si>
  <si>
    <t>Otras frondosas</t>
  </si>
  <si>
    <t>Montes Estado</t>
  </si>
  <si>
    <t>Causas</t>
  </si>
  <si>
    <t xml:space="preserve">  Quema agrícola</t>
  </si>
  <si>
    <t xml:space="preserve">  Quema de pastos</t>
  </si>
  <si>
    <t xml:space="preserve">  Trabajos forestales</t>
  </si>
  <si>
    <t xml:space="preserve">  Hogueras</t>
  </si>
  <si>
    <t xml:space="preserve">  Fumadores</t>
  </si>
  <si>
    <t xml:space="preserve">  Quema de basura</t>
  </si>
  <si>
    <t xml:space="preserve">  Ferrocarril</t>
  </si>
  <si>
    <t xml:space="preserve">  Líneas eléctricas</t>
  </si>
  <si>
    <t xml:space="preserve">  Motores y máquinas</t>
  </si>
  <si>
    <t xml:space="preserve">  Maniobras militares</t>
  </si>
  <si>
    <t xml:space="preserve">  Otras negligencias</t>
  </si>
  <si>
    <t>Número de incendios</t>
  </si>
  <si>
    <t>Superficie arbolada afectada</t>
  </si>
  <si>
    <t>(número)</t>
  </si>
  <si>
    <t>(%)</t>
  </si>
  <si>
    <t>Superficie desarbolada afectada</t>
  </si>
  <si>
    <t>Superficie total</t>
  </si>
  <si>
    <t>de</t>
  </si>
  <si>
    <t>incendios</t>
  </si>
  <si>
    <t>Tamaño</t>
  </si>
  <si>
    <t>afectada</t>
  </si>
  <si>
    <t>Dehesas y</t>
  </si>
  <si>
    <t>Matorral y</t>
  </si>
  <si>
    <t>Menor de 5 ha</t>
  </si>
  <si>
    <r>
      <t xml:space="preserve"> </t>
    </r>
    <r>
      <rPr>
        <b/>
        <sz val="10"/>
        <rFont val="Arial"/>
        <family val="2"/>
      </rPr>
      <t>Total</t>
    </r>
  </si>
  <si>
    <t>Número de montes</t>
  </si>
  <si>
    <t>Propiedad</t>
  </si>
  <si>
    <t>Estado y CC.AA.</t>
  </si>
  <si>
    <t>Utilidad Pública</t>
  </si>
  <si>
    <t>Particulares</t>
  </si>
  <si>
    <t>arbolada</t>
  </si>
  <si>
    <t>desarbolada</t>
  </si>
  <si>
    <t>No incluye los datos de Navarra.</t>
  </si>
  <si>
    <t>Porcentaje de</t>
  </si>
  <si>
    <t>Superficie arbolada</t>
  </si>
  <si>
    <t>Superficie no arbolada</t>
  </si>
  <si>
    <t>60-100 %</t>
  </si>
  <si>
    <t>30-60 %</t>
  </si>
  <si>
    <t>Menos de 30 %</t>
  </si>
  <si>
    <t>Efecto en la vida silvestre</t>
  </si>
  <si>
    <t>Efecto</t>
  </si>
  <si>
    <t>Inapreciable</t>
  </si>
  <si>
    <t>Pasajero</t>
  </si>
  <si>
    <t>Permanente</t>
  </si>
  <si>
    <t>Riesgo de erosión</t>
  </si>
  <si>
    <t>Riesgo</t>
  </si>
  <si>
    <t>Bajo</t>
  </si>
  <si>
    <t>Moderado</t>
  </si>
  <si>
    <t>Alto</t>
  </si>
  <si>
    <t>Alteración</t>
  </si>
  <si>
    <t>Efectos en la economía local</t>
  </si>
  <si>
    <t>Efectos</t>
  </si>
  <si>
    <t>Inapreciables</t>
  </si>
  <si>
    <t>Pasajera</t>
  </si>
  <si>
    <t>Pasajeros</t>
  </si>
  <si>
    <t>Permanentes</t>
  </si>
  <si>
    <t>SUPERFICIE FORESTAL: Análisis provincial del total de montes según tratamiento selvícola (hectáreas)</t>
  </si>
  <si>
    <t>(1) Incluye la superficie arbolada de los Parque Nacionales.</t>
  </si>
  <si>
    <t>Fuente: Inventario Forestal Nacional. ICONA. Años 1965 a 1974.</t>
  </si>
  <si>
    <t xml:space="preserve"> Fuente: Segundo Inventario Forestal Nacional. Dirección General de Conservación de la Naturaleza, Ministerio de Medio Ambiente. Años 1986 a 1996.</t>
  </si>
  <si>
    <t>Pastos y</t>
  </si>
  <si>
    <t>z. húmedas</t>
  </si>
  <si>
    <t>Consorcio/convenio</t>
  </si>
  <si>
    <t>m. abierto</t>
  </si>
  <si>
    <t>m. bajo</t>
  </si>
  <si>
    <t>Superficie quemada autorregenerable</t>
  </si>
  <si>
    <t>Alteración del paisaje y valores recreativos</t>
  </si>
  <si>
    <t xml:space="preserve">  Escape de vertedero</t>
  </si>
  <si>
    <t xml:space="preserve">  Otras</t>
  </si>
  <si>
    <t>De 5 a &lt;25 ha</t>
  </si>
  <si>
    <t>De 25 a &lt;100 ha</t>
  </si>
  <si>
    <t>De 100 a &lt;500 ha</t>
  </si>
  <si>
    <t>De 500 a &lt;1.000 ha</t>
  </si>
  <si>
    <t>De 1.000 o más ha</t>
  </si>
  <si>
    <t>M. Públicos no cat.</t>
  </si>
  <si>
    <t xml:space="preserve">  Parque Nacional</t>
  </si>
  <si>
    <t xml:space="preserve">  Parques Naturales (excepto Nacionales)</t>
  </si>
  <si>
    <t xml:space="preserve">  Monumentos Naturales</t>
  </si>
  <si>
    <t xml:space="preserve">  Paisajes protegidos</t>
  </si>
  <si>
    <t xml:space="preserve">  Sierra Nevada</t>
  </si>
  <si>
    <t xml:space="preserve">  Granada, Almería</t>
  </si>
  <si>
    <t>Ley 3/99</t>
  </si>
  <si>
    <t>D. 1874/73</t>
  </si>
  <si>
    <t>–</t>
  </si>
  <si>
    <t xml:space="preserve">  –</t>
  </si>
  <si>
    <t xml:space="preserve"> –</t>
  </si>
  <si>
    <t>ESTRUCTURA FORESTAL</t>
  </si>
  <si>
    <t xml:space="preserve">   Municipales de U.P.</t>
  </si>
  <si>
    <t xml:space="preserve">   De E.L. de libre disposición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</si>
  <si>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</si>
  <si>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</si>
  <si>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</si>
  <si>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</si>
  <si>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</si>
  <si>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</si>
  <si>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</si>
  <si>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</si>
  <si>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</si>
  <si>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</si>
  <si>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</si>
  <si>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</si>
  <si>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</si>
  <si>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</si>
  <si>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</si>
  <si>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</si>
  <si>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</si>
  <si>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NEGLIGENCIAS</t>
  </si>
  <si>
    <t xml:space="preserve"> RAYO</t>
  </si>
  <si>
    <t xml:space="preserve"> OTRAS CAUSAS</t>
  </si>
  <si>
    <t xml:space="preserve"> INTENCIONADOS</t>
  </si>
  <si>
    <t xml:space="preserve"> DESCONOCIDAS</t>
  </si>
  <si>
    <t xml:space="preserve"> INCENDIO REPRODUCIDO</t>
  </si>
  <si>
    <t xml:space="preserve">   TOTAL</t>
  </si>
  <si>
    <t xml:space="preserve">  DE MURCIA</t>
  </si>
  <si>
    <t xml:space="preserve"> VASCO</t>
  </si>
  <si>
    <t>Repoblaciones prodcutoras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</si>
  <si>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</si>
  <si>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</si>
  <si>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</si>
  <si>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</si>
  <si>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</si>
  <si>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</si>
  <si>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</si>
  <si>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</si>
  <si>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</si>
  <si>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</si>
  <si>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</si>
  <si>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</si>
  <si>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</si>
  <si>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</si>
  <si>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</si>
  <si>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</si>
  <si>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</si>
  <si>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>Superficie afectada</t>
  </si>
  <si>
    <t>Pérdidas en millones de pesetas</t>
  </si>
  <si>
    <t>Productos</t>
  </si>
  <si>
    <t>Beneficios</t>
  </si>
  <si>
    <t>Arbolada</t>
  </si>
  <si>
    <t>Desarbolada</t>
  </si>
  <si>
    <t>primarios</t>
  </si>
  <si>
    <t>ambientales</t>
  </si>
  <si>
    <t>Fuente: Los Incendios Forestales en España durante 1999. Ministerio de Medio Ambiente, Dirección General de Conservación de la Naturaleza.</t>
  </si>
  <si>
    <t>Fuente: Los Incendios Forestales en España durante 1998. Ministerio de Medio Ambiente, Dirección General de Conservación de la Naturaleza.</t>
  </si>
  <si>
    <t>Fuente: Los Incendios Forestales en España durante 1998. Ministerio de Medio Ambiente, D. G. de Conservación de la Naturaleza.</t>
  </si>
  <si>
    <t>Fuente: Los Incendios Forestales en España durante 1998. Ministerio de Medio Ambiente, D. G. Conservación de la Naturaleza.</t>
  </si>
  <si>
    <t xml:space="preserve"> 27.1.  PRIMER INVENTARIO FORESTAL NACIONAL: Superficie arbolada por pertenencias (hectáreas)</t>
  </si>
  <si>
    <t xml:space="preserve"> 27.2.  PRIMER INVENTARIO FORESTAL NACIONAL: Superficie arbolada por grupos de especies (hectáreas)</t>
  </si>
  <si>
    <t xml:space="preserve"> 27.4.  MONTE ALTO: Superficie total según especies, coníferas (hectáreas)</t>
  </si>
  <si>
    <t xml:space="preserve"> 27.5.  MONTE ALTO: Superficie total según especies, frondosas y total (hectáreas)</t>
  </si>
  <si>
    <t xml:space="preserve"> 27.6.  ENCUESTA DE ESTRUCTURA FORESTAL, DICIEMBRE DE 1986</t>
  </si>
  <si>
    <t xml:space="preserve"> 27.7.  ENCUESTA DE ESTRUCTURA FORESTAL, DICIEMBRE DE 1986</t>
  </si>
  <si>
    <t xml:space="preserve"> 27.8.  ENCUESTA DE ESTRUCTURA FORESTAL, DICIEMBRE DE 1986</t>
  </si>
  <si>
    <t xml:space="preserve"> 27.9.  SEGUNDO INVENTARIO FORESTAL NACIONAL: Superficie forestal arbolada por pertenencias (hectáreas) (1)</t>
  </si>
  <si>
    <t xml:space="preserve"> 27.11.  SEGUNDO INVENTARIO FORESTAL NACIONAL: Superficie forestal arbolada por especie dominante (hectáreas)</t>
  </si>
  <si>
    <t xml:space="preserve"> 27.13.  SEGUNDO INVENTARIO FORESTAL NACIONAL: Existencias medias por hectárea, todas las especies</t>
  </si>
  <si>
    <t xml:space="preserve"> 27.14.  REPOBLACION FORESTAL: Serie histórica de repoblaciones por tipos y grupos de especies y coste total</t>
  </si>
  <si>
    <t xml:space="preserve"> 27.15.  REPOBLACION FORESTAL: Serie histórica de repoblaciones (protectoras y productoras) por pertenencias de los montes</t>
  </si>
  <si>
    <t xml:space="preserve"> 27.16.  REPOBLACION FORESTAL: Análisis provincial de la superficie repoblada por tipos, 1998 (hectáreas)</t>
  </si>
  <si>
    <t xml:space="preserve"> 27.17.  REPOBLACION FORESTAL: Superficie de repoblaciones protectoras por especies y pertenencia de los montes, 1998</t>
  </si>
  <si>
    <t xml:space="preserve"> 27.18.  REPOBLACION FORESTAL: Superficie de repoblaciones productoras por especies y pertenencia de los montes, 1998</t>
  </si>
  <si>
    <t xml:space="preserve"> 27.19.  VIVEROS FORESTALES: Estructura de los viveros forestales, 1998</t>
  </si>
  <si>
    <t xml:space="preserve"> 27.20.  SEMILLAS FORESTALES: Producción y valor por grupos de especies, 1998</t>
  </si>
  <si>
    <t xml:space="preserve"> 27.21.  PLANTONES FORESTALES: Producción y valor por grupos de especies, 1998</t>
  </si>
  <si>
    <t xml:space="preserve"> 27.22.  ESPACIOS NATURALES PROTEGIDOS: Situación en 1999</t>
  </si>
  <si>
    <t xml:space="preserve"> 27.23.  PARQUES NACIONALES: Situación en 2001</t>
  </si>
  <si>
    <t xml:space="preserve"> 27.24.  INCENDIOS FORESTALES: Serie histórica de su número, superficie afectada y pérdidas económicas</t>
  </si>
  <si>
    <t xml:space="preserve"> 27.25.  INCENDIOS FORESTALES: Número de incendios según su extensión y tipo de vegetación, 1998</t>
  </si>
  <si>
    <t xml:space="preserve"> 27.26.  INCENDIOS FORESTALES: Número de montes y superficie afectada según su propiedad y tipo de vegetación, 1998</t>
  </si>
  <si>
    <t xml:space="preserve"> 27.27.  INCENDIOS FORESTALES: Clasificación por causas del número de incendios y la superficie afectada en el total de montes, 1998</t>
  </si>
  <si>
    <t xml:space="preserve"> 27.28.  INCENDIOS FORESTALES: Resumen provincial del número de incendios y de la superficie afectada, 1998</t>
  </si>
  <si>
    <t>Clases de pertenencias</t>
  </si>
  <si>
    <t>ENCUESTA DE ESTRUCTURA FORESTAL, DICIEMBRE 1986</t>
  </si>
  <si>
    <t xml:space="preserve"> 27.3.  SUPERFICIE FORESTAL: Total de montes según tratamiento selvícola (hectáreas)</t>
  </si>
  <si>
    <t xml:space="preserve"> Fuente: Ministerio de Medio Ambiente.</t>
  </si>
  <si>
    <t>MONTE ALTO: Análisis provincial de la superficie total por especies, coníferas (hectáreas) (1)</t>
  </si>
  <si>
    <t>MONTE ALTO: Análisis provincial de la superficie total por especies, frondosas y total (hectáreas) (1)</t>
  </si>
  <si>
    <t xml:space="preserve"> 27.10.  SEGUNDO INVENTARIO FORESTAL NACIONAL: Superficie arbolada por grupos de especies (hectáreas)</t>
  </si>
  <si>
    <t xml:space="preserve"> 27.12.  SEGUNDO INVENTARIO FORESTAL NACIONAL: Superficie forestal arbolada por especie dominante (hectáreas)</t>
  </si>
  <si>
    <t xml:space="preserve"> 27.29.  INCEDIOS FORESTALES: Información sobre los efectos ambientales producidos, 1998.</t>
  </si>
  <si>
    <t xml:space="preserve"> 27.30.  INCEDIOS FORESTALES: Información sobre los efectos ambientales producidos, 1998.</t>
  </si>
  <si>
    <t xml:space="preserve"> 27.31.  INCEDIOS FORESTALES: Información sobre los efectos ambientales producidos, 1998.</t>
  </si>
  <si>
    <t xml:space="preserve"> 27.32.  INCEDIOS FORESTALES: Información sobre los efectos ambientales producidos, 1998.</t>
  </si>
  <si>
    <t xml:space="preserve"> 27.33.  INCEDIOS FORESTALES: Información sobre los efectos ambientales producidos, 1998.</t>
  </si>
</sst>
</file>

<file path=xl/styles.xml><?xml version="1.0" encoding="utf-8"?>
<styleSheet xmlns="http://schemas.openxmlformats.org/spreadsheetml/2006/main">
  <numFmts count="8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_____);\(#,##0\)"/>
    <numFmt numFmtId="175" formatCode="#,##0____\);\(#,##0\)"/>
    <numFmt numFmtId="176" formatCode="#,##0____;\(#,##0\)"/>
    <numFmt numFmtId="177" formatCode="#,##0.00_);\(#,##0.000\)"/>
    <numFmt numFmtId="178" formatCode="#,##0___________);\(#,##0\)"/>
    <numFmt numFmtId="179" formatCode="#,##0__"/>
    <numFmt numFmtId="180" formatCode="#,##0.0__"/>
    <numFmt numFmtId="181" formatCode="#,##0.00__"/>
    <numFmt numFmtId="182" formatCode="0_)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_\);\(#,##0\)"/>
    <numFmt numFmtId="199" formatCode="#,##0.0_______;"/>
    <numFmt numFmtId="200" formatCode="0.0"/>
    <numFmt numFmtId="201" formatCode="#,##0___);\(#,##0\)"/>
    <numFmt numFmtId="202" formatCode="#,##0_____;"/>
    <numFmt numFmtId="203" formatCode="0.000"/>
    <numFmt numFmtId="204" formatCode="##,#0_________;\(#,##0\)"/>
    <numFmt numFmtId="205" formatCode="#,##0________"/>
    <numFmt numFmtId="206" formatCode="#,##0________________"/>
    <numFmt numFmtId="207" formatCode="#,##0.00____;\(#,##0\)"/>
    <numFmt numFmtId="208" formatCode="#,##0.000____;\(#,##0\)"/>
    <numFmt numFmtId="209" formatCode="#,##0.0____;\(#,##0\)"/>
    <numFmt numFmtId="210" formatCode="0.000__"/>
    <numFmt numFmtId="211" formatCode="0.0__"/>
    <numFmt numFmtId="212" formatCode="#,##0_ ;[Red]\-#,##0\ "/>
    <numFmt numFmtId="213" formatCode="0_ ;[Red]\-0\ 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0.00__"/>
    <numFmt numFmtId="223" formatCode="#,##0.0__;"/>
    <numFmt numFmtId="224" formatCode="#,##0.0___);\(#,##0.0\)"/>
    <numFmt numFmtId="225" formatCode="#,##0_____)"/>
    <numFmt numFmtId="226" formatCode="#,##0__;"/>
    <numFmt numFmtId="227" formatCode="0.000000"/>
    <numFmt numFmtId="228" formatCode="0.00000"/>
    <numFmt numFmtId="229" formatCode="0.0000"/>
    <numFmt numFmtId="230" formatCode="#,##0.000"/>
    <numFmt numFmtId="231" formatCode="0.00000_)"/>
    <numFmt numFmtId="232" formatCode="#,##0.00000_);\(#,##0.00000\)"/>
    <numFmt numFmtId="233" formatCode="0.0000000_)"/>
    <numFmt numFmtId="234" formatCode="0.0000_)"/>
    <numFmt numFmtId="235" formatCode="#,##0.0000_);\(#,##0.0000\)"/>
    <numFmt numFmtId="236" formatCode="#,##0____"/>
    <numFmt numFmtId="237" formatCode="#,##0.0____"/>
    <numFmt numFmtId="238" formatCode="#,##0______"/>
    <numFmt numFmtId="239" formatCode="#,##0.0_);\(#,##0\)"/>
    <numFmt numFmtId="240" formatCode="#,##0.000__"/>
  </numFmts>
  <fonts count="12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1"/>
      <name val="Arial"/>
      <family val="2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172" fontId="5" fillId="0" borderId="0">
      <alignment/>
      <protection/>
    </xf>
    <xf numFmtId="172" fontId="5" fillId="0" borderId="0">
      <alignment/>
      <protection/>
    </xf>
    <xf numFmtId="0" fontId="5" fillId="0" borderId="0">
      <alignment/>
      <protection/>
    </xf>
    <xf numFmtId="172" fontId="5" fillId="0" borderId="0">
      <alignment/>
      <protection/>
    </xf>
    <xf numFmtId="183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0" fontId="5" fillId="0" borderId="0">
      <alignment/>
      <protection/>
    </xf>
    <xf numFmtId="172" fontId="5" fillId="0" borderId="0">
      <alignment/>
      <protection/>
    </xf>
    <xf numFmtId="183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0" fontId="5" fillId="0" borderId="0">
      <alignment/>
      <protection/>
    </xf>
    <xf numFmtId="172" fontId="5" fillId="0" borderId="0">
      <alignment/>
      <protection/>
    </xf>
    <xf numFmtId="183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0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83" fontId="5" fillId="0" borderId="0">
      <alignment/>
      <protection/>
    </xf>
    <xf numFmtId="172" fontId="5" fillId="0" borderId="0">
      <alignment/>
      <protection/>
    </xf>
    <xf numFmtId="0" fontId="0" fillId="0" borderId="0">
      <alignment/>
      <protection/>
    </xf>
    <xf numFmtId="183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8" fillId="0" borderId="0">
      <alignment/>
      <protection/>
    </xf>
    <xf numFmtId="0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0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0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3" fillId="0" borderId="0">
      <alignment/>
      <protection/>
    </xf>
    <xf numFmtId="172" fontId="5" fillId="0" borderId="0">
      <alignment/>
      <protection/>
    </xf>
    <xf numFmtId="0" fontId="5" fillId="0" borderId="0">
      <alignment/>
      <protection/>
    </xf>
    <xf numFmtId="172" fontId="5" fillId="0" borderId="0">
      <alignment/>
      <protection/>
    </xf>
    <xf numFmtId="172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0" fontId="5" fillId="0" borderId="0">
      <alignment/>
      <protection/>
    </xf>
    <xf numFmtId="184" fontId="5" fillId="0" borderId="0">
      <alignment/>
      <protection/>
    </xf>
    <xf numFmtId="0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5" fillId="0" borderId="0">
      <alignment/>
      <protection/>
    </xf>
    <xf numFmtId="0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179" fontId="0" fillId="2" borderId="0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>
      <alignment horizontal="right"/>
    </xf>
    <xf numFmtId="179" fontId="0" fillId="2" borderId="2" xfId="0" applyNumberFormat="1" applyFont="1" applyFill="1" applyBorder="1" applyAlignment="1">
      <alignment/>
    </xf>
    <xf numFmtId="179" fontId="0" fillId="2" borderId="3" xfId="0" applyNumberFormat="1" applyFont="1" applyFill="1" applyBorder="1" applyAlignment="1">
      <alignment/>
    </xf>
    <xf numFmtId="179" fontId="0" fillId="2" borderId="2" xfId="0" applyNumberFormat="1" applyFont="1" applyFill="1" applyBorder="1" applyAlignment="1">
      <alignment horizontal="right"/>
    </xf>
    <xf numFmtId="179" fontId="0" fillId="2" borderId="4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80" fontId="0" fillId="2" borderId="2" xfId="0" applyNumberFormat="1" applyFont="1" applyFill="1" applyBorder="1" applyAlignment="1" applyProtection="1">
      <alignment/>
      <protection/>
    </xf>
    <xf numFmtId="180" fontId="0" fillId="2" borderId="3" xfId="0" applyNumberFormat="1" applyFont="1" applyFill="1" applyBorder="1" applyAlignment="1" applyProtection="1">
      <alignment/>
      <protection/>
    </xf>
    <xf numFmtId="172" fontId="0" fillId="2" borderId="2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77" fontId="0" fillId="2" borderId="2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 applyProtection="1">
      <alignment horizontal="center"/>
      <protection/>
    </xf>
    <xf numFmtId="0" fontId="0" fillId="2" borderId="2" xfId="0" applyFont="1" applyFill="1" applyBorder="1" applyAlignment="1" applyProtection="1">
      <alignment horizontal="center"/>
      <protection/>
    </xf>
    <xf numFmtId="179" fontId="0" fillId="2" borderId="2" xfId="0" applyNumberFormat="1" applyFont="1" applyFill="1" applyBorder="1" applyAlignment="1" applyProtection="1">
      <alignment/>
      <protection/>
    </xf>
    <xf numFmtId="180" fontId="0" fillId="2" borderId="2" xfId="0" applyNumberFormat="1" applyFont="1" applyFill="1" applyBorder="1" applyAlignment="1" applyProtection="1">
      <alignment/>
      <protection/>
    </xf>
    <xf numFmtId="180" fontId="0" fillId="2" borderId="2" xfId="0" applyNumberFormat="1" applyFont="1" applyFill="1" applyBorder="1" applyAlignment="1">
      <alignment/>
    </xf>
    <xf numFmtId="181" fontId="0" fillId="2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179" fontId="0" fillId="2" borderId="2" xfId="0" applyNumberFormat="1" applyFont="1" applyFill="1" applyBorder="1" applyAlignment="1" quotePrefix="1">
      <alignment/>
    </xf>
    <xf numFmtId="0" fontId="0" fillId="2" borderId="6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179" fontId="0" fillId="0" borderId="0" xfId="0" applyNumberFormat="1" applyFont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0" borderId="0" xfId="0" applyFont="1" applyAlignment="1">
      <alignment/>
    </xf>
    <xf numFmtId="172" fontId="0" fillId="2" borderId="3" xfId="0" applyNumberFormat="1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178" fontId="0" fillId="2" borderId="2" xfId="0" applyNumberFormat="1" applyFont="1" applyFill="1" applyBorder="1" applyAlignment="1">
      <alignment/>
    </xf>
    <xf numFmtId="14" fontId="0" fillId="2" borderId="2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76" fontId="0" fillId="0" borderId="0" xfId="0" applyNumberFormat="1" applyFont="1" applyAlignment="1">
      <alignment/>
    </xf>
    <xf numFmtId="172" fontId="0" fillId="2" borderId="3" xfId="0" applyNumberFormat="1" applyFont="1" applyFill="1" applyBorder="1" applyAlignment="1" applyProtection="1">
      <alignment/>
      <protection/>
    </xf>
    <xf numFmtId="172" fontId="0" fillId="2" borderId="0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center"/>
    </xf>
    <xf numFmtId="173" fontId="0" fillId="2" borderId="3" xfId="0" applyNumberFormat="1" applyFont="1" applyFill="1" applyBorder="1" applyAlignment="1" applyProtection="1">
      <alignment/>
      <protection/>
    </xf>
    <xf numFmtId="173" fontId="0" fillId="2" borderId="2" xfId="0" applyNumberFormat="1" applyFont="1" applyFill="1" applyBorder="1" applyAlignment="1" applyProtection="1">
      <alignment/>
      <protection/>
    </xf>
    <xf numFmtId="173" fontId="0" fillId="2" borderId="3" xfId="0" applyNumberFormat="1" applyFont="1" applyFill="1" applyBorder="1" applyAlignment="1">
      <alignment/>
    </xf>
    <xf numFmtId="173" fontId="0" fillId="2" borderId="2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172" fontId="0" fillId="2" borderId="0" xfId="0" applyNumberFormat="1" applyFont="1" applyFill="1" applyAlignment="1">
      <alignment/>
    </xf>
    <xf numFmtId="0" fontId="0" fillId="2" borderId="13" xfId="0" applyFont="1" applyFill="1" applyBorder="1" applyAlignment="1">
      <alignment/>
    </xf>
    <xf numFmtId="0" fontId="0" fillId="2" borderId="6" xfId="0" applyFont="1" applyFill="1" applyBorder="1" applyAlignment="1" applyProtection="1">
      <alignment/>
      <protection/>
    </xf>
    <xf numFmtId="172" fontId="0" fillId="2" borderId="2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 quotePrefix="1">
      <alignment/>
    </xf>
    <xf numFmtId="179" fontId="0" fillId="2" borderId="13" xfId="0" applyNumberFormat="1" applyFont="1" applyFill="1" applyBorder="1" applyAlignment="1">
      <alignment/>
    </xf>
    <xf numFmtId="181" fontId="0" fillId="2" borderId="13" xfId="0" applyNumberFormat="1" applyFont="1" applyFill="1" applyBorder="1" applyAlignment="1">
      <alignment/>
    </xf>
    <xf numFmtId="179" fontId="0" fillId="2" borderId="14" xfId="0" applyNumberFormat="1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172" fontId="0" fillId="2" borderId="16" xfId="0" applyNumberFormat="1" applyFont="1" applyFill="1" applyBorder="1" applyAlignment="1">
      <alignment/>
    </xf>
    <xf numFmtId="172" fontId="0" fillId="2" borderId="15" xfId="0" applyNumberFormat="1" applyFont="1" applyFill="1" applyBorder="1" applyAlignment="1">
      <alignment/>
    </xf>
    <xf numFmtId="172" fontId="0" fillId="2" borderId="17" xfId="0" applyNumberFormat="1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172" fontId="0" fillId="2" borderId="19" xfId="0" applyNumberFormat="1" applyFont="1" applyFill="1" applyBorder="1" applyAlignment="1">
      <alignment/>
    </xf>
    <xf numFmtId="172" fontId="0" fillId="2" borderId="18" xfId="0" applyNumberFormat="1" applyFont="1" applyFill="1" applyBorder="1" applyAlignment="1">
      <alignment/>
    </xf>
    <xf numFmtId="172" fontId="0" fillId="2" borderId="20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172" fontId="0" fillId="2" borderId="17" xfId="0" applyNumberFormat="1" applyFont="1" applyFill="1" applyBorder="1" applyAlignment="1">
      <alignment horizontal="right"/>
    </xf>
    <xf numFmtId="172" fontId="0" fillId="2" borderId="2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172" fontId="0" fillId="2" borderId="3" xfId="0" applyNumberFormat="1" applyFont="1" applyFill="1" applyBorder="1" applyAlignment="1">
      <alignment horizontal="right"/>
    </xf>
    <xf numFmtId="172" fontId="0" fillId="2" borderId="18" xfId="0" applyNumberFormat="1" applyFont="1" applyFill="1" applyBorder="1" applyAlignment="1">
      <alignment horizontal="right"/>
    </xf>
    <xf numFmtId="172" fontId="0" fillId="2" borderId="19" xfId="0" applyNumberFormat="1" applyFont="1" applyFill="1" applyBorder="1" applyAlignment="1">
      <alignment horizontal="right"/>
    </xf>
    <xf numFmtId="172" fontId="0" fillId="2" borderId="20" xfId="0" applyNumberFormat="1" applyFont="1" applyFill="1" applyBorder="1" applyAlignment="1">
      <alignment horizontal="right"/>
    </xf>
    <xf numFmtId="0" fontId="0" fillId="2" borderId="15" xfId="0" applyFont="1" applyFill="1" applyBorder="1" applyAlignment="1">
      <alignment/>
    </xf>
    <xf numFmtId="3" fontId="0" fillId="2" borderId="23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2" borderId="24" xfId="0" applyNumberFormat="1" applyFont="1" applyFill="1" applyBorder="1" applyAlignment="1">
      <alignment horizontal="right"/>
    </xf>
    <xf numFmtId="3" fontId="1" fillId="2" borderId="24" xfId="0" applyNumberFormat="1" applyFont="1" applyFill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1" fillId="2" borderId="18" xfId="0" applyFont="1" applyFill="1" applyBorder="1" applyAlignment="1">
      <alignment/>
    </xf>
    <xf numFmtId="3" fontId="1" fillId="2" borderId="19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/>
    </xf>
    <xf numFmtId="17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2" borderId="8" xfId="0" applyFont="1" applyFill="1" applyBorder="1" applyAlignment="1">
      <alignment/>
    </xf>
    <xf numFmtId="179" fontId="0" fillId="2" borderId="3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 quotePrefix="1">
      <alignment horizontal="left"/>
    </xf>
    <xf numFmtId="0" fontId="0" fillId="0" borderId="0" xfId="0" applyFont="1" applyBorder="1" applyAlignment="1">
      <alignment horizontal="left" indent="1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Border="1" applyAlignment="1">
      <alignment/>
    </xf>
    <xf numFmtId="0" fontId="11" fillId="0" borderId="5" xfId="0" applyFont="1" applyBorder="1" applyAlignment="1">
      <alignment/>
    </xf>
    <xf numFmtId="172" fontId="1" fillId="2" borderId="2" xfId="0" applyNumberFormat="1" applyFont="1" applyFill="1" applyBorder="1" applyAlignment="1">
      <alignment horizontal="right"/>
    </xf>
    <xf numFmtId="172" fontId="0" fillId="2" borderId="2" xfId="0" applyNumberFormat="1" applyFont="1" applyFill="1" applyBorder="1" applyAlignment="1" applyProtection="1">
      <alignment horizontal="right"/>
      <protection/>
    </xf>
    <xf numFmtId="172" fontId="1" fillId="2" borderId="2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 quotePrefix="1">
      <alignment horizontal="center"/>
    </xf>
    <xf numFmtId="172" fontId="1" fillId="2" borderId="20" xfId="0" applyNumberFormat="1" applyFont="1" applyFill="1" applyBorder="1" applyAlignment="1" applyProtection="1">
      <alignment horizontal="right"/>
      <protection/>
    </xf>
    <xf numFmtId="172" fontId="0" fillId="2" borderId="17" xfId="0" applyNumberFormat="1" applyFont="1" applyFill="1" applyBorder="1" applyAlignment="1" applyProtection="1">
      <alignment horizontal="right"/>
      <protection/>
    </xf>
    <xf numFmtId="172" fontId="1" fillId="2" borderId="20" xfId="0" applyNumberFormat="1" applyFont="1" applyFill="1" applyBorder="1" applyAlignment="1">
      <alignment/>
    </xf>
    <xf numFmtId="172" fontId="1" fillId="2" borderId="19" xfId="0" applyNumberFormat="1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172" fontId="1" fillId="2" borderId="3" xfId="0" applyNumberFormat="1" applyFont="1" applyFill="1" applyBorder="1" applyAlignment="1">
      <alignment horizontal="right"/>
    </xf>
    <xf numFmtId="172" fontId="0" fillId="2" borderId="3" xfId="0" applyNumberFormat="1" applyFont="1" applyFill="1" applyBorder="1" applyAlignment="1" quotePrefix="1">
      <alignment horizontal="right"/>
    </xf>
    <xf numFmtId="172" fontId="1" fillId="2" borderId="3" xfId="0" applyNumberFormat="1" applyFont="1" applyFill="1" applyBorder="1" applyAlignment="1" quotePrefix="1">
      <alignment horizontal="right"/>
    </xf>
    <xf numFmtId="172" fontId="0" fillId="2" borderId="16" xfId="0" applyNumberFormat="1" applyFont="1" applyFill="1" applyBorder="1" applyAlignment="1">
      <alignment horizontal="right"/>
    </xf>
    <xf numFmtId="172" fontId="1" fillId="2" borderId="20" xfId="0" applyNumberFormat="1" applyFont="1" applyFill="1" applyBorder="1" applyAlignment="1">
      <alignment horizontal="right"/>
    </xf>
    <xf numFmtId="172" fontId="1" fillId="2" borderId="19" xfId="0" applyNumberFormat="1" applyFont="1" applyFill="1" applyBorder="1" applyAlignment="1">
      <alignment horizontal="right"/>
    </xf>
    <xf numFmtId="172" fontId="1" fillId="0" borderId="19" xfId="0" applyNumberFormat="1" applyFont="1" applyBorder="1" applyAlignment="1">
      <alignment horizontal="right"/>
    </xf>
    <xf numFmtId="172" fontId="1" fillId="2" borderId="0" xfId="0" applyNumberFormat="1" applyFont="1" applyFill="1" applyBorder="1" applyAlignment="1">
      <alignment horizontal="right"/>
    </xf>
    <xf numFmtId="172" fontId="0" fillId="2" borderId="15" xfId="0" applyNumberFormat="1" applyFont="1" applyFill="1" applyBorder="1" applyAlignment="1">
      <alignment horizontal="right"/>
    </xf>
    <xf numFmtId="173" fontId="1" fillId="2" borderId="3" xfId="0" applyNumberFormat="1" applyFont="1" applyFill="1" applyBorder="1" applyAlignment="1" applyProtection="1">
      <alignment/>
      <protection/>
    </xf>
    <xf numFmtId="173" fontId="1" fillId="2" borderId="2" xfId="0" applyNumberFormat="1" applyFont="1" applyFill="1" applyBorder="1" applyAlignment="1" applyProtection="1">
      <alignment/>
      <protection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173" fontId="0" fillId="2" borderId="16" xfId="0" applyNumberFormat="1" applyFont="1" applyFill="1" applyBorder="1" applyAlignment="1" applyProtection="1">
      <alignment/>
      <protection/>
    </xf>
    <xf numFmtId="173" fontId="0" fillId="2" borderId="17" xfId="0" applyNumberFormat="1" applyFont="1" applyFill="1" applyBorder="1" applyAlignment="1" applyProtection="1">
      <alignment/>
      <protection/>
    </xf>
    <xf numFmtId="173" fontId="1" fillId="2" borderId="19" xfId="0" applyNumberFormat="1" applyFont="1" applyFill="1" applyBorder="1" applyAlignment="1" applyProtection="1">
      <alignment/>
      <protection/>
    </xf>
    <xf numFmtId="173" fontId="1" fillId="2" borderId="20" xfId="0" applyNumberFormat="1" applyFont="1" applyFill="1" applyBorder="1" applyAlignment="1" applyProtection="1">
      <alignment/>
      <protection/>
    </xf>
    <xf numFmtId="172" fontId="0" fillId="0" borderId="3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 horizontal="right"/>
    </xf>
    <xf numFmtId="172" fontId="1" fillId="0" borderId="3" xfId="0" applyNumberFormat="1" applyFont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 horizontal="right"/>
    </xf>
    <xf numFmtId="172" fontId="0" fillId="0" borderId="17" xfId="0" applyNumberFormat="1" applyFont="1" applyBorder="1" applyAlignment="1">
      <alignment horizontal="right"/>
    </xf>
    <xf numFmtId="172" fontId="1" fillId="0" borderId="20" xfId="0" applyNumberFormat="1" applyFont="1" applyBorder="1" applyAlignment="1">
      <alignment horizontal="right"/>
    </xf>
    <xf numFmtId="179" fontId="0" fillId="2" borderId="0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179" fontId="0" fillId="2" borderId="3" xfId="0" applyNumberFormat="1" applyFont="1" applyFill="1" applyBorder="1" applyAlignment="1" applyProtection="1">
      <alignment horizontal="right"/>
      <protection/>
    </xf>
    <xf numFmtId="3" fontId="1" fillId="0" borderId="3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179" fontId="1" fillId="2" borderId="3" xfId="0" applyNumberFormat="1" applyFont="1" applyFill="1" applyBorder="1" applyAlignment="1" applyProtection="1">
      <alignment horizontal="right"/>
      <protection/>
    </xf>
    <xf numFmtId="179" fontId="1" fillId="2" borderId="0" xfId="0" applyNumberFormat="1" applyFont="1" applyFill="1" applyBorder="1" applyAlignment="1" applyProtection="1">
      <alignment horizontal="right"/>
      <protection/>
    </xf>
    <xf numFmtId="179" fontId="1" fillId="2" borderId="2" xfId="0" applyNumberFormat="1" applyFont="1" applyFill="1" applyBorder="1" applyAlignment="1">
      <alignment horizontal="right"/>
    </xf>
    <xf numFmtId="179" fontId="1" fillId="2" borderId="3" xfId="18" applyNumberFormat="1" applyFont="1" applyFill="1" applyBorder="1" applyAlignment="1">
      <alignment horizontal="right"/>
    </xf>
    <xf numFmtId="179" fontId="1" fillId="2" borderId="8" xfId="18" applyNumberFormat="1" applyFont="1" applyFill="1" applyBorder="1" applyAlignment="1">
      <alignment horizontal="right"/>
    </xf>
    <xf numFmtId="179" fontId="0" fillId="2" borderId="25" xfId="18" applyNumberFormat="1" applyFont="1" applyFill="1" applyBorder="1" applyAlignment="1">
      <alignment horizontal="right"/>
    </xf>
    <xf numFmtId="179" fontId="1" fillId="2" borderId="2" xfId="18" applyNumberFormat="1" applyFont="1" applyFill="1" applyBorder="1" applyAlignment="1">
      <alignment horizontal="right"/>
    </xf>
    <xf numFmtId="179" fontId="0" fillId="2" borderId="3" xfId="18" applyNumberFormat="1" applyFont="1" applyFill="1" applyBorder="1" applyAlignment="1">
      <alignment horizontal="right"/>
    </xf>
    <xf numFmtId="179" fontId="0" fillId="2" borderId="2" xfId="18" applyNumberFormat="1" applyFont="1" applyFill="1" applyBorder="1" applyAlignment="1">
      <alignment horizontal="right"/>
    </xf>
    <xf numFmtId="179" fontId="0" fillId="2" borderId="8" xfId="18" applyNumberFormat="1" applyFont="1" applyFill="1" applyBorder="1" applyAlignment="1">
      <alignment horizontal="right"/>
    </xf>
    <xf numFmtId="179" fontId="0" fillId="2" borderId="0" xfId="18" applyNumberFormat="1" applyFont="1" applyFill="1" applyBorder="1" applyAlignment="1">
      <alignment horizontal="right"/>
    </xf>
    <xf numFmtId="179" fontId="1" fillId="2" borderId="25" xfId="18" applyNumberFormat="1" applyFont="1" applyFill="1" applyBorder="1" applyAlignment="1">
      <alignment horizontal="right"/>
    </xf>
    <xf numFmtId="179" fontId="1" fillId="2" borderId="0" xfId="18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179" fontId="0" fillId="2" borderId="16" xfId="0" applyNumberFormat="1" applyFont="1" applyFill="1" applyBorder="1" applyAlignment="1" applyProtection="1">
      <alignment horizontal="right"/>
      <protection/>
    </xf>
    <xf numFmtId="179" fontId="0" fillId="2" borderId="15" xfId="0" applyNumberFormat="1" applyFont="1" applyFill="1" applyBorder="1" applyAlignment="1" applyProtection="1">
      <alignment horizontal="right"/>
      <protection/>
    </xf>
    <xf numFmtId="179" fontId="0" fillId="2" borderId="17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179" fontId="1" fillId="2" borderId="19" xfId="0" applyNumberFormat="1" applyFont="1" applyFill="1" applyBorder="1" applyAlignment="1" applyProtection="1">
      <alignment horizontal="right"/>
      <protection/>
    </xf>
    <xf numFmtId="179" fontId="1" fillId="2" borderId="22" xfId="0" applyNumberFormat="1" applyFont="1" applyFill="1" applyBorder="1" applyAlignment="1" applyProtection="1">
      <alignment horizontal="right"/>
      <protection/>
    </xf>
    <xf numFmtId="179" fontId="1" fillId="2" borderId="20" xfId="0" applyNumberFormat="1" applyFont="1" applyFill="1" applyBorder="1" applyAlignment="1">
      <alignment horizontal="right"/>
    </xf>
    <xf numFmtId="180" fontId="1" fillId="2" borderId="3" xfId="0" applyNumberFormat="1" applyFont="1" applyFill="1" applyBorder="1" applyAlignment="1" applyProtection="1">
      <alignment/>
      <protection/>
    </xf>
    <xf numFmtId="180" fontId="0" fillId="2" borderId="0" xfId="0" applyNumberFormat="1" applyFont="1" applyFill="1" applyBorder="1" applyAlignment="1" applyProtection="1">
      <alignment horizontal="right"/>
      <protection/>
    </xf>
    <xf numFmtId="180" fontId="0" fillId="2" borderId="3" xfId="0" applyNumberFormat="1" applyFont="1" applyFill="1" applyBorder="1" applyAlignment="1" applyProtection="1">
      <alignment horizontal="right"/>
      <protection/>
    </xf>
    <xf numFmtId="180" fontId="1" fillId="2" borderId="3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172" fontId="0" fillId="2" borderId="3" xfId="0" applyNumberFormat="1" applyFont="1" applyFill="1" applyBorder="1" applyAlignment="1" applyProtection="1">
      <alignment horizontal="right"/>
      <protection/>
    </xf>
    <xf numFmtId="172" fontId="0" fillId="2" borderId="0" xfId="0" applyNumberFormat="1" applyFont="1" applyFill="1" applyBorder="1" applyAlignment="1" applyProtection="1">
      <alignment horizontal="right"/>
      <protection/>
    </xf>
    <xf numFmtId="179" fontId="1" fillId="2" borderId="1" xfId="0" applyNumberFormat="1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>
      <alignment horizontal="right"/>
    </xf>
    <xf numFmtId="0" fontId="0" fillId="2" borderId="25" xfId="0" applyFont="1" applyFill="1" applyBorder="1" applyAlignment="1">
      <alignment horizontal="right"/>
    </xf>
    <xf numFmtId="180" fontId="0" fillId="2" borderId="16" xfId="0" applyNumberFormat="1" applyFont="1" applyFill="1" applyBorder="1" applyAlignment="1" applyProtection="1">
      <alignment horizontal="right"/>
      <protection/>
    </xf>
    <xf numFmtId="180" fontId="0" fillId="2" borderId="15" xfId="0" applyNumberFormat="1" applyFont="1" applyFill="1" applyBorder="1" applyAlignment="1" applyProtection="1">
      <alignment horizontal="right"/>
      <protection/>
    </xf>
    <xf numFmtId="180" fontId="1" fillId="2" borderId="19" xfId="0" applyNumberFormat="1" applyFont="1" applyFill="1" applyBorder="1" applyAlignment="1" applyProtection="1">
      <alignment horizontal="right"/>
      <protection/>
    </xf>
    <xf numFmtId="180" fontId="1" fillId="2" borderId="22" xfId="0" applyNumberFormat="1" applyFont="1" applyFill="1" applyBorder="1" applyAlignment="1" applyProtection="1">
      <alignment horizontal="right"/>
      <protection/>
    </xf>
    <xf numFmtId="179" fontId="1" fillId="2" borderId="19" xfId="0" applyNumberFormat="1" applyFont="1" applyFill="1" applyBorder="1" applyAlignment="1">
      <alignment horizontal="right"/>
    </xf>
    <xf numFmtId="178" fontId="0" fillId="2" borderId="17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178" fontId="1" fillId="2" borderId="20" xfId="0" applyNumberFormat="1" applyFont="1" applyFill="1" applyBorder="1" applyAlignment="1">
      <alignment/>
    </xf>
    <xf numFmtId="174" fontId="0" fillId="2" borderId="17" xfId="0" applyNumberFormat="1" applyFont="1" applyFill="1" applyBorder="1" applyAlignment="1">
      <alignment/>
    </xf>
    <xf numFmtId="174" fontId="0" fillId="2" borderId="2" xfId="0" applyNumberFormat="1" applyFont="1" applyFill="1" applyBorder="1" applyAlignment="1">
      <alignment/>
    </xf>
    <xf numFmtId="174" fontId="1" fillId="2" borderId="20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14" fontId="0" fillId="2" borderId="17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172" fontId="0" fillId="2" borderId="17" xfId="0" applyNumberFormat="1" applyFont="1" applyFill="1" applyBorder="1" applyAlignment="1" applyProtection="1">
      <alignment/>
      <protection/>
    </xf>
    <xf numFmtId="0" fontId="0" fillId="2" borderId="22" xfId="0" applyFont="1" applyFill="1" applyBorder="1" applyAlignment="1">
      <alignment horizontal="left"/>
    </xf>
    <xf numFmtId="172" fontId="0" fillId="2" borderId="19" xfId="0" applyNumberFormat="1" applyFont="1" applyFill="1" applyBorder="1" applyAlignment="1" applyProtection="1">
      <alignment/>
      <protection/>
    </xf>
    <xf numFmtId="172" fontId="0" fillId="2" borderId="20" xfId="0" applyNumberFormat="1" applyFont="1" applyFill="1" applyBorder="1" applyAlignment="1" applyProtection="1">
      <alignment/>
      <protection/>
    </xf>
    <xf numFmtId="177" fontId="0" fillId="2" borderId="2" xfId="0" applyNumberFormat="1" applyFont="1" applyFill="1" applyBorder="1" applyAlignment="1">
      <alignment horizontal="right"/>
    </xf>
    <xf numFmtId="172" fontId="0" fillId="2" borderId="2" xfId="0" applyNumberFormat="1" applyFont="1" applyFill="1" applyBorder="1" applyAlignment="1" quotePrefix="1">
      <alignment horizontal="right"/>
    </xf>
    <xf numFmtId="177" fontId="0" fillId="2" borderId="17" xfId="0" applyNumberFormat="1" applyFont="1" applyFill="1" applyBorder="1" applyAlignment="1">
      <alignment horizontal="right"/>
    </xf>
    <xf numFmtId="177" fontId="1" fillId="2" borderId="20" xfId="0" applyNumberFormat="1" applyFont="1" applyFill="1" applyBorder="1" applyAlignment="1">
      <alignment horizontal="right"/>
    </xf>
    <xf numFmtId="179" fontId="0" fillId="2" borderId="17" xfId="0" applyNumberFormat="1" applyFont="1" applyFill="1" applyBorder="1" applyAlignment="1">
      <alignment/>
    </xf>
    <xf numFmtId="181" fontId="0" fillId="2" borderId="17" xfId="0" applyNumberFormat="1" applyFont="1" applyFill="1" applyBorder="1" applyAlignment="1">
      <alignment/>
    </xf>
    <xf numFmtId="179" fontId="1" fillId="2" borderId="20" xfId="0" applyNumberFormat="1" applyFont="1" applyFill="1" applyBorder="1" applyAlignment="1">
      <alignment/>
    </xf>
    <xf numFmtId="181" fontId="1" fillId="2" borderId="19" xfId="0" applyNumberFormat="1" applyFont="1" applyFill="1" applyBorder="1" applyAlignment="1">
      <alignment/>
    </xf>
    <xf numFmtId="181" fontId="1" fillId="2" borderId="20" xfId="0" applyNumberFormat="1" applyFont="1" applyFill="1" applyBorder="1" applyAlignment="1">
      <alignment/>
    </xf>
    <xf numFmtId="179" fontId="1" fillId="2" borderId="2" xfId="0" applyNumberFormat="1" applyFont="1" applyFill="1" applyBorder="1" applyAlignment="1" applyProtection="1">
      <alignment/>
      <protection/>
    </xf>
    <xf numFmtId="180" fontId="1" fillId="2" borderId="2" xfId="0" applyNumberFormat="1" applyFont="1" applyFill="1" applyBorder="1" applyAlignment="1" applyProtection="1">
      <alignment/>
      <protection/>
    </xf>
    <xf numFmtId="179" fontId="1" fillId="2" borderId="2" xfId="0" applyNumberFormat="1" applyFont="1" applyFill="1" applyBorder="1" applyAlignment="1" applyProtection="1">
      <alignment/>
      <protection/>
    </xf>
    <xf numFmtId="180" fontId="1" fillId="2" borderId="2" xfId="0" applyNumberFormat="1" applyFont="1" applyFill="1" applyBorder="1" applyAlignment="1" applyProtection="1">
      <alignment/>
      <protection/>
    </xf>
    <xf numFmtId="179" fontId="0" fillId="2" borderId="17" xfId="0" applyNumberFormat="1" applyFont="1" applyFill="1" applyBorder="1" applyAlignment="1" applyProtection="1">
      <alignment/>
      <protection/>
    </xf>
    <xf numFmtId="180" fontId="0" fillId="2" borderId="17" xfId="0" applyNumberFormat="1" applyFont="1" applyFill="1" applyBorder="1" applyAlignment="1">
      <alignment/>
    </xf>
    <xf numFmtId="180" fontId="0" fillId="2" borderId="16" xfId="0" applyNumberFormat="1" applyFont="1" applyFill="1" applyBorder="1" applyAlignment="1">
      <alignment/>
    </xf>
    <xf numFmtId="180" fontId="0" fillId="2" borderId="17" xfId="0" applyNumberFormat="1" applyFont="1" applyFill="1" applyBorder="1" applyAlignment="1" applyProtection="1">
      <alignment/>
      <protection/>
    </xf>
    <xf numFmtId="179" fontId="1" fillId="2" borderId="20" xfId="0" applyNumberFormat="1" applyFont="1" applyFill="1" applyBorder="1" applyAlignment="1" applyProtection="1">
      <alignment/>
      <protection/>
    </xf>
    <xf numFmtId="180" fontId="1" fillId="2" borderId="20" xfId="0" applyNumberFormat="1" applyFont="1" applyFill="1" applyBorder="1" applyAlignment="1" applyProtection="1">
      <alignment/>
      <protection/>
    </xf>
    <xf numFmtId="0" fontId="0" fillId="2" borderId="15" xfId="0" applyFont="1" applyFill="1" applyBorder="1" applyAlignment="1" quotePrefix="1">
      <alignment/>
    </xf>
    <xf numFmtId="177" fontId="0" fillId="2" borderId="17" xfId="0" applyNumberFormat="1" applyFont="1" applyFill="1" applyBorder="1" applyAlignment="1">
      <alignment/>
    </xf>
    <xf numFmtId="177" fontId="1" fillId="2" borderId="19" xfId="0" applyNumberFormat="1" applyFont="1" applyFill="1" applyBorder="1" applyAlignment="1">
      <alignment/>
    </xf>
    <xf numFmtId="177" fontId="1" fillId="2" borderId="2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3" fontId="0" fillId="2" borderId="3" xfId="18" applyNumberFormat="1" applyFont="1" applyFill="1" applyBorder="1" applyAlignment="1" quotePrefix="1">
      <alignment horizontal="right"/>
    </xf>
    <xf numFmtId="3" fontId="0" fillId="2" borderId="3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2" borderId="2" xfId="18" applyNumberFormat="1" applyFont="1" applyFill="1" applyBorder="1" applyAlignment="1" quotePrefix="1">
      <alignment horizontal="right"/>
    </xf>
    <xf numFmtId="3" fontId="0" fillId="2" borderId="8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3" fontId="0" fillId="2" borderId="12" xfId="18" applyNumberFormat="1" applyFont="1" applyFill="1" applyBorder="1" applyAlignment="1" quotePrefix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2" borderId="26" xfId="0" applyNumberFormat="1" applyFont="1" applyFill="1" applyBorder="1" applyAlignment="1">
      <alignment horizontal="right"/>
    </xf>
    <xf numFmtId="3" fontId="0" fillId="2" borderId="27" xfId="18" applyNumberFormat="1" applyFont="1" applyFill="1" applyBorder="1" applyAlignment="1" quotePrefix="1">
      <alignment horizontal="right"/>
    </xf>
    <xf numFmtId="3" fontId="0" fillId="2" borderId="7" xfId="0" applyNumberFormat="1" applyFont="1" applyFill="1" applyBorder="1" applyAlignment="1">
      <alignment horizontal="right"/>
    </xf>
    <xf numFmtId="3" fontId="0" fillId="2" borderId="28" xfId="0" applyNumberFormat="1" applyFont="1" applyFill="1" applyBorder="1" applyAlignment="1">
      <alignment horizontal="right"/>
    </xf>
    <xf numFmtId="3" fontId="0" fillId="2" borderId="29" xfId="0" applyNumberFormat="1" applyFont="1" applyFill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2" borderId="19" xfId="18" applyNumberFormat="1" applyFont="1" applyFill="1" applyBorder="1" applyAlignment="1" quotePrefix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2" borderId="30" xfId="0" applyNumberFormat="1" applyFont="1" applyFill="1" applyBorder="1" applyAlignment="1">
      <alignment horizontal="right"/>
    </xf>
    <xf numFmtId="3" fontId="0" fillId="2" borderId="31" xfId="0" applyNumberFormat="1" applyFont="1" applyFill="1" applyBorder="1" applyAlignment="1">
      <alignment horizontal="right"/>
    </xf>
    <xf numFmtId="3" fontId="0" fillId="2" borderId="20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23" xfId="0" applyNumberFormat="1" applyFont="1" applyFill="1" applyBorder="1" applyAlignment="1">
      <alignment/>
    </xf>
    <xf numFmtId="3" fontId="0" fillId="2" borderId="23" xfId="0" applyNumberFormat="1" applyFont="1" applyFill="1" applyBorder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 horizontal="right"/>
      <protection/>
    </xf>
    <xf numFmtId="3" fontId="0" fillId="2" borderId="6" xfId="0" applyNumberFormat="1" applyFont="1" applyFill="1" applyBorder="1" applyAlignment="1" applyProtection="1">
      <alignment horizontal="right"/>
      <protection/>
    </xf>
    <xf numFmtId="3" fontId="0" fillId="2" borderId="2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 horizontal="right"/>
    </xf>
    <xf numFmtId="3" fontId="0" fillId="2" borderId="7" xfId="18" applyNumberFormat="1" applyFont="1" applyFill="1" applyBorder="1" applyAlignment="1" quotePrefix="1">
      <alignment horizontal="right"/>
    </xf>
    <xf numFmtId="3" fontId="0" fillId="2" borderId="27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7" xfId="0" applyNumberFormat="1" applyFont="1" applyFill="1" applyBorder="1" applyAlignment="1" applyProtection="1">
      <alignment horizontal="right"/>
      <protection/>
    </xf>
    <xf numFmtId="3" fontId="0" fillId="2" borderId="20" xfId="0" applyNumberFormat="1" applyFont="1" applyFill="1" applyBorder="1" applyAlignment="1" applyProtection="1">
      <alignment horizontal="right"/>
      <protection/>
    </xf>
    <xf numFmtId="0" fontId="1" fillId="2" borderId="2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5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top"/>
    </xf>
    <xf numFmtId="0" fontId="0" fillId="2" borderId="32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center"/>
    </xf>
  </cellXfs>
  <cellStyles count="123">
    <cellStyle name="Normal" xfId="0"/>
    <cellStyle name="Hyperlink" xfId="15"/>
    <cellStyle name="Hipervínculo_serihist4.4" xfId="16"/>
    <cellStyle name="Comma" xfId="17"/>
    <cellStyle name="Comma [0]" xfId="18"/>
    <cellStyle name="Millares [0]_GANADE13" xfId="19"/>
    <cellStyle name="Millares [0]_GANADE15" xfId="20"/>
    <cellStyle name="Millares [0]_GANADE4" xfId="21"/>
    <cellStyle name="Millares [0]_GANADE6" xfId="22"/>
    <cellStyle name="Millares [0]_GANADE8" xfId="23"/>
    <cellStyle name="Millares_GANADE13" xfId="24"/>
    <cellStyle name="Millares_GANADE15" xfId="25"/>
    <cellStyle name="Millares_GANADE4" xfId="26"/>
    <cellStyle name="Millares_GANADE6" xfId="27"/>
    <cellStyle name="Millares_GANADE8" xfId="28"/>
    <cellStyle name="Millares_p84" xfId="29"/>
    <cellStyle name="Currency" xfId="30"/>
    <cellStyle name="Currency [0]" xfId="31"/>
    <cellStyle name="Moneda [0]_GANADE13" xfId="32"/>
    <cellStyle name="Moneda [0]_GANADE15" xfId="33"/>
    <cellStyle name="Moneda [0]_GANADE4" xfId="34"/>
    <cellStyle name="Moneda [0]_GANADE6" xfId="35"/>
    <cellStyle name="Moneda [0]_GANADE8" xfId="36"/>
    <cellStyle name="Moneda_GANADE13" xfId="37"/>
    <cellStyle name="Moneda_GANADE15" xfId="38"/>
    <cellStyle name="Moneda_GANADE4" xfId="39"/>
    <cellStyle name="Moneda_GANADE6" xfId="40"/>
    <cellStyle name="Moneda_GANADE8" xfId="41"/>
    <cellStyle name="Normal_CARNE1" xfId="42"/>
    <cellStyle name="Normal_CARNE10" xfId="43"/>
    <cellStyle name="Normal_CARNE11" xfId="44"/>
    <cellStyle name="Normal_CARNE12" xfId="45"/>
    <cellStyle name="Normal_CARNE13" xfId="46"/>
    <cellStyle name="Normal_CARNE14" xfId="47"/>
    <cellStyle name="Normal_CARNE15" xfId="48"/>
    <cellStyle name="Normal_CARNE16" xfId="49"/>
    <cellStyle name="Normal_CARNE17" xfId="50"/>
    <cellStyle name="Normal_CARNE18" xfId="51"/>
    <cellStyle name="Normal_CARNE19" xfId="52"/>
    <cellStyle name="Normal_CARNE2" xfId="53"/>
    <cellStyle name="Normal_CARNE20" xfId="54"/>
    <cellStyle name="Normal_CARNE21" xfId="55"/>
    <cellStyle name="Normal_CARNE22" xfId="56"/>
    <cellStyle name="Normal_CARNE23" xfId="57"/>
    <cellStyle name="Normal_CARNE24" xfId="58"/>
    <cellStyle name="Normal_CARNE25" xfId="59"/>
    <cellStyle name="Normal_CARNE26" xfId="60"/>
    <cellStyle name="Normal_CARNE27" xfId="61"/>
    <cellStyle name="Normal_CARNE28" xfId="62"/>
    <cellStyle name="Normal_CARNE3" xfId="63"/>
    <cellStyle name="Normal_CARNE4" xfId="64"/>
    <cellStyle name="Normal_CARNE5" xfId="65"/>
    <cellStyle name="Normal_CARNE6" xfId="66"/>
    <cellStyle name="Normal_CARNE7" xfId="67"/>
    <cellStyle name="Normal_CARNE8" xfId="68"/>
    <cellStyle name="Normal_CARNE9" xfId="69"/>
    <cellStyle name="Normal_cexganad" xfId="70"/>
    <cellStyle name="Normal_DISTRI1" xfId="71"/>
    <cellStyle name="Normal_DISTRI2" xfId="72"/>
    <cellStyle name="Normal_DISTRI3" xfId="73"/>
    <cellStyle name="Normal_DISTRI4" xfId="74"/>
    <cellStyle name="Normal_DISTRI5" xfId="75"/>
    <cellStyle name="Normal_DISTRI6" xfId="76"/>
    <cellStyle name="Normal_DISTRI7" xfId="77"/>
    <cellStyle name="Normal_DISTRI8" xfId="78"/>
    <cellStyle name="Normal_faoagricola2.0" xfId="79"/>
    <cellStyle name="Normal_GANADE1" xfId="80"/>
    <cellStyle name="Normal_GANADE10" xfId="81"/>
    <cellStyle name="Normal_GANADE11" xfId="82"/>
    <cellStyle name="Normal_GANADE12" xfId="83"/>
    <cellStyle name="Normal_GANADE13" xfId="84"/>
    <cellStyle name="Normal_GANADE14" xfId="85"/>
    <cellStyle name="Normal_GANADE15" xfId="86"/>
    <cellStyle name="Normal_GANADE16" xfId="87"/>
    <cellStyle name="Normal_GANADE17" xfId="88"/>
    <cellStyle name="Normal_GANADE18" xfId="89"/>
    <cellStyle name="Normal_GANADE19" xfId="90"/>
    <cellStyle name="Normal_GANADE2" xfId="91"/>
    <cellStyle name="Normal_GANADE20" xfId="92"/>
    <cellStyle name="Normal_GANADE3" xfId="93"/>
    <cellStyle name="Normal_GANADE4" xfId="94"/>
    <cellStyle name="Normal_GANADE5" xfId="95"/>
    <cellStyle name="Normal_GANADE6" xfId="96"/>
    <cellStyle name="Normal_GANADE61" xfId="97"/>
    <cellStyle name="Normal_GANADE7" xfId="98"/>
    <cellStyle name="Normal_GANADE8" xfId="99"/>
    <cellStyle name="Normal_GANADE9" xfId="100"/>
    <cellStyle name="Normal_Huevos" xfId="101"/>
    <cellStyle name="Normal_MEDPRO10" xfId="102"/>
    <cellStyle name="Normal_MEDPRO11" xfId="103"/>
    <cellStyle name="Normal_MEDPRO12" xfId="104"/>
    <cellStyle name="Normal_MEDPRO13" xfId="105"/>
    <cellStyle name="Normal_MEDPRO14" xfId="106"/>
    <cellStyle name="Normal_MEDPRO15" xfId="107"/>
    <cellStyle name="Normal_MEDPRO16" xfId="108"/>
    <cellStyle name="Normal_MEDPRO8" xfId="109"/>
    <cellStyle name="Normal_MEDPRO9" xfId="110"/>
    <cellStyle name="Normal_MEPRO1" xfId="111"/>
    <cellStyle name="Normal_MEPRO2" xfId="112"/>
    <cellStyle name="Normal_MEPRO3" xfId="113"/>
    <cellStyle name="Normal_MEPRO4" xfId="114"/>
    <cellStyle name="Normal_MEPRO5" xfId="115"/>
    <cellStyle name="Normal_Mepro6" xfId="116"/>
    <cellStyle name="Normal_MEPRO7" xfId="117"/>
    <cellStyle name="Normal_p395" xfId="118"/>
    <cellStyle name="Normal_p399" xfId="119"/>
    <cellStyle name="Normal_p405" xfId="120"/>
    <cellStyle name="Normal_p410" xfId="121"/>
    <cellStyle name="Normal_p411" xfId="122"/>
    <cellStyle name="Normal_p420" xfId="123"/>
    <cellStyle name="Normal_p425" xfId="124"/>
    <cellStyle name="Normal_p430" xfId="125"/>
    <cellStyle name="Normal_p435" xfId="126"/>
    <cellStyle name="Normal_p440" xfId="127"/>
    <cellStyle name="Normal_p446" xfId="128"/>
    <cellStyle name="Normal_p459" xfId="129"/>
    <cellStyle name="Normal_p462" xfId="130"/>
    <cellStyle name="Normal_p463" xfId="131"/>
    <cellStyle name="Normal_p464" xfId="132"/>
    <cellStyle name="Normal_P472" xfId="133"/>
    <cellStyle name="Normal_p480" xfId="134"/>
    <cellStyle name="Normal_p491" xfId="135"/>
    <cellStyle name="Percent" xfId="1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87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28.7109375" style="12" customWidth="1"/>
    <col min="2" max="6" width="17.7109375" style="12" customWidth="1"/>
    <col min="7" max="16384" width="11.421875" style="12" customWidth="1"/>
  </cols>
  <sheetData>
    <row r="1" spans="1:6" s="116" customFormat="1" ht="18">
      <c r="A1" s="276" t="s">
        <v>336</v>
      </c>
      <c r="B1" s="276"/>
      <c r="C1" s="276"/>
      <c r="D1" s="276"/>
      <c r="E1" s="276"/>
      <c r="F1" s="276"/>
    </row>
    <row r="3" spans="1:6" ht="15">
      <c r="A3" s="275" t="s">
        <v>395</v>
      </c>
      <c r="B3" s="275"/>
      <c r="C3" s="275"/>
      <c r="D3" s="275"/>
      <c r="E3" s="275"/>
      <c r="F3" s="275"/>
    </row>
    <row r="4" spans="1:6" ht="14.25">
      <c r="A4" s="117"/>
      <c r="B4" s="117"/>
      <c r="C4" s="117"/>
      <c r="D4" s="117"/>
      <c r="E4" s="117"/>
      <c r="F4" s="117"/>
    </row>
    <row r="5" spans="1:6" ht="12.75">
      <c r="A5" s="46" t="s">
        <v>129</v>
      </c>
      <c r="B5" s="15" t="s">
        <v>0</v>
      </c>
      <c r="C5" s="15" t="s">
        <v>1</v>
      </c>
      <c r="D5" s="15" t="s">
        <v>1</v>
      </c>
      <c r="E5" s="15" t="s">
        <v>2</v>
      </c>
      <c r="F5" s="60"/>
    </row>
    <row r="6" spans="1:6" ht="12.75">
      <c r="A6" s="62" t="s">
        <v>9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</row>
    <row r="7" spans="1:6" ht="13.5" thickBot="1">
      <c r="A7" s="62"/>
      <c r="B7" s="123" t="s">
        <v>54</v>
      </c>
      <c r="C7" s="14"/>
      <c r="D7" s="14" t="s">
        <v>5</v>
      </c>
      <c r="E7" s="18"/>
      <c r="F7" s="36"/>
    </row>
    <row r="8" spans="1:6" ht="12.75">
      <c r="A8" s="87" t="s">
        <v>10</v>
      </c>
      <c r="B8" s="80">
        <v>1759</v>
      </c>
      <c r="C8" s="80">
        <v>40809</v>
      </c>
      <c r="D8" s="80">
        <v>490</v>
      </c>
      <c r="E8" s="80">
        <v>312716</v>
      </c>
      <c r="F8" s="80">
        <v>355774</v>
      </c>
    </row>
    <row r="9" spans="1:6" ht="12.75">
      <c r="A9" s="19" t="s">
        <v>11</v>
      </c>
      <c r="B9" s="81">
        <v>640</v>
      </c>
      <c r="C9" s="81">
        <v>82683</v>
      </c>
      <c r="D9" s="81">
        <v>3397</v>
      </c>
      <c r="E9" s="81">
        <v>241444</v>
      </c>
      <c r="F9" s="81">
        <v>328164</v>
      </c>
    </row>
    <row r="10" spans="1:6" ht="12.75">
      <c r="A10" s="19" t="s">
        <v>12</v>
      </c>
      <c r="B10" s="81">
        <v>280</v>
      </c>
      <c r="C10" s="81">
        <v>87227</v>
      </c>
      <c r="D10" s="81">
        <v>11371</v>
      </c>
      <c r="E10" s="81">
        <v>145265</v>
      </c>
      <c r="F10" s="81">
        <v>244143</v>
      </c>
    </row>
    <row r="11" spans="1:6" ht="12.75">
      <c r="A11" s="19" t="s">
        <v>13</v>
      </c>
      <c r="B11" s="81">
        <v>227</v>
      </c>
      <c r="C11" s="81">
        <v>41102</v>
      </c>
      <c r="D11" s="81">
        <v>16325</v>
      </c>
      <c r="E11" s="81">
        <v>143626</v>
      </c>
      <c r="F11" s="81">
        <v>201280</v>
      </c>
    </row>
    <row r="12" spans="1:6" ht="12.75">
      <c r="A12" s="61" t="s">
        <v>339</v>
      </c>
      <c r="B12" s="120">
        <v>2906</v>
      </c>
      <c r="C12" s="120">
        <v>251821</v>
      </c>
      <c r="D12" s="120">
        <v>31583</v>
      </c>
      <c r="E12" s="120">
        <v>843051</v>
      </c>
      <c r="F12" s="120">
        <v>1129361</v>
      </c>
    </row>
    <row r="13" spans="1:6" ht="12.75">
      <c r="A13" s="19"/>
      <c r="B13" s="81"/>
      <c r="C13" s="81"/>
      <c r="D13" s="81"/>
      <c r="E13" s="81"/>
      <c r="F13" s="81"/>
    </row>
    <row r="14" spans="1:6" ht="12.75">
      <c r="A14" s="61" t="s">
        <v>340</v>
      </c>
      <c r="B14" s="120">
        <v>1993</v>
      </c>
      <c r="C14" s="120">
        <v>63913</v>
      </c>
      <c r="D14" s="120">
        <v>83508</v>
      </c>
      <c r="E14" s="120">
        <v>213897</v>
      </c>
      <c r="F14" s="120">
        <v>363311</v>
      </c>
    </row>
    <row r="15" spans="1:6" ht="12.75">
      <c r="A15" s="19"/>
      <c r="B15" s="81"/>
      <c r="C15" s="81"/>
      <c r="D15" s="81"/>
      <c r="E15" s="81"/>
      <c r="F15" s="81"/>
    </row>
    <row r="16" spans="1:6" ht="12.75">
      <c r="A16" s="61" t="s">
        <v>341</v>
      </c>
      <c r="B16" s="120">
        <v>301</v>
      </c>
      <c r="C16" s="120">
        <v>27711</v>
      </c>
      <c r="D16" s="120">
        <v>101560</v>
      </c>
      <c r="E16" s="120">
        <v>43844</v>
      </c>
      <c r="F16" s="120">
        <v>173416</v>
      </c>
    </row>
    <row r="17" spans="1:6" ht="12.75">
      <c r="A17" s="19"/>
      <c r="B17" s="81"/>
      <c r="C17" s="81"/>
      <c r="D17" s="81"/>
      <c r="E17" s="81"/>
      <c r="F17" s="81"/>
    </row>
    <row r="18" spans="1:6" ht="12.75">
      <c r="A18" s="19" t="s">
        <v>14</v>
      </c>
      <c r="B18" s="81" t="s">
        <v>333</v>
      </c>
      <c r="C18" s="81" t="s">
        <v>333</v>
      </c>
      <c r="D18" s="81">
        <v>82672</v>
      </c>
      <c r="E18" s="81">
        <v>25370</v>
      </c>
      <c r="F18" s="81">
        <v>108042</v>
      </c>
    </row>
    <row r="19" spans="1:6" ht="12.75">
      <c r="A19" s="19" t="s">
        <v>15</v>
      </c>
      <c r="B19" s="81">
        <v>787</v>
      </c>
      <c r="C19" s="81">
        <v>3597</v>
      </c>
      <c r="D19" s="81">
        <v>12423</v>
      </c>
      <c r="E19" s="81">
        <v>102043</v>
      </c>
      <c r="F19" s="81">
        <v>118850</v>
      </c>
    </row>
    <row r="20" spans="1:6" ht="12.75">
      <c r="A20" s="19" t="s">
        <v>16</v>
      </c>
      <c r="B20" s="81">
        <v>765</v>
      </c>
      <c r="C20" s="81">
        <v>6753</v>
      </c>
      <c r="D20" s="81">
        <v>12662</v>
      </c>
      <c r="E20" s="81">
        <v>106048</v>
      </c>
      <c r="F20" s="81">
        <v>126228</v>
      </c>
    </row>
    <row r="21" spans="1:6" ht="12.75">
      <c r="A21" s="61" t="s">
        <v>342</v>
      </c>
      <c r="B21" s="120">
        <v>1552</v>
      </c>
      <c r="C21" s="120">
        <v>10350</v>
      </c>
      <c r="D21" s="120">
        <v>107757</v>
      </c>
      <c r="E21" s="120">
        <v>233461</v>
      </c>
      <c r="F21" s="120">
        <v>353120</v>
      </c>
    </row>
    <row r="22" spans="1:6" ht="12.75">
      <c r="A22" s="19"/>
      <c r="B22" s="81"/>
      <c r="C22" s="81"/>
      <c r="D22" s="81"/>
      <c r="E22" s="81"/>
      <c r="F22" s="81"/>
    </row>
    <row r="23" spans="1:6" ht="12.75">
      <c r="A23" s="61" t="s">
        <v>343</v>
      </c>
      <c r="B23" s="120">
        <v>19452</v>
      </c>
      <c r="C23" s="120">
        <v>491</v>
      </c>
      <c r="D23" s="120">
        <v>185067</v>
      </c>
      <c r="E23" s="120">
        <v>98819</v>
      </c>
      <c r="F23" s="120">
        <v>303829</v>
      </c>
    </row>
    <row r="24" spans="1:6" ht="12.75">
      <c r="A24" s="19"/>
      <c r="B24" s="81"/>
      <c r="C24" s="81"/>
      <c r="D24" s="81"/>
      <c r="E24" s="81"/>
      <c r="F24" s="81"/>
    </row>
    <row r="25" spans="1:6" ht="12.75">
      <c r="A25" s="61" t="s">
        <v>344</v>
      </c>
      <c r="B25" s="120">
        <v>421</v>
      </c>
      <c r="C25" s="120">
        <v>21619</v>
      </c>
      <c r="D25" s="120">
        <v>56409</v>
      </c>
      <c r="E25" s="120">
        <v>14141</v>
      </c>
      <c r="F25" s="120">
        <v>92590</v>
      </c>
    </row>
    <row r="26" spans="1:6" ht="12.75">
      <c r="A26" s="19"/>
      <c r="B26" s="81"/>
      <c r="C26" s="81"/>
      <c r="D26" s="81"/>
      <c r="E26" s="81"/>
      <c r="F26" s="81"/>
    </row>
    <row r="27" spans="1:6" ht="12.75">
      <c r="A27" s="19" t="s">
        <v>17</v>
      </c>
      <c r="B27" s="81">
        <v>39426</v>
      </c>
      <c r="C27" s="81">
        <v>49548</v>
      </c>
      <c r="D27" s="81">
        <v>127315</v>
      </c>
      <c r="E27" s="81">
        <v>189642</v>
      </c>
      <c r="F27" s="81">
        <v>405931</v>
      </c>
    </row>
    <row r="28" spans="1:6" ht="12.75">
      <c r="A28" s="19" t="s">
        <v>18</v>
      </c>
      <c r="B28" s="81">
        <v>2796</v>
      </c>
      <c r="C28" s="81">
        <v>54405</v>
      </c>
      <c r="D28" s="81">
        <v>96111</v>
      </c>
      <c r="E28" s="81">
        <v>172653</v>
      </c>
      <c r="F28" s="81">
        <v>325965</v>
      </c>
    </row>
    <row r="29" spans="1:6" ht="12.75">
      <c r="A29" s="19" t="s">
        <v>19</v>
      </c>
      <c r="B29" s="81">
        <v>13679</v>
      </c>
      <c r="C29" s="81">
        <v>57492</v>
      </c>
      <c r="D29" s="81">
        <v>65689</v>
      </c>
      <c r="E29" s="81">
        <v>81240</v>
      </c>
      <c r="F29" s="81">
        <v>218100</v>
      </c>
    </row>
    <row r="30" spans="1:6" ht="12.75">
      <c r="A30" s="61" t="s">
        <v>345</v>
      </c>
      <c r="B30" s="120">
        <v>55901</v>
      </c>
      <c r="C30" s="120">
        <v>161445</v>
      </c>
      <c r="D30" s="120">
        <v>289115</v>
      </c>
      <c r="E30" s="120">
        <v>443535</v>
      </c>
      <c r="F30" s="120">
        <v>949996</v>
      </c>
    </row>
    <row r="31" spans="1:6" ht="12.75">
      <c r="A31" s="19"/>
      <c r="B31" s="81"/>
      <c r="C31" s="81"/>
      <c r="D31" s="81"/>
      <c r="E31" s="81"/>
      <c r="F31" s="81"/>
    </row>
    <row r="32" spans="1:6" ht="12.75">
      <c r="A32" s="19" t="s">
        <v>20</v>
      </c>
      <c r="B32" s="81">
        <v>1884</v>
      </c>
      <c r="C32" s="81">
        <v>721</v>
      </c>
      <c r="D32" s="81">
        <v>4647</v>
      </c>
      <c r="E32" s="81">
        <v>354756</v>
      </c>
      <c r="F32" s="81">
        <v>362008</v>
      </c>
    </row>
    <row r="33" spans="1:6" ht="12.75">
      <c r="A33" s="19" t="s">
        <v>21</v>
      </c>
      <c r="B33" s="81">
        <v>4630</v>
      </c>
      <c r="C33" s="81">
        <v>2325</v>
      </c>
      <c r="D33" s="81">
        <v>14432</v>
      </c>
      <c r="E33" s="81">
        <v>297224</v>
      </c>
      <c r="F33" s="81">
        <v>318611</v>
      </c>
    </row>
    <row r="34" spans="1:6" ht="12.75">
      <c r="A34" s="19" t="s">
        <v>22</v>
      </c>
      <c r="B34" s="81">
        <v>18127</v>
      </c>
      <c r="C34" s="81">
        <v>33803</v>
      </c>
      <c r="D34" s="81">
        <v>91617</v>
      </c>
      <c r="E34" s="81">
        <v>235492</v>
      </c>
      <c r="F34" s="81">
        <v>379039</v>
      </c>
    </row>
    <row r="35" spans="1:6" ht="12.75">
      <c r="A35" s="19" t="s">
        <v>23</v>
      </c>
      <c r="B35" s="81">
        <v>8425</v>
      </c>
      <c r="C35" s="81">
        <v>10269</v>
      </c>
      <c r="D35" s="81">
        <v>6566</v>
      </c>
      <c r="E35" s="81">
        <v>79282</v>
      </c>
      <c r="F35" s="81">
        <v>104542</v>
      </c>
    </row>
    <row r="36" spans="1:6" ht="12.75">
      <c r="A36" s="61" t="s">
        <v>346</v>
      </c>
      <c r="B36" s="120">
        <v>33066</v>
      </c>
      <c r="C36" s="120">
        <v>47118</v>
      </c>
      <c r="D36" s="120">
        <v>117262</v>
      </c>
      <c r="E36" s="120">
        <v>966754</v>
      </c>
      <c r="F36" s="120">
        <v>1164200</v>
      </c>
    </row>
    <row r="37" spans="1:6" ht="12.75">
      <c r="A37" s="19"/>
      <c r="B37" s="81"/>
      <c r="C37" s="81"/>
      <c r="D37" s="81"/>
      <c r="E37" s="81"/>
      <c r="F37" s="81"/>
    </row>
    <row r="38" spans="1:6" ht="12.75">
      <c r="A38" s="61" t="s">
        <v>347</v>
      </c>
      <c r="B38" s="120">
        <v>489</v>
      </c>
      <c r="C38" s="120">
        <v>404</v>
      </c>
      <c r="D38" s="120">
        <v>2003</v>
      </c>
      <c r="E38" s="120">
        <v>104475</v>
      </c>
      <c r="F38" s="120">
        <v>107371</v>
      </c>
    </row>
    <row r="39" spans="1:6" ht="12.75">
      <c r="A39" s="19"/>
      <c r="B39" s="81"/>
      <c r="C39" s="81"/>
      <c r="D39" s="81"/>
      <c r="E39" s="81"/>
      <c r="F39" s="81"/>
    </row>
    <row r="40" spans="1:6" ht="12.75">
      <c r="A40" s="19" t="s">
        <v>24</v>
      </c>
      <c r="B40" s="81">
        <v>2500</v>
      </c>
      <c r="C40" s="81">
        <v>9841</v>
      </c>
      <c r="D40" s="81">
        <v>41161</v>
      </c>
      <c r="E40" s="81">
        <v>75559</v>
      </c>
      <c r="F40" s="81">
        <v>129061</v>
      </c>
    </row>
    <row r="41" spans="1:6" ht="12.75">
      <c r="A41" s="19" t="s">
        <v>25</v>
      </c>
      <c r="B41" s="81">
        <v>442</v>
      </c>
      <c r="C41" s="81">
        <v>33689</v>
      </c>
      <c r="D41" s="81">
        <v>82103</v>
      </c>
      <c r="E41" s="81">
        <v>180431</v>
      </c>
      <c r="F41" s="81">
        <v>296665</v>
      </c>
    </row>
    <row r="42" spans="1:6" ht="12.75">
      <c r="A42" s="19" t="s">
        <v>26</v>
      </c>
      <c r="B42" s="81">
        <v>7190</v>
      </c>
      <c r="C42" s="81">
        <v>53896</v>
      </c>
      <c r="D42" s="81">
        <v>165368</v>
      </c>
      <c r="E42" s="81">
        <v>91436</v>
      </c>
      <c r="F42" s="81">
        <v>317890</v>
      </c>
    </row>
    <row r="43" spans="1:6" ht="12.75">
      <c r="A43" s="19" t="s">
        <v>27</v>
      </c>
      <c r="B43" s="81">
        <v>306</v>
      </c>
      <c r="C43" s="81">
        <v>32283</v>
      </c>
      <c r="D43" s="81">
        <v>55253</v>
      </c>
      <c r="E43" s="81">
        <v>38176</v>
      </c>
      <c r="F43" s="81">
        <v>126018</v>
      </c>
    </row>
    <row r="44" spans="1:6" ht="12.75">
      <c r="A44" s="19" t="s">
        <v>28</v>
      </c>
      <c r="B44" s="81">
        <v>394</v>
      </c>
      <c r="C44" s="81">
        <v>21381</v>
      </c>
      <c r="D44" s="81">
        <v>13213</v>
      </c>
      <c r="E44" s="81">
        <v>228860</v>
      </c>
      <c r="F44" s="81">
        <v>263848</v>
      </c>
    </row>
    <row r="45" spans="1:6" ht="12.75">
      <c r="A45" s="19" t="s">
        <v>29</v>
      </c>
      <c r="B45" s="81">
        <v>1788</v>
      </c>
      <c r="C45" s="81">
        <v>10100</v>
      </c>
      <c r="D45" s="81">
        <v>91563</v>
      </c>
      <c r="E45" s="81">
        <v>75158</v>
      </c>
      <c r="F45" s="81">
        <v>178609</v>
      </c>
    </row>
    <row r="46" spans="1:6" ht="12.75">
      <c r="A46" s="19" t="s">
        <v>30</v>
      </c>
      <c r="B46" s="81">
        <v>2037</v>
      </c>
      <c r="C46" s="81">
        <v>41755</v>
      </c>
      <c r="D46" s="81">
        <v>103780</v>
      </c>
      <c r="E46" s="81">
        <v>131564</v>
      </c>
      <c r="F46" s="81">
        <v>279136</v>
      </c>
    </row>
    <row r="47" spans="1:6" ht="12.75">
      <c r="A47" s="19" t="s">
        <v>31</v>
      </c>
      <c r="B47" s="81">
        <v>553</v>
      </c>
      <c r="C47" s="81">
        <v>8707</v>
      </c>
      <c r="D47" s="81">
        <v>32817</v>
      </c>
      <c r="E47" s="81">
        <v>64706</v>
      </c>
      <c r="F47" s="81">
        <v>106783</v>
      </c>
    </row>
    <row r="48" spans="1:6" ht="12.75">
      <c r="A48" s="19" t="s">
        <v>32</v>
      </c>
      <c r="B48" s="81" t="s">
        <v>333</v>
      </c>
      <c r="C48" s="81">
        <v>30368</v>
      </c>
      <c r="D48" s="81">
        <v>16020</v>
      </c>
      <c r="E48" s="81">
        <v>141262</v>
      </c>
      <c r="F48" s="81">
        <v>187650</v>
      </c>
    </row>
    <row r="49" spans="1:6" ht="12.75">
      <c r="A49" s="61" t="s">
        <v>348</v>
      </c>
      <c r="B49" s="120">
        <v>15210</v>
      </c>
      <c r="C49" s="120">
        <v>242020</v>
      </c>
      <c r="D49" s="120">
        <v>601278</v>
      </c>
      <c r="E49" s="120">
        <v>1027152</v>
      </c>
      <c r="F49" s="120">
        <v>1885660</v>
      </c>
    </row>
    <row r="50" spans="1:6" ht="12.75">
      <c r="A50" s="19"/>
      <c r="B50" s="81"/>
      <c r="C50" s="81"/>
      <c r="D50" s="81"/>
      <c r="E50" s="81"/>
      <c r="F50" s="81"/>
    </row>
    <row r="51" spans="1:6" ht="12.75">
      <c r="A51" s="61" t="s">
        <v>349</v>
      </c>
      <c r="B51" s="120">
        <v>24793</v>
      </c>
      <c r="C51" s="120">
        <v>13199</v>
      </c>
      <c r="D51" s="120">
        <v>24909</v>
      </c>
      <c r="E51" s="120">
        <v>94270</v>
      </c>
      <c r="F51" s="120">
        <v>157171</v>
      </c>
    </row>
    <row r="52" spans="1:6" ht="12.75">
      <c r="A52" s="19"/>
      <c r="B52" s="81"/>
      <c r="C52" s="81"/>
      <c r="D52" s="81"/>
      <c r="E52" s="81"/>
      <c r="F52" s="81"/>
    </row>
    <row r="53" spans="1:6" ht="12.75">
      <c r="A53" s="19" t="s">
        <v>33</v>
      </c>
      <c r="B53" s="81">
        <v>16764</v>
      </c>
      <c r="C53" s="81">
        <v>11719</v>
      </c>
      <c r="D53" s="81">
        <v>45035</v>
      </c>
      <c r="E53" s="81">
        <v>190507</v>
      </c>
      <c r="F53" s="81">
        <v>264025</v>
      </c>
    </row>
    <row r="54" spans="1:6" ht="12.75">
      <c r="A54" s="19" t="s">
        <v>34</v>
      </c>
      <c r="B54" s="81">
        <v>4805</v>
      </c>
      <c r="C54" s="81">
        <v>43157</v>
      </c>
      <c r="D54" s="81">
        <v>9953</v>
      </c>
      <c r="E54" s="81">
        <v>230429</v>
      </c>
      <c r="F54" s="81">
        <v>288344</v>
      </c>
    </row>
    <row r="55" spans="1:6" ht="12.75">
      <c r="A55" s="19" t="s">
        <v>35</v>
      </c>
      <c r="B55" s="81">
        <v>17735</v>
      </c>
      <c r="C55" s="81">
        <v>16765</v>
      </c>
      <c r="D55" s="81">
        <v>120387</v>
      </c>
      <c r="E55" s="81">
        <v>257434</v>
      </c>
      <c r="F55" s="81">
        <v>412321</v>
      </c>
    </row>
    <row r="56" spans="1:6" ht="12.75">
      <c r="A56" s="19" t="s">
        <v>36</v>
      </c>
      <c r="B56" s="81">
        <v>3765</v>
      </c>
      <c r="C56" s="81">
        <v>20985</v>
      </c>
      <c r="D56" s="81">
        <v>90047</v>
      </c>
      <c r="E56" s="81">
        <v>186563</v>
      </c>
      <c r="F56" s="81">
        <v>301360</v>
      </c>
    </row>
    <row r="57" spans="1:6" ht="12.75">
      <c r="A57" s="19" t="s">
        <v>37</v>
      </c>
      <c r="B57" s="81">
        <v>4528</v>
      </c>
      <c r="C57" s="81">
        <v>18094</v>
      </c>
      <c r="D57" s="81">
        <v>5794</v>
      </c>
      <c r="E57" s="81">
        <v>145042</v>
      </c>
      <c r="F57" s="81">
        <v>173458</v>
      </c>
    </row>
    <row r="58" spans="1:6" ht="12.75">
      <c r="A58" s="61" t="s">
        <v>350</v>
      </c>
      <c r="B58" s="120">
        <v>47597</v>
      </c>
      <c r="C58" s="120">
        <v>110720</v>
      </c>
      <c r="D58" s="120">
        <v>271216</v>
      </c>
      <c r="E58" s="120">
        <v>1009975</v>
      </c>
      <c r="F58" s="120">
        <v>1439508</v>
      </c>
    </row>
    <row r="59" spans="1:6" ht="12.75">
      <c r="A59" s="19"/>
      <c r="B59" s="81"/>
      <c r="C59" s="121"/>
      <c r="D59" s="121"/>
      <c r="E59" s="81"/>
      <c r="F59" s="121"/>
    </row>
    <row r="60" spans="1:6" ht="12.75">
      <c r="A60" s="19" t="s">
        <v>38</v>
      </c>
      <c r="B60" s="81">
        <v>7649</v>
      </c>
      <c r="C60" s="81">
        <v>5823</v>
      </c>
      <c r="D60" s="81">
        <v>3241</v>
      </c>
      <c r="E60" s="81">
        <v>52688</v>
      </c>
      <c r="F60" s="81">
        <v>69401</v>
      </c>
    </row>
    <row r="61" spans="1:6" ht="12.75">
      <c r="A61" s="19" t="s">
        <v>39</v>
      </c>
      <c r="B61" s="81">
        <v>4318</v>
      </c>
      <c r="C61" s="81">
        <v>13154</v>
      </c>
      <c r="D61" s="81">
        <v>10657</v>
      </c>
      <c r="E61" s="81">
        <v>98159</v>
      </c>
      <c r="F61" s="81">
        <v>126288</v>
      </c>
    </row>
    <row r="62" spans="1:6" ht="12.75">
      <c r="A62" s="19" t="s">
        <v>40</v>
      </c>
      <c r="B62" s="81">
        <v>24322</v>
      </c>
      <c r="C62" s="81">
        <v>25333</v>
      </c>
      <c r="D62" s="81">
        <v>77743</v>
      </c>
      <c r="E62" s="81">
        <v>84981</v>
      </c>
      <c r="F62" s="81">
        <v>212379</v>
      </c>
    </row>
    <row r="63" spans="1:6" ht="12.75">
      <c r="A63" s="61" t="s">
        <v>351</v>
      </c>
      <c r="B63" s="120">
        <v>36289</v>
      </c>
      <c r="C63" s="120">
        <v>44310</v>
      </c>
      <c r="D63" s="120">
        <v>91641</v>
      </c>
      <c r="E63" s="120">
        <v>235828</v>
      </c>
      <c r="F63" s="120">
        <v>408068</v>
      </c>
    </row>
    <row r="64" spans="1:6" ht="12.75">
      <c r="A64" s="19"/>
      <c r="B64" s="81"/>
      <c r="C64" s="121"/>
      <c r="D64" s="81"/>
      <c r="E64" s="81"/>
      <c r="F64" s="121"/>
    </row>
    <row r="65" spans="1:6" ht="12.75">
      <c r="A65" s="61" t="s">
        <v>352</v>
      </c>
      <c r="B65" s="120">
        <v>25293</v>
      </c>
      <c r="C65" s="120">
        <v>10319</v>
      </c>
      <c r="D65" s="120">
        <v>25528</v>
      </c>
      <c r="E65" s="120">
        <v>57346</v>
      </c>
      <c r="F65" s="120">
        <v>118486</v>
      </c>
    </row>
    <row r="66" spans="1:6" ht="12.75">
      <c r="A66" s="19"/>
      <c r="B66" s="81"/>
      <c r="C66" s="121"/>
      <c r="D66" s="81"/>
      <c r="E66" s="81"/>
      <c r="F66" s="121"/>
    </row>
    <row r="67" spans="1:6" ht="12.75">
      <c r="A67" s="19" t="s">
        <v>41</v>
      </c>
      <c r="B67" s="81">
        <v>6443</v>
      </c>
      <c r="C67" s="81">
        <v>43534</v>
      </c>
      <c r="D67" s="81">
        <v>1919</v>
      </c>
      <c r="E67" s="81">
        <v>564663</v>
      </c>
      <c r="F67" s="81">
        <v>616559</v>
      </c>
    </row>
    <row r="68" spans="1:6" ht="12.75">
      <c r="A68" s="19" t="s">
        <v>42</v>
      </c>
      <c r="B68" s="81">
        <v>1025</v>
      </c>
      <c r="C68" s="81">
        <v>55752</v>
      </c>
      <c r="D68" s="81">
        <v>18098</v>
      </c>
      <c r="E68" s="81">
        <v>535011</v>
      </c>
      <c r="F68" s="81">
        <v>609886</v>
      </c>
    </row>
    <row r="69" spans="1:6" ht="12.75">
      <c r="A69" s="61" t="s">
        <v>353</v>
      </c>
      <c r="B69" s="120">
        <v>7468</v>
      </c>
      <c r="C69" s="120">
        <v>99286</v>
      </c>
      <c r="D69" s="120">
        <v>20017</v>
      </c>
      <c r="E69" s="120">
        <v>1099674</v>
      </c>
      <c r="F69" s="120">
        <v>1226445</v>
      </c>
    </row>
    <row r="70" spans="1:6" ht="12.75">
      <c r="A70" s="19"/>
      <c r="B70" s="81"/>
      <c r="C70" s="81"/>
      <c r="D70" s="81"/>
      <c r="E70" s="81"/>
      <c r="F70" s="81"/>
    </row>
    <row r="71" spans="1:6" ht="12.75">
      <c r="A71" s="19" t="s">
        <v>43</v>
      </c>
      <c r="B71" s="81">
        <v>10210</v>
      </c>
      <c r="C71" s="81">
        <v>16777</v>
      </c>
      <c r="D71" s="81">
        <v>9695</v>
      </c>
      <c r="E71" s="81">
        <v>27926</v>
      </c>
      <c r="F71" s="81">
        <v>64608</v>
      </c>
    </row>
    <row r="72" spans="1:6" ht="12.75">
      <c r="A72" s="19" t="s">
        <v>44</v>
      </c>
      <c r="B72" s="81">
        <v>2681</v>
      </c>
      <c r="C72" s="81">
        <v>3160</v>
      </c>
      <c r="D72" s="81">
        <v>18820</v>
      </c>
      <c r="E72" s="81">
        <v>138121</v>
      </c>
      <c r="F72" s="81">
        <v>162782</v>
      </c>
    </row>
    <row r="73" spans="1:6" ht="12.75">
      <c r="A73" s="19" t="s">
        <v>45</v>
      </c>
      <c r="B73" s="81">
        <v>6430</v>
      </c>
      <c r="C73" s="81">
        <v>42403</v>
      </c>
      <c r="D73" s="81">
        <v>128</v>
      </c>
      <c r="E73" s="81">
        <v>303931</v>
      </c>
      <c r="F73" s="81">
        <v>352892</v>
      </c>
    </row>
    <row r="74" spans="1:6" ht="12.75">
      <c r="A74" s="19" t="s">
        <v>46</v>
      </c>
      <c r="B74" s="81">
        <v>18800</v>
      </c>
      <c r="C74" s="81">
        <v>53480</v>
      </c>
      <c r="D74" s="81">
        <v>14899</v>
      </c>
      <c r="E74" s="81">
        <v>118830</v>
      </c>
      <c r="F74" s="81">
        <v>206009</v>
      </c>
    </row>
    <row r="75" spans="1:6" ht="12.75">
      <c r="A75" s="19" t="s">
        <v>47</v>
      </c>
      <c r="B75" s="81">
        <v>54565</v>
      </c>
      <c r="C75" s="81">
        <v>42890</v>
      </c>
      <c r="D75" s="81">
        <v>33727</v>
      </c>
      <c r="E75" s="81">
        <v>300019</v>
      </c>
      <c r="F75" s="81">
        <v>431201</v>
      </c>
    </row>
    <row r="76" spans="1:6" ht="12.75">
      <c r="A76" s="19" t="s">
        <v>48</v>
      </c>
      <c r="B76" s="121">
        <v>77821</v>
      </c>
      <c r="C76" s="81">
        <v>26069</v>
      </c>
      <c r="D76" s="121">
        <v>22935</v>
      </c>
      <c r="E76" s="121">
        <v>123951</v>
      </c>
      <c r="F76" s="81">
        <v>250776</v>
      </c>
    </row>
    <row r="77" spans="1:6" ht="12.75">
      <c r="A77" s="19" t="s">
        <v>49</v>
      </c>
      <c r="B77" s="121">
        <v>9015</v>
      </c>
      <c r="C77" s="121">
        <v>14740</v>
      </c>
      <c r="D77" s="121">
        <v>21715</v>
      </c>
      <c r="E77" s="121">
        <v>76855</v>
      </c>
      <c r="F77" s="81">
        <v>122325</v>
      </c>
    </row>
    <row r="78" spans="1:6" ht="12.75">
      <c r="A78" s="19" t="s">
        <v>50</v>
      </c>
      <c r="B78" s="121">
        <v>10139</v>
      </c>
      <c r="C78" s="121">
        <v>10495</v>
      </c>
      <c r="D78" s="121">
        <v>3935</v>
      </c>
      <c r="E78" s="121">
        <v>206751</v>
      </c>
      <c r="F78" s="81">
        <v>231320</v>
      </c>
    </row>
    <row r="79" spans="1:6" ht="12.75">
      <c r="A79" s="61" t="s">
        <v>354</v>
      </c>
      <c r="B79" s="122">
        <v>189661</v>
      </c>
      <c r="C79" s="122">
        <v>210014</v>
      </c>
      <c r="D79" s="122">
        <v>125854</v>
      </c>
      <c r="E79" s="122">
        <v>1296384</v>
      </c>
      <c r="F79" s="120">
        <v>1821913</v>
      </c>
    </row>
    <row r="80" spans="1:6" ht="12.75">
      <c r="A80" s="19"/>
      <c r="B80" s="81"/>
      <c r="C80" s="81"/>
      <c r="D80" s="81"/>
      <c r="E80" s="81"/>
      <c r="F80" s="81"/>
    </row>
    <row r="81" spans="1:6" ht="12.75">
      <c r="A81" s="19" t="s">
        <v>51</v>
      </c>
      <c r="B81" s="81">
        <v>5685</v>
      </c>
      <c r="C81" s="121">
        <v>2266</v>
      </c>
      <c r="D81" s="121" t="s">
        <v>333</v>
      </c>
      <c r="E81" s="121">
        <v>6017</v>
      </c>
      <c r="F81" s="81">
        <v>13968</v>
      </c>
    </row>
    <row r="82" spans="1:6" ht="12.75">
      <c r="A82" s="19" t="s">
        <v>52</v>
      </c>
      <c r="B82" s="121">
        <v>3691</v>
      </c>
      <c r="C82" s="121">
        <v>14333</v>
      </c>
      <c r="D82" s="121">
        <v>35893</v>
      </c>
      <c r="E82" s="121">
        <v>29268</v>
      </c>
      <c r="F82" s="81">
        <v>83185</v>
      </c>
    </row>
    <row r="83" spans="1:6" ht="12.75">
      <c r="A83" s="61" t="s">
        <v>355</v>
      </c>
      <c r="B83" s="122">
        <v>9376</v>
      </c>
      <c r="C83" s="122">
        <v>16599</v>
      </c>
      <c r="D83" s="122">
        <v>35893</v>
      </c>
      <c r="E83" s="122">
        <v>35285</v>
      </c>
      <c r="F83" s="120">
        <v>97153</v>
      </c>
    </row>
    <row r="84" spans="1:6" ht="12.75">
      <c r="A84" s="19"/>
      <c r="B84" s="81"/>
      <c r="C84" s="81"/>
      <c r="D84" s="81"/>
      <c r="E84" s="81"/>
      <c r="F84" s="81"/>
    </row>
    <row r="85" spans="1:6" ht="13.5" thickBot="1">
      <c r="A85" s="103" t="s">
        <v>53</v>
      </c>
      <c r="B85" s="124">
        <v>471768</v>
      </c>
      <c r="C85" s="124">
        <v>1331339</v>
      </c>
      <c r="D85" s="124">
        <v>2170600</v>
      </c>
      <c r="E85" s="124">
        <v>7817891</v>
      </c>
      <c r="F85" s="124">
        <v>11791598</v>
      </c>
    </row>
    <row r="86" ht="12.75">
      <c r="A86" s="12" t="s">
        <v>307</v>
      </c>
    </row>
    <row r="87" ht="12.75">
      <c r="A87" s="12" t="s">
        <v>308</v>
      </c>
    </row>
  </sheetData>
  <mergeCells count="2">
    <mergeCell ref="A3:F3"/>
    <mergeCell ref="A1:F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J86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41.28125" style="12" customWidth="1"/>
    <col min="2" max="5" width="21.00390625" style="12" customWidth="1"/>
    <col min="6" max="16384" width="11.421875" style="12" customWidth="1"/>
  </cols>
  <sheetData>
    <row r="1" spans="1:10" s="116" customFormat="1" ht="18">
      <c r="A1" s="276" t="s">
        <v>336</v>
      </c>
      <c r="B1" s="276"/>
      <c r="C1" s="276"/>
      <c r="D1" s="276"/>
      <c r="E1" s="276"/>
      <c r="F1" s="115"/>
      <c r="G1" s="115"/>
      <c r="H1" s="115"/>
      <c r="I1" s="115"/>
      <c r="J1" s="115"/>
    </row>
    <row r="3" spans="1:6" ht="15">
      <c r="A3" s="275" t="s">
        <v>426</v>
      </c>
      <c r="B3" s="275"/>
      <c r="C3" s="275"/>
      <c r="D3" s="275"/>
      <c r="E3" s="275"/>
      <c r="F3" s="117"/>
    </row>
    <row r="4" spans="1:6" ht="14.25">
      <c r="A4" s="119"/>
      <c r="B4" s="119"/>
      <c r="C4" s="119"/>
      <c r="D4" s="119"/>
      <c r="E4" s="119"/>
      <c r="F4" s="117"/>
    </row>
    <row r="5" spans="1:5" ht="12.75">
      <c r="A5" s="46" t="s">
        <v>129</v>
      </c>
      <c r="B5" s="18"/>
      <c r="C5" s="18"/>
      <c r="D5" s="18"/>
      <c r="E5" s="18"/>
    </row>
    <row r="6" spans="1:5" ht="12.75">
      <c r="A6" s="62" t="s">
        <v>9</v>
      </c>
      <c r="B6" s="14" t="s">
        <v>55</v>
      </c>
      <c r="C6" s="14" t="s">
        <v>56</v>
      </c>
      <c r="D6" s="14" t="s">
        <v>128</v>
      </c>
      <c r="E6" s="14" t="s">
        <v>58</v>
      </c>
    </row>
    <row r="7" spans="1:5" ht="13.5" thickBot="1">
      <c r="A7" s="62"/>
      <c r="B7" s="18"/>
      <c r="C7" s="18"/>
      <c r="D7" s="18"/>
      <c r="E7" s="18"/>
    </row>
    <row r="8" spans="1:5" ht="12.75">
      <c r="A8" s="87" t="s">
        <v>10</v>
      </c>
      <c r="B8" s="80">
        <v>144197.58</v>
      </c>
      <c r="C8" s="80">
        <v>31266.79</v>
      </c>
      <c r="D8" s="80">
        <v>168699.11</v>
      </c>
      <c r="E8" s="80">
        <v>344163.48</v>
      </c>
    </row>
    <row r="9" spans="1:5" ht="12.75">
      <c r="A9" s="19" t="s">
        <v>11</v>
      </c>
      <c r="B9" s="81">
        <v>84310.8</v>
      </c>
      <c r="C9" s="81">
        <v>21995.21</v>
      </c>
      <c r="D9" s="81">
        <v>262270.27</v>
      </c>
      <c r="E9" s="81">
        <v>368576.28</v>
      </c>
    </row>
    <row r="10" spans="1:5" ht="12.75">
      <c r="A10" s="19" t="s">
        <v>12</v>
      </c>
      <c r="B10" s="81">
        <v>102896.47</v>
      </c>
      <c r="C10" s="81">
        <v>33780.12</v>
      </c>
      <c r="D10" s="81">
        <v>61572.51</v>
      </c>
      <c r="E10" s="81">
        <v>198249.1</v>
      </c>
    </row>
    <row r="11" spans="1:5" ht="12.75">
      <c r="A11" s="19" t="s">
        <v>13</v>
      </c>
      <c r="B11" s="81">
        <v>46975.57</v>
      </c>
      <c r="C11" s="81">
        <v>16565.36</v>
      </c>
      <c r="D11" s="81">
        <v>70847.15</v>
      </c>
      <c r="E11" s="81">
        <v>134388.08</v>
      </c>
    </row>
    <row r="12" spans="1:5" ht="12.75">
      <c r="A12" s="61" t="s">
        <v>339</v>
      </c>
      <c r="B12" s="120">
        <v>378380.42</v>
      </c>
      <c r="C12" s="120">
        <v>103607.48</v>
      </c>
      <c r="D12" s="120">
        <v>563389.04</v>
      </c>
      <c r="E12" s="120">
        <v>1045376.94</v>
      </c>
    </row>
    <row r="13" spans="1:5" ht="12.75">
      <c r="A13" s="19"/>
      <c r="B13" s="81"/>
      <c r="C13" s="81"/>
      <c r="D13" s="81"/>
      <c r="E13" s="81"/>
    </row>
    <row r="14" spans="1:5" ht="12.75">
      <c r="A14" s="61" t="s">
        <v>340</v>
      </c>
      <c r="B14" s="120">
        <v>97932.74</v>
      </c>
      <c r="C14" s="120">
        <v>208509.07</v>
      </c>
      <c r="D14" s="120">
        <v>61687.45</v>
      </c>
      <c r="E14" s="120">
        <v>368129.26</v>
      </c>
    </row>
    <row r="15" spans="1:5" ht="12.75">
      <c r="A15" s="19"/>
      <c r="B15" s="81"/>
      <c r="C15" s="81"/>
      <c r="D15" s="81"/>
      <c r="E15" s="81"/>
    </row>
    <row r="16" spans="1:5" ht="12.75">
      <c r="A16" s="61" t="s">
        <v>341</v>
      </c>
      <c r="B16" s="120">
        <v>23182.66</v>
      </c>
      <c r="C16" s="120">
        <v>133347.77</v>
      </c>
      <c r="D16" s="120">
        <v>9012.61</v>
      </c>
      <c r="E16" s="120">
        <v>165543.04</v>
      </c>
    </row>
    <row r="17" spans="1:5" ht="12.75">
      <c r="A17" s="19"/>
      <c r="B17" s="81"/>
      <c r="C17" s="81"/>
      <c r="D17" s="81"/>
      <c r="E17" s="81"/>
    </row>
    <row r="18" spans="1:5" ht="12.75">
      <c r="A18" s="19" t="s">
        <v>14</v>
      </c>
      <c r="B18" s="81">
        <v>38714.61</v>
      </c>
      <c r="C18" s="81">
        <v>88600.04</v>
      </c>
      <c r="D18" s="81">
        <v>16191.31</v>
      </c>
      <c r="E18" s="81">
        <v>143505.96</v>
      </c>
    </row>
    <row r="19" spans="1:5" ht="12.75">
      <c r="A19" s="19" t="s">
        <v>15</v>
      </c>
      <c r="B19" s="81">
        <v>65791.69</v>
      </c>
      <c r="C19" s="81">
        <v>39349.15</v>
      </c>
      <c r="D19" s="81">
        <v>13113.81</v>
      </c>
      <c r="E19" s="81">
        <v>118254.65</v>
      </c>
    </row>
    <row r="20" spans="1:5" ht="12.75">
      <c r="A20" s="19" t="s">
        <v>16</v>
      </c>
      <c r="B20" s="81">
        <v>68912.7</v>
      </c>
      <c r="C20" s="81">
        <v>25619.85</v>
      </c>
      <c r="D20" s="81">
        <v>33711.77</v>
      </c>
      <c r="E20" s="81">
        <v>128244.32</v>
      </c>
    </row>
    <row r="21" spans="1:5" ht="12.75">
      <c r="A21" s="61" t="s">
        <v>342</v>
      </c>
      <c r="B21" s="120">
        <v>173419</v>
      </c>
      <c r="C21" s="120">
        <v>153569.04</v>
      </c>
      <c r="D21" s="120">
        <v>63016.89</v>
      </c>
      <c r="E21" s="120">
        <v>390004.93</v>
      </c>
    </row>
    <row r="22" spans="1:5" ht="12.75">
      <c r="A22" s="19"/>
      <c r="B22" s="81"/>
      <c r="C22" s="81"/>
      <c r="D22" s="81"/>
      <c r="E22" s="81"/>
    </row>
    <row r="23" spans="1:5" ht="12.75">
      <c r="A23" s="61" t="s">
        <v>343</v>
      </c>
      <c r="B23" s="120">
        <v>111757.54</v>
      </c>
      <c r="C23" s="120">
        <v>194761.78</v>
      </c>
      <c r="D23" s="120">
        <v>65948.23</v>
      </c>
      <c r="E23" s="120">
        <v>372467.55</v>
      </c>
    </row>
    <row r="24" spans="1:5" ht="12.75">
      <c r="A24" s="19"/>
      <c r="B24" s="81"/>
      <c r="C24" s="81"/>
      <c r="D24" s="81"/>
      <c r="E24" s="81"/>
    </row>
    <row r="25" spans="1:5" ht="12.75">
      <c r="A25" s="61" t="s">
        <v>344</v>
      </c>
      <c r="B25" s="120">
        <v>35138.74</v>
      </c>
      <c r="C25" s="120">
        <v>83666.89</v>
      </c>
      <c r="D25" s="120">
        <v>10111.12</v>
      </c>
      <c r="E25" s="120">
        <v>128916.75</v>
      </c>
    </row>
    <row r="26" spans="1:5" ht="12.75">
      <c r="A26" s="19"/>
      <c r="B26" s="81"/>
      <c r="C26" s="81"/>
      <c r="D26" s="81"/>
      <c r="E26" s="81"/>
    </row>
    <row r="27" spans="1:5" ht="12.75">
      <c r="A27" s="19" t="s">
        <v>17</v>
      </c>
      <c r="B27" s="81">
        <v>255295.27</v>
      </c>
      <c r="C27" s="81">
        <v>134812.18</v>
      </c>
      <c r="D27" s="81">
        <v>68549.16</v>
      </c>
      <c r="E27" s="81">
        <v>458656.61</v>
      </c>
    </row>
    <row r="28" spans="1:5" ht="12.75">
      <c r="A28" s="19" t="s">
        <v>18</v>
      </c>
      <c r="B28" s="81">
        <v>340505.54</v>
      </c>
      <c r="C28" s="81">
        <v>55543.29</v>
      </c>
      <c r="D28" s="81">
        <v>62468.7</v>
      </c>
      <c r="E28" s="81">
        <v>458517.53</v>
      </c>
    </row>
    <row r="29" spans="1:5" ht="12.75">
      <c r="A29" s="19" t="s">
        <v>19</v>
      </c>
      <c r="B29" s="81">
        <v>104615.99</v>
      </c>
      <c r="C29" s="81">
        <v>65336.54</v>
      </c>
      <c r="D29" s="81">
        <v>98404.69</v>
      </c>
      <c r="E29" s="81">
        <v>268357.22</v>
      </c>
    </row>
    <row r="30" spans="1:5" ht="12.75">
      <c r="A30" s="61" t="s">
        <v>345</v>
      </c>
      <c r="B30" s="120">
        <v>700416.8</v>
      </c>
      <c r="C30" s="120">
        <v>255692.01</v>
      </c>
      <c r="D30" s="120">
        <v>229422.55</v>
      </c>
      <c r="E30" s="120">
        <v>1185531.36</v>
      </c>
    </row>
    <row r="31" spans="1:5" ht="12.75">
      <c r="A31" s="19"/>
      <c r="B31" s="81"/>
      <c r="C31" s="81"/>
      <c r="D31" s="81"/>
      <c r="E31" s="81"/>
    </row>
    <row r="32" spans="1:5" ht="12.75">
      <c r="A32" s="19" t="s">
        <v>20</v>
      </c>
      <c r="B32" s="81">
        <v>301758.16</v>
      </c>
      <c r="C32" s="81">
        <v>48938.69</v>
      </c>
      <c r="D32" s="81">
        <v>73489.64</v>
      </c>
      <c r="E32" s="81">
        <v>424186.49</v>
      </c>
    </row>
    <row r="33" spans="1:5" ht="12.75">
      <c r="A33" s="19" t="s">
        <v>21</v>
      </c>
      <c r="B33" s="81">
        <v>111731.45</v>
      </c>
      <c r="C33" s="81">
        <v>175224.49</v>
      </c>
      <c r="D33" s="81">
        <v>39550.79</v>
      </c>
      <c r="E33" s="81">
        <v>326506.73</v>
      </c>
    </row>
    <row r="34" spans="1:5" ht="12.75">
      <c r="A34" s="19" t="s">
        <v>22</v>
      </c>
      <c r="B34" s="81">
        <v>299581.42</v>
      </c>
      <c r="C34" s="81">
        <v>94382.72</v>
      </c>
      <c r="D34" s="81">
        <v>56329.9</v>
      </c>
      <c r="E34" s="81">
        <v>450294.04</v>
      </c>
    </row>
    <row r="35" spans="1:5" ht="12.75">
      <c r="A35" s="19" t="s">
        <v>23</v>
      </c>
      <c r="B35" s="81">
        <v>118696.15</v>
      </c>
      <c r="C35" s="81" t="s">
        <v>334</v>
      </c>
      <c r="D35" s="81">
        <v>74390.7</v>
      </c>
      <c r="E35" s="81">
        <v>193086.85</v>
      </c>
    </row>
    <row r="36" spans="1:5" ht="12.75">
      <c r="A36" s="61" t="s">
        <v>346</v>
      </c>
      <c r="B36" s="120">
        <v>831767.18</v>
      </c>
      <c r="C36" s="120">
        <v>318545.9</v>
      </c>
      <c r="D36" s="120">
        <v>243761.03</v>
      </c>
      <c r="E36" s="120">
        <v>1394074.11</v>
      </c>
    </row>
    <row r="37" spans="1:5" ht="12.75">
      <c r="A37" s="19"/>
      <c r="B37" s="81"/>
      <c r="C37" s="81"/>
      <c r="D37" s="81"/>
      <c r="E37" s="81"/>
    </row>
    <row r="38" spans="1:5" ht="12.75">
      <c r="A38" s="61" t="s">
        <v>347</v>
      </c>
      <c r="B38" s="120">
        <v>85053.39</v>
      </c>
      <c r="C38" s="120">
        <v>15393.76</v>
      </c>
      <c r="D38" s="120">
        <v>22028.01</v>
      </c>
      <c r="E38" s="120">
        <v>122475.16</v>
      </c>
    </row>
    <row r="39" spans="1:5" ht="12.75">
      <c r="A39" s="19"/>
      <c r="B39" s="81"/>
      <c r="C39" s="81"/>
      <c r="D39" s="81"/>
      <c r="E39" s="81"/>
    </row>
    <row r="40" spans="1:5" ht="12.75">
      <c r="A40" s="19" t="s">
        <v>24</v>
      </c>
      <c r="B40" s="81">
        <v>84811.05</v>
      </c>
      <c r="C40" s="81">
        <v>29387.65</v>
      </c>
      <c r="D40" s="81">
        <v>43932.17</v>
      </c>
      <c r="E40" s="81">
        <v>158130.87</v>
      </c>
    </row>
    <row r="41" spans="1:5" ht="12.75">
      <c r="A41" s="19" t="s">
        <v>25</v>
      </c>
      <c r="B41" s="81">
        <v>157505.4</v>
      </c>
      <c r="C41" s="81">
        <v>200826.43</v>
      </c>
      <c r="D41" s="81">
        <v>35881.49</v>
      </c>
      <c r="E41" s="81">
        <v>394213.32</v>
      </c>
    </row>
    <row r="42" spans="1:5" ht="12.75">
      <c r="A42" s="19" t="s">
        <v>26</v>
      </c>
      <c r="B42" s="81">
        <v>67422.83</v>
      </c>
      <c r="C42" s="81">
        <v>99857.83</v>
      </c>
      <c r="D42" s="81">
        <v>101928.47</v>
      </c>
      <c r="E42" s="81">
        <v>269209.13</v>
      </c>
    </row>
    <row r="43" spans="1:5" ht="12.75">
      <c r="A43" s="19" t="s">
        <v>27</v>
      </c>
      <c r="B43" s="81">
        <v>45296.52</v>
      </c>
      <c r="C43" s="81">
        <v>27146.06</v>
      </c>
      <c r="D43" s="81">
        <v>55795.02</v>
      </c>
      <c r="E43" s="81">
        <v>128237.6</v>
      </c>
    </row>
    <row r="44" spans="1:5" ht="12.75">
      <c r="A44" s="19" t="s">
        <v>28</v>
      </c>
      <c r="B44" s="81">
        <v>33900.43</v>
      </c>
      <c r="C44" s="81">
        <v>103472.7</v>
      </c>
      <c r="D44" s="81">
        <v>193515.04</v>
      </c>
      <c r="E44" s="81">
        <v>330888.17</v>
      </c>
    </row>
    <row r="45" spans="1:5" ht="12.75">
      <c r="A45" s="19" t="s">
        <v>29</v>
      </c>
      <c r="B45" s="81">
        <v>139548.72</v>
      </c>
      <c r="C45" s="81">
        <v>31688.84</v>
      </c>
      <c r="D45" s="81">
        <v>24746.02</v>
      </c>
      <c r="E45" s="81">
        <v>195983.58</v>
      </c>
    </row>
    <row r="46" spans="1:5" ht="12.75">
      <c r="A46" s="19" t="s">
        <v>30</v>
      </c>
      <c r="B46" s="81">
        <v>154410.21</v>
      </c>
      <c r="C46" s="81">
        <v>106733.33</v>
      </c>
      <c r="D46" s="81">
        <v>92438.02</v>
      </c>
      <c r="E46" s="81">
        <v>353581.56</v>
      </c>
    </row>
    <row r="47" spans="1:5" ht="12.75">
      <c r="A47" s="19" t="s">
        <v>31</v>
      </c>
      <c r="B47" s="81">
        <v>82078.14</v>
      </c>
      <c r="C47" s="81">
        <v>21767.86</v>
      </c>
      <c r="D47" s="81">
        <v>7753.65</v>
      </c>
      <c r="E47" s="81">
        <v>111599.65</v>
      </c>
    </row>
    <row r="48" spans="1:5" ht="12.75">
      <c r="A48" s="19" t="s">
        <v>32</v>
      </c>
      <c r="B48" s="81">
        <v>50593.87</v>
      </c>
      <c r="C48" s="81">
        <v>70855.31</v>
      </c>
      <c r="D48" s="81">
        <v>55846.12</v>
      </c>
      <c r="E48" s="81">
        <v>177295.3</v>
      </c>
    </row>
    <row r="49" spans="1:5" ht="12.75">
      <c r="A49" s="61" t="s">
        <v>348</v>
      </c>
      <c r="B49" s="120">
        <v>815567.17</v>
      </c>
      <c r="C49" s="120">
        <v>691736.01</v>
      </c>
      <c r="D49" s="120">
        <v>611836</v>
      </c>
      <c r="E49" s="120">
        <v>2119139.18</v>
      </c>
    </row>
    <row r="50" spans="1:5" ht="12.75">
      <c r="A50" s="19"/>
      <c r="B50" s="81"/>
      <c r="C50" s="81"/>
      <c r="D50" s="81"/>
      <c r="E50" s="81"/>
    </row>
    <row r="51" spans="1:5" ht="12.75">
      <c r="A51" s="61" t="s">
        <v>349</v>
      </c>
      <c r="B51" s="120">
        <v>67934.96</v>
      </c>
      <c r="C51" s="120">
        <v>86329.92</v>
      </c>
      <c r="D51" s="120">
        <v>41200.29</v>
      </c>
      <c r="E51" s="120">
        <v>195465.17</v>
      </c>
    </row>
    <row r="52" spans="1:5" ht="12.75">
      <c r="A52" s="19"/>
      <c r="B52" s="81"/>
      <c r="C52" s="81"/>
      <c r="D52" s="81"/>
      <c r="E52" s="81"/>
    </row>
    <row r="53" spans="1:5" ht="12.75">
      <c r="A53" s="19" t="s">
        <v>33</v>
      </c>
      <c r="B53" s="81">
        <v>195083.3</v>
      </c>
      <c r="C53" s="81" t="s">
        <v>334</v>
      </c>
      <c r="D53" s="81">
        <v>150155.34</v>
      </c>
      <c r="E53" s="81">
        <v>345238.64</v>
      </c>
    </row>
    <row r="54" spans="1:5" ht="12.75">
      <c r="A54" s="19" t="s">
        <v>34</v>
      </c>
      <c r="B54" s="81">
        <v>49258.26</v>
      </c>
      <c r="C54" s="81">
        <v>40654.3</v>
      </c>
      <c r="D54" s="81">
        <v>248904.87</v>
      </c>
      <c r="E54" s="81">
        <v>338817.43</v>
      </c>
    </row>
    <row r="55" spans="1:5" ht="12.75">
      <c r="A55" s="19" t="s">
        <v>35</v>
      </c>
      <c r="B55" s="81">
        <v>341802.8</v>
      </c>
      <c r="C55" s="81">
        <v>28074.39</v>
      </c>
      <c r="D55" s="81">
        <v>194313.11</v>
      </c>
      <c r="E55" s="81">
        <v>564190.3</v>
      </c>
    </row>
    <row r="56" spans="1:5" ht="12.75">
      <c r="A56" s="19" t="s">
        <v>36</v>
      </c>
      <c r="B56" s="81">
        <v>212789.75</v>
      </c>
      <c r="C56" s="81">
        <v>81470.04</v>
      </c>
      <c r="D56" s="81">
        <v>137099.86</v>
      </c>
      <c r="E56" s="81">
        <v>431359.65</v>
      </c>
    </row>
    <row r="57" spans="1:5" ht="12.75">
      <c r="A57" s="19" t="s">
        <v>37</v>
      </c>
      <c r="B57" s="81">
        <v>27871.16</v>
      </c>
      <c r="C57" s="81">
        <v>25919.79</v>
      </c>
      <c r="D57" s="81">
        <v>117823.77</v>
      </c>
      <c r="E57" s="81">
        <v>171614.72</v>
      </c>
    </row>
    <row r="58" spans="1:5" ht="12.75">
      <c r="A58" s="61" t="s">
        <v>350</v>
      </c>
      <c r="B58" s="120">
        <v>826805.27</v>
      </c>
      <c r="C58" s="120">
        <v>176118.52</v>
      </c>
      <c r="D58" s="120">
        <v>848296.95</v>
      </c>
      <c r="E58" s="120">
        <v>1851220.74</v>
      </c>
    </row>
    <row r="59" spans="1:5" ht="12.75">
      <c r="A59" s="19"/>
      <c r="B59" s="81"/>
      <c r="C59" s="81"/>
      <c r="D59" s="81"/>
      <c r="E59" s="81"/>
    </row>
    <row r="60" spans="1:5" ht="12.75">
      <c r="A60" s="19" t="s">
        <v>38</v>
      </c>
      <c r="B60" s="81">
        <v>49373.93</v>
      </c>
      <c r="C60" s="81" t="s">
        <v>334</v>
      </c>
      <c r="D60" s="81">
        <v>39033.02</v>
      </c>
      <c r="E60" s="81">
        <v>88406.95</v>
      </c>
    </row>
    <row r="61" spans="1:5" ht="12.75">
      <c r="A61" s="19" t="s">
        <v>39</v>
      </c>
      <c r="B61" s="81">
        <v>83951.04</v>
      </c>
      <c r="C61" s="81">
        <v>34551.61</v>
      </c>
      <c r="D61" s="81">
        <v>79487.89</v>
      </c>
      <c r="E61" s="81">
        <v>197990.54</v>
      </c>
    </row>
    <row r="62" spans="1:5" ht="12.75">
      <c r="A62" s="19" t="s">
        <v>40</v>
      </c>
      <c r="B62" s="81">
        <v>226868.97</v>
      </c>
      <c r="C62" s="81" t="s">
        <v>334</v>
      </c>
      <c r="D62" s="81">
        <v>115013.21</v>
      </c>
      <c r="E62" s="81">
        <v>341882.18</v>
      </c>
    </row>
    <row r="63" spans="1:5" ht="12.75">
      <c r="A63" s="61" t="s">
        <v>351</v>
      </c>
      <c r="B63" s="120">
        <v>360193.94</v>
      </c>
      <c r="C63" s="120">
        <v>34551.61</v>
      </c>
      <c r="D63" s="120">
        <v>233534.12</v>
      </c>
      <c r="E63" s="120">
        <v>628279.67</v>
      </c>
    </row>
    <row r="64" spans="1:5" ht="12.75">
      <c r="A64" s="19"/>
      <c r="B64" s="81"/>
      <c r="C64" s="81"/>
      <c r="D64" s="81"/>
      <c r="E64" s="81"/>
    </row>
    <row r="65" spans="1:5" ht="12.75">
      <c r="A65" s="61" t="s">
        <v>352</v>
      </c>
      <c r="B65" s="120">
        <v>183827.94</v>
      </c>
      <c r="C65" s="120">
        <v>5286</v>
      </c>
      <c r="D65" s="120">
        <v>80164.24</v>
      </c>
      <c r="E65" s="120">
        <v>269278.18</v>
      </c>
    </row>
    <row r="66" spans="1:5" ht="12.75">
      <c r="A66" s="19"/>
      <c r="B66" s="81"/>
      <c r="C66" s="81"/>
      <c r="D66" s="81"/>
      <c r="E66" s="81"/>
    </row>
    <row r="67" spans="1:5" ht="12.75">
      <c r="A67" s="19" t="s">
        <v>41</v>
      </c>
      <c r="B67" s="81">
        <v>21622.11</v>
      </c>
      <c r="C67" s="81">
        <v>200275.03</v>
      </c>
      <c r="D67" s="81">
        <v>479404.74</v>
      </c>
      <c r="E67" s="81">
        <v>701301.88</v>
      </c>
    </row>
    <row r="68" spans="1:5" ht="12.75">
      <c r="A68" s="19" t="s">
        <v>42</v>
      </c>
      <c r="B68" s="81">
        <v>95090.9</v>
      </c>
      <c r="C68" s="81">
        <v>409841.02</v>
      </c>
      <c r="D68" s="81">
        <v>251356.96</v>
      </c>
      <c r="E68" s="81">
        <v>756288.88</v>
      </c>
    </row>
    <row r="69" spans="1:5" ht="12.75">
      <c r="A69" s="61" t="s">
        <v>353</v>
      </c>
      <c r="B69" s="120">
        <v>116713.01</v>
      </c>
      <c r="C69" s="120">
        <v>610116.05</v>
      </c>
      <c r="D69" s="120">
        <v>730761.7</v>
      </c>
      <c r="E69" s="120">
        <v>1457590.76</v>
      </c>
    </row>
    <row r="70" spans="1:5" ht="12.75">
      <c r="A70" s="19"/>
      <c r="B70" s="81"/>
      <c r="C70" s="81"/>
      <c r="D70" s="81"/>
      <c r="E70" s="81"/>
    </row>
    <row r="71" spans="1:5" ht="12.75">
      <c r="A71" s="19" t="s">
        <v>43</v>
      </c>
      <c r="B71" s="81">
        <v>66564.25</v>
      </c>
      <c r="C71" s="81">
        <v>20790.58</v>
      </c>
      <c r="D71" s="81">
        <v>14494.19</v>
      </c>
      <c r="E71" s="81">
        <v>101849.02</v>
      </c>
    </row>
    <row r="72" spans="1:5" ht="12.75">
      <c r="A72" s="19" t="s">
        <v>44</v>
      </c>
      <c r="B72" s="81">
        <v>10496.86</v>
      </c>
      <c r="C72" s="81">
        <v>113077.4</v>
      </c>
      <c r="D72" s="81">
        <v>44100.48</v>
      </c>
      <c r="E72" s="81">
        <v>167674.74</v>
      </c>
    </row>
    <row r="73" spans="1:5" ht="12.75">
      <c r="A73" s="19" t="s">
        <v>45</v>
      </c>
      <c r="B73" s="81">
        <v>67520.83</v>
      </c>
      <c r="C73" s="81">
        <v>176487.41</v>
      </c>
      <c r="D73" s="81">
        <v>127625.69</v>
      </c>
      <c r="E73" s="81">
        <v>371633.93</v>
      </c>
    </row>
    <row r="74" spans="1:5" ht="12.75">
      <c r="A74" s="19" t="s">
        <v>46</v>
      </c>
      <c r="B74" s="81">
        <v>110398.29</v>
      </c>
      <c r="C74" s="81">
        <v>46497.9</v>
      </c>
      <c r="D74" s="81">
        <v>64827.52</v>
      </c>
      <c r="E74" s="81">
        <v>221723.71</v>
      </c>
    </row>
    <row r="75" spans="1:5" ht="12.75">
      <c r="A75" s="19" t="s">
        <v>47</v>
      </c>
      <c r="B75" s="81">
        <v>88358.44</v>
      </c>
      <c r="C75" s="81">
        <v>364798.4</v>
      </c>
      <c r="D75" s="81">
        <v>86765.56</v>
      </c>
      <c r="E75" s="81">
        <v>539922.4</v>
      </c>
    </row>
    <row r="76" spans="1:5" ht="12.75">
      <c r="A76" s="19" t="s">
        <v>48</v>
      </c>
      <c r="B76" s="81">
        <v>210999</v>
      </c>
      <c r="C76" s="81">
        <v>33150.26</v>
      </c>
      <c r="D76" s="81">
        <v>66978.16</v>
      </c>
      <c r="E76" s="81">
        <v>311127.42</v>
      </c>
    </row>
    <row r="77" spans="1:5" ht="12.75">
      <c r="A77" s="19" t="s">
        <v>49</v>
      </c>
      <c r="B77" s="81">
        <v>44268.46</v>
      </c>
      <c r="C77" s="81">
        <v>34973.48</v>
      </c>
      <c r="D77" s="81">
        <v>36486.14</v>
      </c>
      <c r="E77" s="81">
        <v>115728.08</v>
      </c>
    </row>
    <row r="78" spans="1:5" ht="12.75">
      <c r="A78" s="19" t="s">
        <v>50</v>
      </c>
      <c r="B78" s="81">
        <v>19724.32</v>
      </c>
      <c r="C78" s="81">
        <v>175122.41</v>
      </c>
      <c r="D78" s="81">
        <v>81744.98</v>
      </c>
      <c r="E78" s="81">
        <v>276591.71</v>
      </c>
    </row>
    <row r="79" spans="1:5" ht="12.75">
      <c r="A79" s="61" t="s">
        <v>354</v>
      </c>
      <c r="B79" s="120">
        <v>618330.45</v>
      </c>
      <c r="C79" s="120">
        <v>964897.84</v>
      </c>
      <c r="D79" s="120">
        <v>523022.72</v>
      </c>
      <c r="E79" s="120">
        <v>2106251.01</v>
      </c>
    </row>
    <row r="80" spans="1:5" ht="12.75">
      <c r="A80" s="19"/>
      <c r="B80" s="81"/>
      <c r="C80" s="81"/>
      <c r="D80" s="81"/>
      <c r="E80" s="81"/>
    </row>
    <row r="81" spans="1:5" ht="12.75">
      <c r="A81" s="19" t="s">
        <v>51</v>
      </c>
      <c r="B81" s="81">
        <v>13833.55</v>
      </c>
      <c r="C81" s="81" t="s">
        <v>334</v>
      </c>
      <c r="D81" s="81">
        <v>3744</v>
      </c>
      <c r="E81" s="81">
        <v>17577.55</v>
      </c>
    </row>
    <row r="82" spans="1:5" ht="12.75">
      <c r="A82" s="19" t="s">
        <v>52</v>
      </c>
      <c r="B82" s="81">
        <v>63491.5</v>
      </c>
      <c r="C82" s="81">
        <v>16318.52</v>
      </c>
      <c r="D82" s="81">
        <v>7526.03</v>
      </c>
      <c r="E82" s="81">
        <v>87336.05</v>
      </c>
    </row>
    <row r="83" spans="1:5" ht="12.75">
      <c r="A83" s="61" t="s">
        <v>355</v>
      </c>
      <c r="B83" s="120">
        <v>77325.05</v>
      </c>
      <c r="C83" s="120">
        <v>16318.52</v>
      </c>
      <c r="D83" s="120">
        <v>11270.03</v>
      </c>
      <c r="E83" s="120">
        <v>104913.6</v>
      </c>
    </row>
    <row r="84" spans="1:5" ht="12.75">
      <c r="A84" s="19"/>
      <c r="B84" s="81"/>
      <c r="C84" s="81"/>
      <c r="D84" s="81"/>
      <c r="E84" s="81"/>
    </row>
    <row r="85" spans="1:5" ht="13.5" thickBot="1">
      <c r="A85" s="103" t="s">
        <v>53</v>
      </c>
      <c r="B85" s="135">
        <v>5503746.260000001</v>
      </c>
      <c r="C85" s="135">
        <v>4052448.17</v>
      </c>
      <c r="D85" s="135">
        <v>4348462.98</v>
      </c>
      <c r="E85" s="134">
        <v>13904657.409999998</v>
      </c>
    </row>
    <row r="86" spans="1:5" ht="12.75">
      <c r="A86" s="19" t="s">
        <v>309</v>
      </c>
      <c r="B86" s="19"/>
      <c r="C86" s="19"/>
      <c r="D86" s="19"/>
      <c r="E86" s="45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H86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4.7109375" style="12" customWidth="1"/>
    <col min="2" max="8" width="15.00390625" style="12" customWidth="1"/>
    <col min="9" max="16384" width="11.421875" style="12" customWidth="1"/>
  </cols>
  <sheetData>
    <row r="1" spans="1:8" s="116" customFormat="1" ht="18">
      <c r="A1" s="276" t="s">
        <v>336</v>
      </c>
      <c r="B1" s="276"/>
      <c r="C1" s="276"/>
      <c r="D1" s="276"/>
      <c r="E1" s="276"/>
      <c r="F1" s="276"/>
      <c r="G1" s="276"/>
      <c r="H1" s="276"/>
    </row>
    <row r="3" spans="1:8" ht="15">
      <c r="A3" s="275" t="s">
        <v>403</v>
      </c>
      <c r="B3" s="275"/>
      <c r="C3" s="275"/>
      <c r="D3" s="275"/>
      <c r="E3" s="275"/>
      <c r="F3" s="275"/>
      <c r="G3" s="280"/>
      <c r="H3" s="280"/>
    </row>
    <row r="4" spans="1:8" ht="14.25">
      <c r="A4" s="119"/>
      <c r="B4" s="119"/>
      <c r="C4" s="119"/>
      <c r="D4" s="119"/>
      <c r="E4" s="119"/>
      <c r="F4" s="119"/>
      <c r="G4" s="64"/>
      <c r="H4" s="64"/>
    </row>
    <row r="5" spans="1:8" ht="12.75">
      <c r="A5" s="49" t="s">
        <v>129</v>
      </c>
      <c r="B5" s="14" t="s">
        <v>87</v>
      </c>
      <c r="C5" s="14" t="s">
        <v>87</v>
      </c>
      <c r="D5" s="14" t="s">
        <v>87</v>
      </c>
      <c r="E5" s="14" t="s">
        <v>87</v>
      </c>
      <c r="F5" s="14" t="s">
        <v>87</v>
      </c>
      <c r="G5" s="14" t="s">
        <v>77</v>
      </c>
      <c r="H5" s="14" t="s">
        <v>58</v>
      </c>
    </row>
    <row r="6" spans="1:8" ht="13.5" thickBot="1">
      <c r="A6" s="49" t="s">
        <v>9</v>
      </c>
      <c r="B6" s="14" t="s">
        <v>88</v>
      </c>
      <c r="C6" s="14" t="s">
        <v>89</v>
      </c>
      <c r="D6" s="14" t="s">
        <v>90</v>
      </c>
      <c r="E6" s="14" t="s">
        <v>92</v>
      </c>
      <c r="F6" s="14" t="s">
        <v>93</v>
      </c>
      <c r="G6" s="14" t="s">
        <v>130</v>
      </c>
      <c r="H6" s="14" t="s">
        <v>96</v>
      </c>
    </row>
    <row r="7" spans="1:8" ht="12.75">
      <c r="A7" s="87" t="s">
        <v>10</v>
      </c>
      <c r="B7" s="80">
        <v>6646.06</v>
      </c>
      <c r="C7" s="80" t="s">
        <v>334</v>
      </c>
      <c r="D7" s="80">
        <v>127294.15</v>
      </c>
      <c r="E7" s="80" t="s">
        <v>334</v>
      </c>
      <c r="F7" s="80">
        <v>10257.37</v>
      </c>
      <c r="G7" s="80" t="s">
        <v>334</v>
      </c>
      <c r="H7" s="80">
        <v>144197.58</v>
      </c>
    </row>
    <row r="8" spans="1:8" ht="12.75">
      <c r="A8" s="19" t="s">
        <v>11</v>
      </c>
      <c r="B8" s="81">
        <v>33944.5</v>
      </c>
      <c r="C8" s="81" t="s">
        <v>334</v>
      </c>
      <c r="D8" s="81">
        <v>40380.48</v>
      </c>
      <c r="E8" s="81" t="s">
        <v>334</v>
      </c>
      <c r="F8" s="81">
        <v>9985.82</v>
      </c>
      <c r="G8" s="81" t="s">
        <v>334</v>
      </c>
      <c r="H8" s="81">
        <v>84310.8</v>
      </c>
    </row>
    <row r="9" spans="1:8" ht="12.75">
      <c r="A9" s="19" t="s">
        <v>12</v>
      </c>
      <c r="B9" s="81" t="s">
        <v>334</v>
      </c>
      <c r="C9" s="81" t="s">
        <v>334</v>
      </c>
      <c r="D9" s="81">
        <v>78772.27</v>
      </c>
      <c r="E9" s="81" t="s">
        <v>334</v>
      </c>
      <c r="F9" s="81" t="s">
        <v>334</v>
      </c>
      <c r="G9" s="81">
        <v>24124.2</v>
      </c>
      <c r="H9" s="81">
        <v>102896.47</v>
      </c>
    </row>
    <row r="10" spans="1:8" ht="12.75">
      <c r="A10" s="19" t="s">
        <v>13</v>
      </c>
      <c r="B10" s="81" t="s">
        <v>334</v>
      </c>
      <c r="C10" s="81" t="s">
        <v>334</v>
      </c>
      <c r="D10" s="81">
        <v>41913.68</v>
      </c>
      <c r="E10" s="81" t="s">
        <v>334</v>
      </c>
      <c r="F10" s="81">
        <v>5061.89</v>
      </c>
      <c r="G10" s="81" t="s">
        <v>334</v>
      </c>
      <c r="H10" s="81">
        <v>46975.57</v>
      </c>
    </row>
    <row r="11" spans="1:8" ht="12.75">
      <c r="A11" s="61" t="s">
        <v>339</v>
      </c>
      <c r="B11" s="120">
        <v>40590.56</v>
      </c>
      <c r="C11" s="120" t="s">
        <v>334</v>
      </c>
      <c r="D11" s="120">
        <v>288360.58</v>
      </c>
      <c r="E11" s="120" t="s">
        <v>334</v>
      </c>
      <c r="F11" s="120">
        <v>25305.08</v>
      </c>
      <c r="G11" s="120">
        <v>24124.2</v>
      </c>
      <c r="H11" s="120">
        <v>378380.42</v>
      </c>
    </row>
    <row r="12" spans="1:8" ht="12.75">
      <c r="A12" s="19"/>
      <c r="B12" s="81"/>
      <c r="C12" s="81"/>
      <c r="D12" s="81"/>
      <c r="E12" s="81"/>
      <c r="F12" s="81"/>
      <c r="G12" s="81"/>
      <c r="H12" s="81"/>
    </row>
    <row r="13" spans="1:8" ht="12.75">
      <c r="A13" s="61" t="s">
        <v>340</v>
      </c>
      <c r="B13" s="120">
        <v>15779.06</v>
      </c>
      <c r="C13" s="120" t="s">
        <v>334</v>
      </c>
      <c r="D13" s="120">
        <v>47284.86</v>
      </c>
      <c r="E13" s="120" t="s">
        <v>334</v>
      </c>
      <c r="F13" s="120">
        <v>21178.76</v>
      </c>
      <c r="G13" s="120">
        <v>13690.06</v>
      </c>
      <c r="H13" s="120">
        <v>97932.74</v>
      </c>
    </row>
    <row r="14" spans="1:8" ht="12.75">
      <c r="A14" s="19"/>
      <c r="B14" s="81"/>
      <c r="C14" s="81"/>
      <c r="D14" s="81"/>
      <c r="E14" s="81"/>
      <c r="F14" s="81"/>
      <c r="G14" s="81"/>
      <c r="H14" s="81"/>
    </row>
    <row r="15" spans="1:8" ht="12.75">
      <c r="A15" s="61" t="s">
        <v>341</v>
      </c>
      <c r="B15" s="120">
        <v>5740.34</v>
      </c>
      <c r="C15" s="120" t="s">
        <v>334</v>
      </c>
      <c r="D15" s="120" t="s">
        <v>334</v>
      </c>
      <c r="E15" s="120" t="s">
        <v>334</v>
      </c>
      <c r="F15" s="120">
        <v>17442.32</v>
      </c>
      <c r="G15" s="120" t="s">
        <v>334</v>
      </c>
      <c r="H15" s="120">
        <v>23182.66</v>
      </c>
    </row>
    <row r="16" spans="1:8" ht="12.75">
      <c r="A16" s="19"/>
      <c r="B16" s="81"/>
      <c r="C16" s="81"/>
      <c r="D16" s="81"/>
      <c r="E16" s="81"/>
      <c r="F16" s="81"/>
      <c r="G16" s="81"/>
      <c r="H16" s="81"/>
    </row>
    <row r="17" spans="1:8" ht="12.75">
      <c r="A17" s="19" t="s">
        <v>14</v>
      </c>
      <c r="B17" s="81">
        <v>17658.62</v>
      </c>
      <c r="C17" s="81" t="s">
        <v>334</v>
      </c>
      <c r="D17" s="81" t="s">
        <v>334</v>
      </c>
      <c r="E17" s="81" t="s">
        <v>334</v>
      </c>
      <c r="F17" s="81">
        <v>15647.41</v>
      </c>
      <c r="G17" s="81">
        <v>5408.58</v>
      </c>
      <c r="H17" s="81">
        <v>38714.61</v>
      </c>
    </row>
    <row r="18" spans="1:8" ht="12.75">
      <c r="A18" s="19" t="s">
        <v>15</v>
      </c>
      <c r="B18" s="81" t="s">
        <v>334</v>
      </c>
      <c r="C18" s="81">
        <v>7041.05</v>
      </c>
      <c r="D18" s="81" t="s">
        <v>334</v>
      </c>
      <c r="E18" s="81" t="s">
        <v>334</v>
      </c>
      <c r="F18" s="81">
        <v>46948.26</v>
      </c>
      <c r="G18" s="81">
        <v>11802.38</v>
      </c>
      <c r="H18" s="81">
        <v>65791.69</v>
      </c>
    </row>
    <row r="19" spans="1:8" ht="12.75">
      <c r="A19" s="19" t="s">
        <v>16</v>
      </c>
      <c r="B19" s="81" t="s">
        <v>334</v>
      </c>
      <c r="C19" s="81" t="s">
        <v>334</v>
      </c>
      <c r="D19" s="81" t="s">
        <v>334</v>
      </c>
      <c r="E19" s="81" t="s">
        <v>334</v>
      </c>
      <c r="F19" s="81">
        <v>58055.37</v>
      </c>
      <c r="G19" s="81">
        <v>10857.33</v>
      </c>
      <c r="H19" s="81">
        <v>68912.7</v>
      </c>
    </row>
    <row r="20" spans="1:8" ht="12.75">
      <c r="A20" s="61" t="s">
        <v>342</v>
      </c>
      <c r="B20" s="120">
        <v>17658.62</v>
      </c>
      <c r="C20" s="120">
        <v>7041.05</v>
      </c>
      <c r="D20" s="120" t="s">
        <v>334</v>
      </c>
      <c r="E20" s="120" t="s">
        <v>334</v>
      </c>
      <c r="F20" s="120">
        <v>120651.04</v>
      </c>
      <c r="G20" s="120">
        <v>28068.29</v>
      </c>
      <c r="H20" s="120">
        <v>173419</v>
      </c>
    </row>
    <row r="21" spans="1:8" ht="12.75">
      <c r="A21" s="19"/>
      <c r="B21" s="81"/>
      <c r="C21" s="81"/>
      <c r="D21" s="81"/>
      <c r="E21" s="81"/>
      <c r="F21" s="81"/>
      <c r="G21" s="81"/>
      <c r="H21" s="81"/>
    </row>
    <row r="22" spans="1:8" ht="12.75">
      <c r="A22" s="61" t="s">
        <v>343</v>
      </c>
      <c r="B22" s="120">
        <v>64163.33</v>
      </c>
      <c r="C22" s="120">
        <v>21971.22</v>
      </c>
      <c r="D22" s="120" t="s">
        <v>334</v>
      </c>
      <c r="E22" s="120">
        <v>16276.15</v>
      </c>
      <c r="F22" s="120">
        <v>9346.84</v>
      </c>
      <c r="G22" s="120" t="s">
        <v>334</v>
      </c>
      <c r="H22" s="120">
        <v>111757.54</v>
      </c>
    </row>
    <row r="23" spans="1:8" ht="12.75">
      <c r="A23" s="19"/>
      <c r="B23" s="81"/>
      <c r="C23" s="81"/>
      <c r="D23" s="81"/>
      <c r="E23" s="81"/>
      <c r="F23" s="81"/>
      <c r="G23" s="81"/>
      <c r="H23" s="81"/>
    </row>
    <row r="24" spans="1:8" ht="12.75">
      <c r="A24" s="61" t="s">
        <v>344</v>
      </c>
      <c r="B24" s="120">
        <v>23606.99</v>
      </c>
      <c r="C24" s="120" t="s">
        <v>334</v>
      </c>
      <c r="D24" s="120" t="s">
        <v>334</v>
      </c>
      <c r="E24" s="120" t="s">
        <v>334</v>
      </c>
      <c r="F24" s="120" t="s">
        <v>334</v>
      </c>
      <c r="G24" s="120">
        <v>11531.75</v>
      </c>
      <c r="H24" s="120">
        <v>35138.74</v>
      </c>
    </row>
    <row r="25" spans="1:8" ht="12.75">
      <c r="A25" s="19"/>
      <c r="B25" s="81"/>
      <c r="C25" s="81"/>
      <c r="D25" s="81"/>
      <c r="E25" s="81"/>
      <c r="F25" s="81"/>
      <c r="G25" s="81"/>
      <c r="H25" s="81"/>
    </row>
    <row r="26" spans="1:8" ht="12.75">
      <c r="A26" s="19" t="s">
        <v>17</v>
      </c>
      <c r="B26" s="81">
        <v>155744.92</v>
      </c>
      <c r="C26" s="81">
        <v>21324.78</v>
      </c>
      <c r="D26" s="81" t="s">
        <v>334</v>
      </c>
      <c r="E26" s="81">
        <v>27617.31</v>
      </c>
      <c r="F26" s="81" t="s">
        <v>334</v>
      </c>
      <c r="G26" s="81">
        <v>50608.26</v>
      </c>
      <c r="H26" s="81">
        <v>255295.27</v>
      </c>
    </row>
    <row r="27" spans="1:8" ht="12.75">
      <c r="A27" s="19" t="s">
        <v>18</v>
      </c>
      <c r="B27" s="81">
        <v>81447.36</v>
      </c>
      <c r="C27" s="81">
        <v>47782.21</v>
      </c>
      <c r="D27" s="81">
        <v>29031.86</v>
      </c>
      <c r="E27" s="81">
        <v>77169.16</v>
      </c>
      <c r="F27" s="81" t="s">
        <v>334</v>
      </c>
      <c r="G27" s="81">
        <v>105074.95</v>
      </c>
      <c r="H27" s="81">
        <v>340505.54</v>
      </c>
    </row>
    <row r="28" spans="1:8" ht="12.75">
      <c r="A28" s="19" t="s">
        <v>19</v>
      </c>
      <c r="B28" s="81">
        <v>81722.22</v>
      </c>
      <c r="C28" s="81">
        <v>12032.16</v>
      </c>
      <c r="D28" s="81">
        <v>10861.61</v>
      </c>
      <c r="E28" s="81" t="s">
        <v>334</v>
      </c>
      <c r="F28" s="81" t="s">
        <v>334</v>
      </c>
      <c r="G28" s="81" t="s">
        <v>334</v>
      </c>
      <c r="H28" s="81">
        <v>104615.99</v>
      </c>
    </row>
    <row r="29" spans="1:8" ht="12.75">
      <c r="A29" s="61" t="s">
        <v>345</v>
      </c>
      <c r="B29" s="120">
        <v>318914.5</v>
      </c>
      <c r="C29" s="120">
        <v>81139.15</v>
      </c>
      <c r="D29" s="120">
        <v>39893.47</v>
      </c>
      <c r="E29" s="120">
        <v>104786.47</v>
      </c>
      <c r="F29" s="120" t="s">
        <v>334</v>
      </c>
      <c r="G29" s="120">
        <v>155683.21</v>
      </c>
      <c r="H29" s="120">
        <v>700416.8</v>
      </c>
    </row>
    <row r="30" spans="1:8" ht="12.75">
      <c r="A30" s="19"/>
      <c r="B30" s="81"/>
      <c r="C30" s="81"/>
      <c r="D30" s="81"/>
      <c r="E30" s="81"/>
      <c r="F30" s="81"/>
      <c r="G30" s="81"/>
      <c r="H30" s="81"/>
    </row>
    <row r="31" spans="1:8" ht="12.75">
      <c r="A31" s="19" t="s">
        <v>20</v>
      </c>
      <c r="B31" s="81">
        <v>63698.81</v>
      </c>
      <c r="C31" s="81">
        <v>26126.23</v>
      </c>
      <c r="D31" s="81" t="s">
        <v>334</v>
      </c>
      <c r="E31" s="81">
        <v>152290.6</v>
      </c>
      <c r="F31" s="81" t="s">
        <v>334</v>
      </c>
      <c r="G31" s="81">
        <v>59642.52</v>
      </c>
      <c r="H31" s="81">
        <v>301758.16</v>
      </c>
    </row>
    <row r="32" spans="1:8" ht="12.75">
      <c r="A32" s="19" t="s">
        <v>21</v>
      </c>
      <c r="B32" s="81">
        <v>29915.6</v>
      </c>
      <c r="C32" s="81" t="s">
        <v>334</v>
      </c>
      <c r="D32" s="81" t="s">
        <v>334</v>
      </c>
      <c r="E32" s="81">
        <v>33983.11</v>
      </c>
      <c r="F32" s="81" t="s">
        <v>334</v>
      </c>
      <c r="G32" s="81">
        <v>47832.74</v>
      </c>
      <c r="H32" s="81">
        <v>111731.45</v>
      </c>
    </row>
    <row r="33" spans="1:8" ht="12.75">
      <c r="A33" s="19" t="s">
        <v>22</v>
      </c>
      <c r="B33" s="81">
        <v>101808.22</v>
      </c>
      <c r="C33" s="81">
        <v>94806.53</v>
      </c>
      <c r="D33" s="81" t="s">
        <v>334</v>
      </c>
      <c r="E33" s="81">
        <v>34365.64</v>
      </c>
      <c r="F33" s="81" t="s">
        <v>334</v>
      </c>
      <c r="G33" s="81">
        <v>68601.03</v>
      </c>
      <c r="H33" s="81">
        <v>299581.42</v>
      </c>
    </row>
    <row r="34" spans="1:8" ht="12.75">
      <c r="A34" s="19" t="s">
        <v>23</v>
      </c>
      <c r="B34" s="81">
        <v>11776.98</v>
      </c>
      <c r="C34" s="81">
        <v>10699.36</v>
      </c>
      <c r="D34" s="81" t="s">
        <v>334</v>
      </c>
      <c r="E34" s="81">
        <v>96219.81</v>
      </c>
      <c r="F34" s="81" t="s">
        <v>334</v>
      </c>
      <c r="G34" s="81" t="s">
        <v>334</v>
      </c>
      <c r="H34" s="81">
        <v>118696.15</v>
      </c>
    </row>
    <row r="35" spans="1:8" ht="12.75">
      <c r="A35" s="61" t="s">
        <v>346</v>
      </c>
      <c r="B35" s="120">
        <v>207199.61</v>
      </c>
      <c r="C35" s="120">
        <v>131632.12</v>
      </c>
      <c r="D35" s="120" t="s">
        <v>334</v>
      </c>
      <c r="E35" s="120">
        <v>316859.16</v>
      </c>
      <c r="F35" s="120" t="s">
        <v>334</v>
      </c>
      <c r="G35" s="120">
        <v>176076.29</v>
      </c>
      <c r="H35" s="120">
        <v>831767.18</v>
      </c>
    </row>
    <row r="36" spans="1:8" ht="12.75">
      <c r="A36" s="19"/>
      <c r="B36" s="81"/>
      <c r="C36" s="81"/>
      <c r="D36" s="81"/>
      <c r="E36" s="81"/>
      <c r="F36" s="81"/>
      <c r="G36" s="81"/>
      <c r="H36" s="81"/>
    </row>
    <row r="37" spans="1:8" ht="12.75">
      <c r="A37" s="61" t="s">
        <v>347</v>
      </c>
      <c r="B37" s="120" t="s">
        <v>334</v>
      </c>
      <c r="C37" s="120" t="s">
        <v>334</v>
      </c>
      <c r="D37" s="120" t="s">
        <v>334</v>
      </c>
      <c r="E37" s="120">
        <v>85053.39</v>
      </c>
      <c r="F37" s="120" t="s">
        <v>334</v>
      </c>
      <c r="G37" s="120" t="s">
        <v>334</v>
      </c>
      <c r="H37" s="120">
        <v>85053.39</v>
      </c>
    </row>
    <row r="38" spans="1:8" ht="12.75">
      <c r="A38" s="19"/>
      <c r="B38" s="81"/>
      <c r="C38" s="81"/>
      <c r="D38" s="81"/>
      <c r="E38" s="81"/>
      <c r="F38" s="81"/>
      <c r="G38" s="81"/>
      <c r="H38" s="81"/>
    </row>
    <row r="39" spans="1:8" ht="12.75">
      <c r="A39" s="19" t="s">
        <v>24</v>
      </c>
      <c r="B39" s="81">
        <v>16505.14</v>
      </c>
      <c r="C39" s="81" t="s">
        <v>334</v>
      </c>
      <c r="D39" s="81">
        <v>54845.18</v>
      </c>
      <c r="E39" s="81" t="s">
        <v>334</v>
      </c>
      <c r="F39" s="81" t="s">
        <v>334</v>
      </c>
      <c r="G39" s="81">
        <v>13460.73</v>
      </c>
      <c r="H39" s="81">
        <v>84811.05</v>
      </c>
    </row>
    <row r="40" spans="1:8" ht="12.75">
      <c r="A40" s="19" t="s">
        <v>25</v>
      </c>
      <c r="B40" s="81">
        <v>89841.63</v>
      </c>
      <c r="C40" s="81" t="s">
        <v>334</v>
      </c>
      <c r="D40" s="81">
        <v>35432.57</v>
      </c>
      <c r="E40" s="81" t="s">
        <v>334</v>
      </c>
      <c r="F40" s="81" t="s">
        <v>334</v>
      </c>
      <c r="G40" s="81">
        <v>32231.2</v>
      </c>
      <c r="H40" s="81">
        <v>157505.4</v>
      </c>
    </row>
    <row r="41" spans="1:8" ht="12.75">
      <c r="A41" s="19" t="s">
        <v>26</v>
      </c>
      <c r="B41" s="81">
        <v>21794.31</v>
      </c>
      <c r="C41" s="81">
        <v>3928.74</v>
      </c>
      <c r="D41" s="81">
        <v>12380.85</v>
      </c>
      <c r="E41" s="81" t="s">
        <v>334</v>
      </c>
      <c r="F41" s="81" t="s">
        <v>334</v>
      </c>
      <c r="G41" s="81">
        <v>29318.93</v>
      </c>
      <c r="H41" s="81">
        <v>67422.83</v>
      </c>
    </row>
    <row r="42" spans="1:8" ht="12.75">
      <c r="A42" s="19" t="s">
        <v>27</v>
      </c>
      <c r="B42" s="81">
        <v>25609.91</v>
      </c>
      <c r="C42" s="81" t="s">
        <v>334</v>
      </c>
      <c r="D42" s="81" t="s">
        <v>334</v>
      </c>
      <c r="E42" s="81" t="s">
        <v>334</v>
      </c>
      <c r="F42" s="81" t="s">
        <v>334</v>
      </c>
      <c r="G42" s="81">
        <v>19686.61</v>
      </c>
      <c r="H42" s="81">
        <v>45296.52</v>
      </c>
    </row>
    <row r="43" spans="1:8" ht="12.75">
      <c r="A43" s="19" t="s">
        <v>28</v>
      </c>
      <c r="B43" s="81">
        <v>4490.81</v>
      </c>
      <c r="C43" s="81" t="s">
        <v>334</v>
      </c>
      <c r="D43" s="81">
        <v>29409.62</v>
      </c>
      <c r="E43" s="81" t="s">
        <v>334</v>
      </c>
      <c r="F43" s="81" t="s">
        <v>334</v>
      </c>
      <c r="G43" s="81" t="s">
        <v>334</v>
      </c>
      <c r="H43" s="81">
        <v>33900.43</v>
      </c>
    </row>
    <row r="44" spans="1:8" ht="12.75">
      <c r="A44" s="19" t="s">
        <v>29</v>
      </c>
      <c r="B44" s="81">
        <v>31218.96</v>
      </c>
      <c r="C44" s="81" t="s">
        <v>334</v>
      </c>
      <c r="D44" s="81">
        <v>94738.02</v>
      </c>
      <c r="E44" s="81" t="s">
        <v>334</v>
      </c>
      <c r="F44" s="81" t="s">
        <v>334</v>
      </c>
      <c r="G44" s="81">
        <v>13591.74</v>
      </c>
      <c r="H44" s="81">
        <v>139548.72</v>
      </c>
    </row>
    <row r="45" spans="1:8" ht="12.75">
      <c r="A45" s="19" t="s">
        <v>30</v>
      </c>
      <c r="B45" s="81">
        <v>59987.87</v>
      </c>
      <c r="C45" s="81">
        <v>18206.25</v>
      </c>
      <c r="D45" s="81">
        <v>42643.69</v>
      </c>
      <c r="E45" s="81" t="s">
        <v>334</v>
      </c>
      <c r="F45" s="81" t="s">
        <v>334</v>
      </c>
      <c r="G45" s="81">
        <v>33572.4</v>
      </c>
      <c r="H45" s="81">
        <v>154410.21</v>
      </c>
    </row>
    <row r="46" spans="1:8" ht="12.75">
      <c r="A46" s="19" t="s">
        <v>31</v>
      </c>
      <c r="B46" s="81" t="s">
        <v>334</v>
      </c>
      <c r="C46" s="81" t="s">
        <v>334</v>
      </c>
      <c r="D46" s="81">
        <v>17987.9</v>
      </c>
      <c r="E46" s="81">
        <v>14041.57</v>
      </c>
      <c r="F46" s="81" t="s">
        <v>334</v>
      </c>
      <c r="G46" s="81">
        <v>50048.67</v>
      </c>
      <c r="H46" s="81">
        <v>82078.14</v>
      </c>
    </row>
    <row r="47" spans="1:8" ht="12.75">
      <c r="A47" s="19" t="s">
        <v>32</v>
      </c>
      <c r="B47" s="81">
        <v>16300.78</v>
      </c>
      <c r="C47" s="81" t="s">
        <v>334</v>
      </c>
      <c r="D47" s="81">
        <v>28329.18</v>
      </c>
      <c r="E47" s="81" t="s">
        <v>334</v>
      </c>
      <c r="F47" s="81" t="s">
        <v>334</v>
      </c>
      <c r="G47" s="81">
        <v>5963.91</v>
      </c>
      <c r="H47" s="81">
        <v>50593.87</v>
      </c>
    </row>
    <row r="48" spans="1:8" ht="12.75">
      <c r="A48" s="61" t="s">
        <v>348</v>
      </c>
      <c r="B48" s="120">
        <v>265749.41</v>
      </c>
      <c r="C48" s="120">
        <v>22134.99</v>
      </c>
      <c r="D48" s="120">
        <v>315767.01</v>
      </c>
      <c r="E48" s="120">
        <v>14041.57</v>
      </c>
      <c r="F48" s="120" t="s">
        <v>334</v>
      </c>
      <c r="G48" s="120">
        <v>197874.19</v>
      </c>
      <c r="H48" s="120">
        <v>815567.17</v>
      </c>
    </row>
    <row r="49" spans="1:8" ht="12.75">
      <c r="A49" s="19"/>
      <c r="B49" s="81"/>
      <c r="C49" s="81"/>
      <c r="D49" s="81"/>
      <c r="E49" s="81"/>
      <c r="F49" s="81"/>
      <c r="G49" s="81"/>
      <c r="H49" s="81"/>
    </row>
    <row r="50" spans="1:8" ht="12.75">
      <c r="A50" s="61" t="s">
        <v>349</v>
      </c>
      <c r="B50" s="120">
        <v>29398.42</v>
      </c>
      <c r="C50" s="120" t="s">
        <v>334</v>
      </c>
      <c r="D50" s="120">
        <v>11215.98</v>
      </c>
      <c r="E50" s="120">
        <v>5131.59</v>
      </c>
      <c r="F50" s="120" t="s">
        <v>334</v>
      </c>
      <c r="G50" s="120">
        <v>22188.97</v>
      </c>
      <c r="H50" s="120">
        <v>67934.96</v>
      </c>
    </row>
    <row r="51" spans="1:8" ht="12.75">
      <c r="A51" s="19"/>
      <c r="B51" s="81"/>
      <c r="C51" s="81"/>
      <c r="D51" s="81"/>
      <c r="E51" s="81"/>
      <c r="F51" s="81"/>
      <c r="G51" s="81"/>
      <c r="H51" s="81"/>
    </row>
    <row r="52" spans="1:8" ht="12.75">
      <c r="A52" s="19" t="s">
        <v>33</v>
      </c>
      <c r="B52" s="81" t="s">
        <v>334</v>
      </c>
      <c r="C52" s="81">
        <v>22611.29</v>
      </c>
      <c r="D52" s="81">
        <v>52056.26</v>
      </c>
      <c r="E52" s="81">
        <v>120415.75</v>
      </c>
      <c r="F52" s="81" t="s">
        <v>334</v>
      </c>
      <c r="G52" s="81" t="s">
        <v>334</v>
      </c>
      <c r="H52" s="81">
        <v>195083.3</v>
      </c>
    </row>
    <row r="53" spans="1:8" ht="12.75">
      <c r="A53" s="19" t="s">
        <v>34</v>
      </c>
      <c r="B53" s="81" t="s">
        <v>334</v>
      </c>
      <c r="C53" s="81" t="s">
        <v>334</v>
      </c>
      <c r="D53" s="81">
        <v>49258.26</v>
      </c>
      <c r="E53" s="81" t="s">
        <v>334</v>
      </c>
      <c r="F53" s="81" t="s">
        <v>334</v>
      </c>
      <c r="G53" s="81" t="s">
        <v>334</v>
      </c>
      <c r="H53" s="81">
        <v>49258.26</v>
      </c>
    </row>
    <row r="54" spans="1:8" ht="12.75">
      <c r="A54" s="19" t="s">
        <v>35</v>
      </c>
      <c r="B54" s="81">
        <v>29642.74</v>
      </c>
      <c r="C54" s="81">
        <v>142036.84</v>
      </c>
      <c r="D54" s="81">
        <v>47505.3</v>
      </c>
      <c r="E54" s="81">
        <v>61168</v>
      </c>
      <c r="F54" s="81" t="s">
        <v>334</v>
      </c>
      <c r="G54" s="81">
        <v>61449.92</v>
      </c>
      <c r="H54" s="81">
        <v>341802.8</v>
      </c>
    </row>
    <row r="55" spans="1:8" ht="12.75">
      <c r="A55" s="19" t="s">
        <v>36</v>
      </c>
      <c r="B55" s="81">
        <v>58043.63</v>
      </c>
      <c r="C55" s="81">
        <v>50850.31</v>
      </c>
      <c r="D55" s="81">
        <v>50815.78</v>
      </c>
      <c r="E55" s="81">
        <v>12864.68</v>
      </c>
      <c r="F55" s="81" t="s">
        <v>334</v>
      </c>
      <c r="G55" s="81">
        <v>40215.35</v>
      </c>
      <c r="H55" s="81">
        <v>212789.75</v>
      </c>
    </row>
    <row r="56" spans="1:8" ht="12.75">
      <c r="A56" s="19" t="s">
        <v>37</v>
      </c>
      <c r="B56" s="81" t="s">
        <v>334</v>
      </c>
      <c r="C56" s="81" t="s">
        <v>334</v>
      </c>
      <c r="D56" s="81">
        <v>22483.45</v>
      </c>
      <c r="E56" s="81" t="s">
        <v>334</v>
      </c>
      <c r="F56" s="81" t="s">
        <v>334</v>
      </c>
      <c r="G56" s="81">
        <v>5387.71</v>
      </c>
      <c r="H56" s="81">
        <v>27871.16</v>
      </c>
    </row>
    <row r="57" spans="1:8" ht="12.75">
      <c r="A57" s="61" t="s">
        <v>350</v>
      </c>
      <c r="B57" s="120">
        <v>87686.37</v>
      </c>
      <c r="C57" s="120">
        <v>215498.44</v>
      </c>
      <c r="D57" s="120">
        <v>222119.05</v>
      </c>
      <c r="E57" s="120">
        <v>194448.43</v>
      </c>
      <c r="F57" s="120" t="s">
        <v>334</v>
      </c>
      <c r="G57" s="120">
        <v>107052.98</v>
      </c>
      <c r="H57" s="120">
        <v>826805.27</v>
      </c>
    </row>
    <row r="58" spans="1:8" ht="12.75">
      <c r="A58" s="19"/>
      <c r="B58" s="81"/>
      <c r="C58" s="81"/>
      <c r="D58" s="81"/>
      <c r="E58" s="81"/>
      <c r="F58" s="81"/>
      <c r="G58" s="81"/>
      <c r="H58" s="81"/>
    </row>
    <row r="59" spans="1:8" ht="12.75">
      <c r="A59" s="19" t="s">
        <v>38</v>
      </c>
      <c r="B59" s="81" t="s">
        <v>334</v>
      </c>
      <c r="C59" s="81" t="s">
        <v>334</v>
      </c>
      <c r="D59" s="81" t="s">
        <v>334</v>
      </c>
      <c r="E59" s="81">
        <v>49373.93</v>
      </c>
      <c r="F59" s="81" t="s">
        <v>334</v>
      </c>
      <c r="G59" s="81" t="s">
        <v>334</v>
      </c>
      <c r="H59" s="81">
        <v>49373.93</v>
      </c>
    </row>
    <row r="60" spans="1:8" ht="12.75">
      <c r="A60" s="19" t="s">
        <v>39</v>
      </c>
      <c r="B60" s="81" t="s">
        <v>334</v>
      </c>
      <c r="C60" s="81">
        <v>32390.31</v>
      </c>
      <c r="D60" s="81" t="s">
        <v>334</v>
      </c>
      <c r="E60" s="81">
        <v>38786.55</v>
      </c>
      <c r="F60" s="81" t="s">
        <v>334</v>
      </c>
      <c r="G60" s="81">
        <v>12774.18</v>
      </c>
      <c r="H60" s="81">
        <v>83951.04</v>
      </c>
    </row>
    <row r="61" spans="1:8" ht="12.75">
      <c r="A61" s="19" t="s">
        <v>40</v>
      </c>
      <c r="B61" s="81" t="s">
        <v>334</v>
      </c>
      <c r="C61" s="81" t="s">
        <v>334</v>
      </c>
      <c r="D61" s="81" t="s">
        <v>334</v>
      </c>
      <c r="E61" s="81">
        <v>194317.79</v>
      </c>
      <c r="F61" s="81" t="s">
        <v>334</v>
      </c>
      <c r="G61" s="81">
        <v>32551.18</v>
      </c>
      <c r="H61" s="81">
        <v>226868.97</v>
      </c>
    </row>
    <row r="62" spans="1:8" ht="12.75">
      <c r="A62" s="61" t="s">
        <v>351</v>
      </c>
      <c r="B62" s="120" t="s">
        <v>334</v>
      </c>
      <c r="C62" s="120">
        <v>32390.31</v>
      </c>
      <c r="D62" s="120" t="s">
        <v>334</v>
      </c>
      <c r="E62" s="120">
        <v>282478.27</v>
      </c>
      <c r="F62" s="120" t="s">
        <v>334</v>
      </c>
      <c r="G62" s="120">
        <v>45325.36</v>
      </c>
      <c r="H62" s="120">
        <v>360193.94</v>
      </c>
    </row>
    <row r="63" spans="1:8" ht="12.75">
      <c r="A63" s="19"/>
      <c r="B63" s="81"/>
      <c r="C63" s="81"/>
      <c r="D63" s="81"/>
      <c r="E63" s="81"/>
      <c r="F63" s="81"/>
      <c r="G63" s="81"/>
      <c r="H63" s="81"/>
    </row>
    <row r="64" spans="1:8" ht="12.75">
      <c r="A64" s="61" t="s">
        <v>352</v>
      </c>
      <c r="B64" s="120" t="s">
        <v>334</v>
      </c>
      <c r="C64" s="120">
        <v>8879.71</v>
      </c>
      <c r="D64" s="120" t="s">
        <v>334</v>
      </c>
      <c r="E64" s="120">
        <v>164263.65</v>
      </c>
      <c r="F64" s="120" t="s">
        <v>334</v>
      </c>
      <c r="G64" s="120">
        <v>10684.58</v>
      </c>
      <c r="H64" s="120">
        <v>183827.94</v>
      </c>
    </row>
    <row r="65" spans="1:8" ht="12.75">
      <c r="A65" s="19"/>
      <c r="B65" s="81"/>
      <c r="C65" s="81"/>
      <c r="D65" s="81"/>
      <c r="E65" s="81"/>
      <c r="F65" s="81"/>
      <c r="G65" s="81"/>
      <c r="H65" s="81"/>
    </row>
    <row r="66" spans="1:8" ht="12.75">
      <c r="A66" s="19" t="s">
        <v>41</v>
      </c>
      <c r="B66" s="81" t="s">
        <v>334</v>
      </c>
      <c r="C66" s="81" t="s">
        <v>334</v>
      </c>
      <c r="D66" s="81">
        <v>10223.22</v>
      </c>
      <c r="E66" s="81" t="s">
        <v>334</v>
      </c>
      <c r="F66" s="81" t="s">
        <v>334</v>
      </c>
      <c r="G66" s="81">
        <v>11398.89</v>
      </c>
      <c r="H66" s="81">
        <v>21622.11</v>
      </c>
    </row>
    <row r="67" spans="1:8" ht="12.75">
      <c r="A67" s="19" t="s">
        <v>42</v>
      </c>
      <c r="B67" s="81" t="s">
        <v>334</v>
      </c>
      <c r="C67" s="81" t="s">
        <v>334</v>
      </c>
      <c r="D67" s="81">
        <v>95090.9</v>
      </c>
      <c r="E67" s="81" t="s">
        <v>334</v>
      </c>
      <c r="F67" s="81" t="s">
        <v>334</v>
      </c>
      <c r="G67" s="81" t="s">
        <v>334</v>
      </c>
      <c r="H67" s="81">
        <v>95090.9</v>
      </c>
    </row>
    <row r="68" spans="1:8" ht="12.75">
      <c r="A68" s="61" t="s">
        <v>353</v>
      </c>
      <c r="B68" s="120" t="s">
        <v>334</v>
      </c>
      <c r="C68" s="120" t="s">
        <v>334</v>
      </c>
      <c r="D68" s="120">
        <v>105314.12</v>
      </c>
      <c r="E68" s="120" t="s">
        <v>334</v>
      </c>
      <c r="F68" s="120" t="s">
        <v>334</v>
      </c>
      <c r="G68" s="120">
        <v>11398.89</v>
      </c>
      <c r="H68" s="120">
        <v>116713.01</v>
      </c>
    </row>
    <row r="69" spans="1:8" ht="12.75">
      <c r="A69" s="19"/>
      <c r="B69" s="81"/>
      <c r="C69" s="81"/>
      <c r="D69" s="81"/>
      <c r="E69" s="81"/>
      <c r="F69" s="81"/>
      <c r="G69" s="81"/>
      <c r="H69" s="81"/>
    </row>
    <row r="70" spans="1:8" ht="12.75">
      <c r="A70" s="19" t="s">
        <v>43</v>
      </c>
      <c r="B70" s="81">
        <v>11092.2</v>
      </c>
      <c r="C70" s="81">
        <v>4492.9</v>
      </c>
      <c r="D70" s="81">
        <v>10386.72</v>
      </c>
      <c r="E70" s="81">
        <v>40592.43</v>
      </c>
      <c r="F70" s="81" t="s">
        <v>334</v>
      </c>
      <c r="G70" s="81" t="s">
        <v>334</v>
      </c>
      <c r="H70" s="81">
        <v>66564.25</v>
      </c>
    </row>
    <row r="71" spans="1:8" ht="12.75">
      <c r="A71" s="19" t="s">
        <v>44</v>
      </c>
      <c r="B71" s="81" t="s">
        <v>334</v>
      </c>
      <c r="C71" s="81" t="s">
        <v>334</v>
      </c>
      <c r="D71" s="81" t="s">
        <v>334</v>
      </c>
      <c r="E71" s="81" t="s">
        <v>334</v>
      </c>
      <c r="F71" s="81" t="s">
        <v>334</v>
      </c>
      <c r="G71" s="81">
        <v>10496.86</v>
      </c>
      <c r="H71" s="81">
        <v>10496.86</v>
      </c>
    </row>
    <row r="72" spans="1:8" ht="12.75">
      <c r="A72" s="19" t="s">
        <v>45</v>
      </c>
      <c r="B72" s="81" t="s">
        <v>334</v>
      </c>
      <c r="C72" s="81" t="s">
        <v>334</v>
      </c>
      <c r="D72" s="81" t="s">
        <v>334</v>
      </c>
      <c r="E72" s="81" t="s">
        <v>334</v>
      </c>
      <c r="F72" s="81" t="s">
        <v>334</v>
      </c>
      <c r="G72" s="81">
        <v>67520.83</v>
      </c>
      <c r="H72" s="81">
        <v>67520.83</v>
      </c>
    </row>
    <row r="73" spans="1:8" ht="12.75">
      <c r="A73" s="19" t="s">
        <v>46</v>
      </c>
      <c r="B73" s="81" t="s">
        <v>334</v>
      </c>
      <c r="C73" s="81" t="s">
        <v>334</v>
      </c>
      <c r="D73" s="81">
        <v>37687.39</v>
      </c>
      <c r="E73" s="81">
        <v>40781.41</v>
      </c>
      <c r="F73" s="81" t="s">
        <v>334</v>
      </c>
      <c r="G73" s="81">
        <v>31929.49</v>
      </c>
      <c r="H73" s="81">
        <v>110398.29</v>
      </c>
    </row>
    <row r="74" spans="1:8" ht="12.75">
      <c r="A74" s="19" t="s">
        <v>47</v>
      </c>
      <c r="B74" s="81" t="s">
        <v>334</v>
      </c>
      <c r="C74" s="81" t="s">
        <v>334</v>
      </c>
      <c r="D74" s="81">
        <v>10217.39</v>
      </c>
      <c r="E74" s="81" t="s">
        <v>334</v>
      </c>
      <c r="F74" s="81" t="s">
        <v>334</v>
      </c>
      <c r="G74" s="81">
        <v>78141.05</v>
      </c>
      <c r="H74" s="81">
        <v>88358.44</v>
      </c>
    </row>
    <row r="75" spans="1:8" ht="12.75">
      <c r="A75" s="19" t="s">
        <v>48</v>
      </c>
      <c r="B75" s="81" t="s">
        <v>334</v>
      </c>
      <c r="C75" s="81">
        <v>61103</v>
      </c>
      <c r="D75" s="81">
        <v>30513</v>
      </c>
      <c r="E75" s="81">
        <v>34950</v>
      </c>
      <c r="F75" s="81" t="s">
        <v>334</v>
      </c>
      <c r="G75" s="81">
        <v>84433</v>
      </c>
      <c r="H75" s="81">
        <v>210999</v>
      </c>
    </row>
    <row r="76" spans="1:8" ht="12.75">
      <c r="A76" s="19" t="s">
        <v>49</v>
      </c>
      <c r="B76" s="81" t="s">
        <v>334</v>
      </c>
      <c r="C76" s="81" t="s">
        <v>334</v>
      </c>
      <c r="D76" s="81">
        <v>15359.53</v>
      </c>
      <c r="E76" s="81">
        <v>19765.3</v>
      </c>
      <c r="F76" s="81" t="s">
        <v>334</v>
      </c>
      <c r="G76" s="81">
        <v>9143.63</v>
      </c>
      <c r="H76" s="81">
        <v>44268.46</v>
      </c>
    </row>
    <row r="77" spans="1:8" ht="12.75">
      <c r="A77" s="19" t="s">
        <v>50</v>
      </c>
      <c r="B77" s="81" t="s">
        <v>334</v>
      </c>
      <c r="C77" s="81" t="s">
        <v>334</v>
      </c>
      <c r="D77" s="81" t="s">
        <v>334</v>
      </c>
      <c r="E77" s="81" t="s">
        <v>334</v>
      </c>
      <c r="F77" s="81" t="s">
        <v>334</v>
      </c>
      <c r="G77" s="81">
        <v>19724.32</v>
      </c>
      <c r="H77" s="81">
        <v>19724.32</v>
      </c>
    </row>
    <row r="78" spans="1:8" ht="12.75">
      <c r="A78" s="61" t="s">
        <v>354</v>
      </c>
      <c r="B78" s="120">
        <v>11092.2</v>
      </c>
      <c r="C78" s="120">
        <v>65595.9</v>
      </c>
      <c r="D78" s="120">
        <v>104164.03</v>
      </c>
      <c r="E78" s="120">
        <v>136089.14</v>
      </c>
      <c r="F78" s="120" t="s">
        <v>334</v>
      </c>
      <c r="G78" s="120">
        <v>301389.18</v>
      </c>
      <c r="H78" s="120">
        <v>618330.45</v>
      </c>
    </row>
    <row r="79" spans="1:8" ht="12.75">
      <c r="A79" s="19"/>
      <c r="B79" s="81"/>
      <c r="C79" s="81"/>
      <c r="D79" s="81"/>
      <c r="E79" s="81"/>
      <c r="F79" s="81"/>
      <c r="G79" s="81"/>
      <c r="H79" s="81"/>
    </row>
    <row r="80" spans="1:8" ht="12.75">
      <c r="A80" s="19" t="s">
        <v>51</v>
      </c>
      <c r="B80" s="81" t="s">
        <v>334</v>
      </c>
      <c r="C80" s="81" t="s">
        <v>334</v>
      </c>
      <c r="D80" s="81" t="s">
        <v>334</v>
      </c>
      <c r="E80" s="81" t="s">
        <v>334</v>
      </c>
      <c r="F80" s="81" t="s">
        <v>334</v>
      </c>
      <c r="G80" s="81">
        <v>13833.55</v>
      </c>
      <c r="H80" s="81">
        <v>13833.55</v>
      </c>
    </row>
    <row r="81" spans="1:8" ht="12.75">
      <c r="A81" s="19" t="s">
        <v>52</v>
      </c>
      <c r="B81" s="81" t="s">
        <v>334</v>
      </c>
      <c r="C81" s="81" t="s">
        <v>334</v>
      </c>
      <c r="D81" s="81" t="s">
        <v>334</v>
      </c>
      <c r="E81" s="81" t="s">
        <v>334</v>
      </c>
      <c r="F81" s="81">
        <v>4774.24</v>
      </c>
      <c r="G81" s="81">
        <v>58717.26</v>
      </c>
      <c r="H81" s="81">
        <v>63491.5</v>
      </c>
    </row>
    <row r="82" spans="1:8" ht="12.75">
      <c r="A82" s="61" t="s">
        <v>355</v>
      </c>
      <c r="B82" s="120" t="s">
        <v>334</v>
      </c>
      <c r="C82" s="120" t="s">
        <v>334</v>
      </c>
      <c r="D82" s="120" t="s">
        <v>334</v>
      </c>
      <c r="E82" s="120" t="s">
        <v>334</v>
      </c>
      <c r="F82" s="120">
        <v>4774.24</v>
      </c>
      <c r="G82" s="120">
        <v>72550.81</v>
      </c>
      <c r="H82" s="120">
        <v>77325.05</v>
      </c>
    </row>
    <row r="83" spans="1:8" ht="12.75">
      <c r="A83" s="19"/>
      <c r="B83" s="81"/>
      <c r="C83" s="81"/>
      <c r="D83" s="81"/>
      <c r="E83" s="81"/>
      <c r="F83" s="81"/>
      <c r="G83" s="81"/>
      <c r="H83" s="81"/>
    </row>
    <row r="84" spans="1:8" ht="13.5" thickBot="1">
      <c r="A84" s="103" t="s">
        <v>53</v>
      </c>
      <c r="B84" s="135">
        <v>1087579.41</v>
      </c>
      <c r="C84" s="135">
        <v>586282.89</v>
      </c>
      <c r="D84" s="135">
        <v>1134119.1</v>
      </c>
      <c r="E84" s="135">
        <v>1319427.82</v>
      </c>
      <c r="F84" s="135">
        <v>198698.28</v>
      </c>
      <c r="G84" s="135">
        <v>1177638.76</v>
      </c>
      <c r="H84" s="134">
        <v>5503746.260000001</v>
      </c>
    </row>
    <row r="85" spans="1:8" ht="12.75">
      <c r="A85" s="19" t="s">
        <v>131</v>
      </c>
      <c r="B85" s="19"/>
      <c r="C85" s="19"/>
      <c r="D85" s="19"/>
      <c r="E85" s="19"/>
      <c r="F85" s="19"/>
      <c r="G85" s="19"/>
      <c r="H85" s="19"/>
    </row>
    <row r="86" spans="1:8" ht="12.75">
      <c r="A86" s="19" t="s">
        <v>309</v>
      </c>
      <c r="B86" s="19"/>
      <c r="C86" s="19"/>
      <c r="D86" s="19"/>
      <c r="E86" s="19"/>
      <c r="F86" s="19"/>
      <c r="G86" s="19"/>
      <c r="H86" s="4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/>
  <dimension ref="A1:J8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4.7109375" style="12" customWidth="1"/>
    <col min="2" max="9" width="11.8515625" style="12" customWidth="1"/>
    <col min="10" max="10" width="12.7109375" style="12" customWidth="1"/>
    <col min="11" max="16384" width="11.421875" style="12" customWidth="1"/>
  </cols>
  <sheetData>
    <row r="1" spans="1:10" s="116" customFormat="1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  <c r="J1" s="276"/>
    </row>
    <row r="3" spans="1:10" ht="15">
      <c r="A3" s="275" t="s">
        <v>427</v>
      </c>
      <c r="B3" s="275"/>
      <c r="C3" s="275"/>
      <c r="D3" s="275"/>
      <c r="E3" s="275"/>
      <c r="F3" s="275"/>
      <c r="G3" s="280"/>
      <c r="H3" s="280"/>
      <c r="I3" s="280"/>
      <c r="J3" s="280"/>
    </row>
    <row r="4" spans="1:10" ht="14.25">
      <c r="A4" s="119"/>
      <c r="B4" s="119"/>
      <c r="C4" s="119"/>
      <c r="D4" s="119"/>
      <c r="E4" s="119"/>
      <c r="F4" s="119"/>
      <c r="G4" s="64"/>
      <c r="H4" s="64"/>
      <c r="I4" s="64"/>
      <c r="J4" s="64"/>
    </row>
    <row r="5" spans="1:10" ht="12.75">
      <c r="A5" s="46" t="s">
        <v>129</v>
      </c>
      <c r="B5" s="281" t="s">
        <v>56</v>
      </c>
      <c r="C5" s="282"/>
      <c r="D5" s="282"/>
      <c r="E5" s="282"/>
      <c r="F5" s="282"/>
      <c r="G5" s="271"/>
      <c r="H5" s="14" t="s">
        <v>133</v>
      </c>
      <c r="I5" s="14" t="s">
        <v>134</v>
      </c>
      <c r="J5" s="14" t="s">
        <v>58</v>
      </c>
    </row>
    <row r="6" spans="1:10" ht="12.75">
      <c r="A6" s="62" t="s">
        <v>9</v>
      </c>
      <c r="B6" s="14"/>
      <c r="C6" s="15"/>
      <c r="D6" s="15"/>
      <c r="E6" s="15"/>
      <c r="F6" s="15" t="s">
        <v>77</v>
      </c>
      <c r="G6" s="15" t="s">
        <v>58</v>
      </c>
      <c r="H6" s="14" t="s">
        <v>100</v>
      </c>
      <c r="I6" s="14" t="s">
        <v>135</v>
      </c>
      <c r="J6" s="14" t="s">
        <v>137</v>
      </c>
    </row>
    <row r="7" spans="1:10" ht="13.5" thickBot="1">
      <c r="A7" s="62"/>
      <c r="B7" s="14" t="s">
        <v>112</v>
      </c>
      <c r="C7" s="14" t="s">
        <v>104</v>
      </c>
      <c r="D7" s="14" t="s">
        <v>105</v>
      </c>
      <c r="E7" s="14" t="s">
        <v>107</v>
      </c>
      <c r="F7" s="14" t="s">
        <v>132</v>
      </c>
      <c r="G7" s="14" t="s">
        <v>101</v>
      </c>
      <c r="H7" s="14" t="s">
        <v>101</v>
      </c>
      <c r="I7" s="14" t="s">
        <v>136</v>
      </c>
      <c r="J7" s="14" t="s">
        <v>138</v>
      </c>
    </row>
    <row r="8" spans="1:10" ht="12.75">
      <c r="A8" s="87" t="s">
        <v>10</v>
      </c>
      <c r="B8" s="80" t="s">
        <v>334</v>
      </c>
      <c r="C8" s="80" t="s">
        <v>334</v>
      </c>
      <c r="D8" s="80" t="s">
        <v>334</v>
      </c>
      <c r="E8" s="80">
        <v>27040.26</v>
      </c>
      <c r="F8" s="80">
        <v>4226.53</v>
      </c>
      <c r="G8" s="80">
        <v>31266.79</v>
      </c>
      <c r="H8" s="80">
        <v>168699.11</v>
      </c>
      <c r="I8" s="80" t="s">
        <v>334</v>
      </c>
      <c r="J8" s="80">
        <v>344163.48</v>
      </c>
    </row>
    <row r="9" spans="1:10" ht="12.75">
      <c r="A9" s="19" t="s">
        <v>11</v>
      </c>
      <c r="B9" s="81" t="s">
        <v>334</v>
      </c>
      <c r="C9" s="81" t="s">
        <v>334</v>
      </c>
      <c r="D9" s="81" t="s">
        <v>334</v>
      </c>
      <c r="E9" s="81">
        <v>8367.91</v>
      </c>
      <c r="F9" s="81">
        <v>13627.3</v>
      </c>
      <c r="G9" s="81">
        <v>21995.21</v>
      </c>
      <c r="H9" s="81">
        <v>179661.16</v>
      </c>
      <c r="I9" s="81">
        <v>82609.11</v>
      </c>
      <c r="J9" s="81">
        <v>368576.28</v>
      </c>
    </row>
    <row r="10" spans="1:10" ht="12.75">
      <c r="A10" s="19" t="s">
        <v>12</v>
      </c>
      <c r="B10" s="81">
        <v>19432.92</v>
      </c>
      <c r="C10" s="81" t="s">
        <v>334</v>
      </c>
      <c r="D10" s="81" t="s">
        <v>334</v>
      </c>
      <c r="E10" s="81" t="s">
        <v>334</v>
      </c>
      <c r="F10" s="81">
        <v>14347.2</v>
      </c>
      <c r="G10" s="81">
        <v>33780.12</v>
      </c>
      <c r="H10" s="81">
        <v>61572.51</v>
      </c>
      <c r="I10" s="81" t="s">
        <v>334</v>
      </c>
      <c r="J10" s="81">
        <v>198249.1</v>
      </c>
    </row>
    <row r="11" spans="1:10" ht="12.75">
      <c r="A11" s="19" t="s">
        <v>13</v>
      </c>
      <c r="B11" s="81" t="s">
        <v>334</v>
      </c>
      <c r="C11" s="81" t="s">
        <v>334</v>
      </c>
      <c r="D11" s="81" t="s">
        <v>334</v>
      </c>
      <c r="E11" s="81">
        <v>11085.32</v>
      </c>
      <c r="F11" s="81">
        <v>5480.04</v>
      </c>
      <c r="G11" s="81">
        <v>16565.36</v>
      </c>
      <c r="H11" s="81">
        <v>70847.15</v>
      </c>
      <c r="I11" s="81" t="s">
        <v>334</v>
      </c>
      <c r="J11" s="81">
        <v>134388.08</v>
      </c>
    </row>
    <row r="12" spans="1:10" ht="12.75">
      <c r="A12" s="61" t="s">
        <v>339</v>
      </c>
      <c r="B12" s="120">
        <v>19432.92</v>
      </c>
      <c r="C12" s="120" t="s">
        <v>334</v>
      </c>
      <c r="D12" s="120" t="s">
        <v>334</v>
      </c>
      <c r="E12" s="120">
        <v>46493.49</v>
      </c>
      <c r="F12" s="120">
        <v>37681.07</v>
      </c>
      <c r="G12" s="120">
        <v>103607.48</v>
      </c>
      <c r="H12" s="120">
        <v>480779.93</v>
      </c>
      <c r="I12" s="120">
        <v>82609.11</v>
      </c>
      <c r="J12" s="120">
        <v>1045376.94</v>
      </c>
    </row>
    <row r="13" spans="1:10" ht="12.75">
      <c r="A13" s="19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2.75">
      <c r="A14" s="61" t="s">
        <v>340</v>
      </c>
      <c r="B14" s="120">
        <v>13961.05</v>
      </c>
      <c r="C14" s="120">
        <v>53185.76</v>
      </c>
      <c r="D14" s="120">
        <v>58433.41</v>
      </c>
      <c r="E14" s="120">
        <v>25634.83</v>
      </c>
      <c r="F14" s="120">
        <v>57294.02</v>
      </c>
      <c r="G14" s="120">
        <v>208509.07</v>
      </c>
      <c r="H14" s="120">
        <v>19259.17</v>
      </c>
      <c r="I14" s="120">
        <v>42428.28</v>
      </c>
      <c r="J14" s="120">
        <v>368129.26</v>
      </c>
    </row>
    <row r="15" spans="1:10" ht="12.75">
      <c r="A15" s="19"/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12.75">
      <c r="A16" s="61" t="s">
        <v>341</v>
      </c>
      <c r="B16" s="120">
        <v>48722.8</v>
      </c>
      <c r="C16" s="120">
        <v>31981.01</v>
      </c>
      <c r="D16" s="120" t="s">
        <v>334</v>
      </c>
      <c r="E16" s="120">
        <v>32824.01</v>
      </c>
      <c r="F16" s="120">
        <v>19819.95</v>
      </c>
      <c r="G16" s="120">
        <v>133347.77</v>
      </c>
      <c r="H16" s="120" t="s">
        <v>334</v>
      </c>
      <c r="I16" s="120">
        <v>9012.61</v>
      </c>
      <c r="J16" s="120">
        <v>165543.04</v>
      </c>
    </row>
    <row r="17" spans="1:10" ht="12.75">
      <c r="A17" s="19"/>
      <c r="B17" s="81"/>
      <c r="C17" s="81"/>
      <c r="D17" s="81"/>
      <c r="E17" s="81"/>
      <c r="F17" s="81"/>
      <c r="G17" s="81"/>
      <c r="H17" s="81"/>
      <c r="I17" s="81"/>
      <c r="J17" s="81"/>
    </row>
    <row r="18" spans="1:10" ht="12.75">
      <c r="A18" s="19" t="s">
        <v>14</v>
      </c>
      <c r="B18" s="81">
        <v>53803.05</v>
      </c>
      <c r="C18" s="81">
        <v>29971.42</v>
      </c>
      <c r="D18" s="81" t="s">
        <v>334</v>
      </c>
      <c r="E18" s="81" t="s">
        <v>334</v>
      </c>
      <c r="F18" s="81">
        <v>4825.57</v>
      </c>
      <c r="G18" s="81">
        <v>88600.04</v>
      </c>
      <c r="H18" s="81" t="s">
        <v>334</v>
      </c>
      <c r="I18" s="81">
        <v>16191.31</v>
      </c>
      <c r="J18" s="81">
        <v>143505.96</v>
      </c>
    </row>
    <row r="19" spans="1:10" ht="12.75">
      <c r="A19" s="19" t="s">
        <v>15</v>
      </c>
      <c r="B19" s="81">
        <v>13436.18</v>
      </c>
      <c r="C19" s="81">
        <v>16020.35</v>
      </c>
      <c r="D19" s="81" t="s">
        <v>334</v>
      </c>
      <c r="E19" s="81" t="s">
        <v>334</v>
      </c>
      <c r="F19" s="81">
        <v>9892.62</v>
      </c>
      <c r="G19" s="81">
        <v>39349.15</v>
      </c>
      <c r="H19" s="81">
        <v>5831.73</v>
      </c>
      <c r="I19" s="81">
        <v>7282.08</v>
      </c>
      <c r="J19" s="81">
        <v>118254.65</v>
      </c>
    </row>
    <row r="20" spans="1:10" ht="12.75">
      <c r="A20" s="19" t="s">
        <v>16</v>
      </c>
      <c r="B20" s="81" t="s">
        <v>334</v>
      </c>
      <c r="C20" s="81" t="s">
        <v>334</v>
      </c>
      <c r="D20" s="81" t="s">
        <v>334</v>
      </c>
      <c r="E20" s="81">
        <v>7675.9</v>
      </c>
      <c r="F20" s="81">
        <v>17943.95</v>
      </c>
      <c r="G20" s="81">
        <v>25619.85</v>
      </c>
      <c r="H20" s="81">
        <v>26726.86</v>
      </c>
      <c r="I20" s="81">
        <v>6984.91</v>
      </c>
      <c r="J20" s="81">
        <v>128244.32</v>
      </c>
    </row>
    <row r="21" spans="1:10" ht="12.75">
      <c r="A21" s="61" t="s">
        <v>342</v>
      </c>
      <c r="B21" s="120">
        <v>67239.23</v>
      </c>
      <c r="C21" s="120">
        <v>45991.77</v>
      </c>
      <c r="D21" s="120" t="s">
        <v>334</v>
      </c>
      <c r="E21" s="120">
        <v>7675.9</v>
      </c>
      <c r="F21" s="120">
        <v>32662.14</v>
      </c>
      <c r="G21" s="120">
        <v>153569.04</v>
      </c>
      <c r="H21" s="120">
        <v>32558.59</v>
      </c>
      <c r="I21" s="120">
        <v>30458.3</v>
      </c>
      <c r="J21" s="120">
        <v>390004.93</v>
      </c>
    </row>
    <row r="22" spans="1:10" ht="12.75">
      <c r="A22" s="19"/>
      <c r="B22" s="81"/>
      <c r="C22" s="81"/>
      <c r="D22" s="81"/>
      <c r="E22" s="81"/>
      <c r="F22" s="81"/>
      <c r="G22" s="81"/>
      <c r="H22" s="81"/>
      <c r="I22" s="81"/>
      <c r="J22" s="81"/>
    </row>
    <row r="23" spans="1:10" ht="12.75">
      <c r="A23" s="61" t="s">
        <v>343</v>
      </c>
      <c r="B23" s="120">
        <v>65354.48</v>
      </c>
      <c r="C23" s="120">
        <v>123248.03</v>
      </c>
      <c r="D23" s="120" t="s">
        <v>334</v>
      </c>
      <c r="E23" s="120" t="s">
        <v>334</v>
      </c>
      <c r="F23" s="120">
        <v>6159.27</v>
      </c>
      <c r="G23" s="120">
        <v>194761.78</v>
      </c>
      <c r="H23" s="120">
        <v>37383.06</v>
      </c>
      <c r="I23" s="120">
        <v>28565.17</v>
      </c>
      <c r="J23" s="120">
        <v>372467.55</v>
      </c>
    </row>
    <row r="24" spans="1:10" ht="12.75">
      <c r="A24" s="19"/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2.75">
      <c r="A25" s="61" t="s">
        <v>344</v>
      </c>
      <c r="B25" s="120">
        <v>47941.02</v>
      </c>
      <c r="C25" s="120">
        <v>27211.47</v>
      </c>
      <c r="D25" s="120" t="s">
        <v>334</v>
      </c>
      <c r="E25" s="120" t="s">
        <v>334</v>
      </c>
      <c r="F25" s="120">
        <v>8514.4</v>
      </c>
      <c r="G25" s="120">
        <v>83666.89</v>
      </c>
      <c r="H25" s="120" t="s">
        <v>334</v>
      </c>
      <c r="I25" s="120">
        <v>10111.12</v>
      </c>
      <c r="J25" s="120">
        <v>128916.75</v>
      </c>
    </row>
    <row r="26" spans="1:10" ht="12.75">
      <c r="A26" s="19"/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12.75">
      <c r="A27" s="19" t="s">
        <v>17</v>
      </c>
      <c r="B27" s="81">
        <v>91738.09</v>
      </c>
      <c r="C27" s="81">
        <v>38750.23</v>
      </c>
      <c r="D27" s="81" t="s">
        <v>334</v>
      </c>
      <c r="E27" s="81" t="s">
        <v>334</v>
      </c>
      <c r="F27" s="81">
        <v>4323.86</v>
      </c>
      <c r="G27" s="81">
        <v>134812.18</v>
      </c>
      <c r="H27" s="81" t="s">
        <v>334</v>
      </c>
      <c r="I27" s="81">
        <v>68549.16</v>
      </c>
      <c r="J27" s="81">
        <v>458656.61</v>
      </c>
    </row>
    <row r="28" spans="1:10" ht="12.75">
      <c r="A28" s="19" t="s">
        <v>18</v>
      </c>
      <c r="B28" s="81">
        <v>54632.74</v>
      </c>
      <c r="C28" s="81" t="s">
        <v>334</v>
      </c>
      <c r="D28" s="81" t="s">
        <v>334</v>
      </c>
      <c r="E28" s="81" t="s">
        <v>334</v>
      </c>
      <c r="F28" s="81">
        <v>910.55</v>
      </c>
      <c r="G28" s="81">
        <v>55543.29</v>
      </c>
      <c r="H28" s="81">
        <v>9700.56</v>
      </c>
      <c r="I28" s="81">
        <v>52768.14</v>
      </c>
      <c r="J28" s="81">
        <v>458517.53</v>
      </c>
    </row>
    <row r="29" spans="1:10" ht="12.75">
      <c r="A29" s="19" t="s">
        <v>19</v>
      </c>
      <c r="B29" s="81">
        <v>61855.92</v>
      </c>
      <c r="C29" s="81" t="s">
        <v>334</v>
      </c>
      <c r="D29" s="81" t="s">
        <v>334</v>
      </c>
      <c r="E29" s="81" t="s">
        <v>334</v>
      </c>
      <c r="F29" s="81">
        <v>3480.62</v>
      </c>
      <c r="G29" s="81">
        <v>65336.54</v>
      </c>
      <c r="H29" s="81">
        <v>21471.15</v>
      </c>
      <c r="I29" s="81">
        <v>76933.54</v>
      </c>
      <c r="J29" s="81">
        <v>268357.22</v>
      </c>
    </row>
    <row r="30" spans="1:10" ht="12.75">
      <c r="A30" s="61" t="s">
        <v>345</v>
      </c>
      <c r="B30" s="120">
        <v>208226.75</v>
      </c>
      <c r="C30" s="120">
        <v>38750.23</v>
      </c>
      <c r="D30" s="120" t="s">
        <v>334</v>
      </c>
      <c r="E30" s="120" t="s">
        <v>334</v>
      </c>
      <c r="F30" s="120">
        <v>8715.03</v>
      </c>
      <c r="G30" s="120">
        <v>255692.01</v>
      </c>
      <c r="H30" s="120">
        <v>31171.71</v>
      </c>
      <c r="I30" s="120">
        <v>198250.84</v>
      </c>
      <c r="J30" s="120">
        <v>1185531.36</v>
      </c>
    </row>
    <row r="31" spans="1:10" ht="12.75">
      <c r="A31" s="19"/>
      <c r="B31" s="81"/>
      <c r="C31" s="81"/>
      <c r="D31" s="81"/>
      <c r="E31" s="81"/>
      <c r="F31" s="81"/>
      <c r="G31" s="81"/>
      <c r="H31" s="81"/>
      <c r="I31" s="81"/>
      <c r="J31" s="81"/>
    </row>
    <row r="32" spans="1:10" ht="12.75">
      <c r="A32" s="19" t="s">
        <v>20</v>
      </c>
      <c r="B32" s="81">
        <v>42626.96</v>
      </c>
      <c r="C32" s="81">
        <v>6311.73</v>
      </c>
      <c r="D32" s="81" t="s">
        <v>334</v>
      </c>
      <c r="E32" s="81" t="s">
        <v>334</v>
      </c>
      <c r="F32" s="81" t="s">
        <v>334</v>
      </c>
      <c r="G32" s="81">
        <v>48938.69</v>
      </c>
      <c r="H32" s="81">
        <v>44405.95</v>
      </c>
      <c r="I32" s="81">
        <v>29083.69</v>
      </c>
      <c r="J32" s="81">
        <v>424186.49</v>
      </c>
    </row>
    <row r="33" spans="1:10" ht="12.75">
      <c r="A33" s="19" t="s">
        <v>21</v>
      </c>
      <c r="B33" s="81">
        <v>102462.58</v>
      </c>
      <c r="C33" s="81">
        <v>15461.05</v>
      </c>
      <c r="D33" s="81">
        <v>10570.46</v>
      </c>
      <c r="E33" s="81" t="s">
        <v>334</v>
      </c>
      <c r="F33" s="81">
        <v>46730.4</v>
      </c>
      <c r="G33" s="81">
        <v>175224.49</v>
      </c>
      <c r="H33" s="81">
        <v>23329.03</v>
      </c>
      <c r="I33" s="81">
        <v>16221.76</v>
      </c>
      <c r="J33" s="81">
        <v>326506.73</v>
      </c>
    </row>
    <row r="34" spans="1:10" ht="12.75">
      <c r="A34" s="19" t="s">
        <v>22</v>
      </c>
      <c r="B34" s="81">
        <v>46812.34</v>
      </c>
      <c r="C34" s="81" t="s">
        <v>334</v>
      </c>
      <c r="D34" s="81" t="s">
        <v>334</v>
      </c>
      <c r="E34" s="81" t="s">
        <v>334</v>
      </c>
      <c r="F34" s="81">
        <v>47570.38</v>
      </c>
      <c r="G34" s="81">
        <v>94382.72</v>
      </c>
      <c r="H34" s="81" t="s">
        <v>334</v>
      </c>
      <c r="I34" s="81">
        <v>56329.9</v>
      </c>
      <c r="J34" s="81">
        <v>450294.04</v>
      </c>
    </row>
    <row r="35" spans="1:10" ht="12.75">
      <c r="A35" s="19" t="s">
        <v>23</v>
      </c>
      <c r="B35" s="81" t="s">
        <v>334</v>
      </c>
      <c r="C35" s="81" t="s">
        <v>334</v>
      </c>
      <c r="D35" s="81" t="s">
        <v>334</v>
      </c>
      <c r="E35" s="81" t="s">
        <v>334</v>
      </c>
      <c r="F35" s="81" t="s">
        <v>334</v>
      </c>
      <c r="G35" s="81" t="s">
        <v>334</v>
      </c>
      <c r="H35" s="81">
        <v>47153.34</v>
      </c>
      <c r="I35" s="81">
        <v>27237.36</v>
      </c>
      <c r="J35" s="81">
        <v>193086.85</v>
      </c>
    </row>
    <row r="36" spans="1:10" ht="12.75">
      <c r="A36" s="61" t="s">
        <v>346</v>
      </c>
      <c r="B36" s="120">
        <v>191901.88</v>
      </c>
      <c r="C36" s="120">
        <v>21772.78</v>
      </c>
      <c r="D36" s="120">
        <v>10570.46</v>
      </c>
      <c r="E36" s="120" t="s">
        <v>334</v>
      </c>
      <c r="F36" s="120">
        <v>94300.78</v>
      </c>
      <c r="G36" s="120">
        <v>318545.9</v>
      </c>
      <c r="H36" s="120">
        <v>114888.32</v>
      </c>
      <c r="I36" s="120">
        <v>128872.71</v>
      </c>
      <c r="J36" s="120">
        <v>1394074.11</v>
      </c>
    </row>
    <row r="37" spans="1:10" ht="12.75">
      <c r="A37" s="19"/>
      <c r="B37" s="81"/>
      <c r="C37" s="81"/>
      <c r="D37" s="81"/>
      <c r="E37" s="81"/>
      <c r="F37" s="81"/>
      <c r="G37" s="81"/>
      <c r="H37" s="81"/>
      <c r="I37" s="81"/>
      <c r="J37" s="81"/>
    </row>
    <row r="38" spans="1:10" ht="12.75">
      <c r="A38" s="61" t="s">
        <v>347</v>
      </c>
      <c r="B38" s="120">
        <v>10092.48</v>
      </c>
      <c r="C38" s="120" t="s">
        <v>334</v>
      </c>
      <c r="D38" s="120" t="s">
        <v>334</v>
      </c>
      <c r="E38" s="120" t="s">
        <v>334</v>
      </c>
      <c r="F38" s="120">
        <v>5301.28</v>
      </c>
      <c r="G38" s="120">
        <v>15393.76</v>
      </c>
      <c r="H38" s="120">
        <v>22028.01</v>
      </c>
      <c r="I38" s="120" t="s">
        <v>334</v>
      </c>
      <c r="J38" s="120">
        <v>122475.16</v>
      </c>
    </row>
    <row r="39" spans="1:10" ht="12.75">
      <c r="A39" s="19"/>
      <c r="B39" s="81"/>
      <c r="C39" s="81"/>
      <c r="D39" s="81"/>
      <c r="E39" s="81"/>
      <c r="F39" s="81"/>
      <c r="G39" s="81"/>
      <c r="H39" s="81"/>
      <c r="I39" s="81"/>
      <c r="J39" s="81"/>
    </row>
    <row r="40" spans="1:10" ht="12.75">
      <c r="A40" s="19" t="s">
        <v>24</v>
      </c>
      <c r="B40" s="81">
        <v>29387.65</v>
      </c>
      <c r="C40" s="81" t="s">
        <v>334</v>
      </c>
      <c r="D40" s="81" t="s">
        <v>334</v>
      </c>
      <c r="E40" s="81" t="s">
        <v>334</v>
      </c>
      <c r="F40" s="81" t="s">
        <v>334</v>
      </c>
      <c r="G40" s="81">
        <v>29387.65</v>
      </c>
      <c r="H40" s="81">
        <v>15521.39</v>
      </c>
      <c r="I40" s="81">
        <v>28410.78</v>
      </c>
      <c r="J40" s="81">
        <v>158130.87</v>
      </c>
    </row>
    <row r="41" spans="1:10" ht="12.75">
      <c r="A41" s="19" t="s">
        <v>25</v>
      </c>
      <c r="B41" s="81">
        <v>168714.21</v>
      </c>
      <c r="C41" s="81">
        <v>22061.3</v>
      </c>
      <c r="D41" s="81" t="s">
        <v>334</v>
      </c>
      <c r="E41" s="81" t="s">
        <v>334</v>
      </c>
      <c r="F41" s="81">
        <v>10050.92</v>
      </c>
      <c r="G41" s="81">
        <v>200826.43</v>
      </c>
      <c r="H41" s="81" t="s">
        <v>334</v>
      </c>
      <c r="I41" s="81">
        <v>35881.49</v>
      </c>
      <c r="J41" s="81">
        <v>394213.32</v>
      </c>
    </row>
    <row r="42" spans="1:10" ht="12.75">
      <c r="A42" s="19" t="s">
        <v>26</v>
      </c>
      <c r="B42" s="81">
        <v>54968.44</v>
      </c>
      <c r="C42" s="81">
        <v>25451.91</v>
      </c>
      <c r="D42" s="81">
        <v>9291.79</v>
      </c>
      <c r="E42" s="81" t="s">
        <v>334</v>
      </c>
      <c r="F42" s="81">
        <v>10145.69</v>
      </c>
      <c r="G42" s="81">
        <v>99857.83</v>
      </c>
      <c r="H42" s="81" t="s">
        <v>334</v>
      </c>
      <c r="I42" s="81">
        <v>101928.47</v>
      </c>
      <c r="J42" s="81">
        <v>269209.13</v>
      </c>
    </row>
    <row r="43" spans="1:10" ht="12.75">
      <c r="A43" s="19" t="s">
        <v>27</v>
      </c>
      <c r="B43" s="81">
        <v>8570.48</v>
      </c>
      <c r="C43" s="81" t="s">
        <v>334</v>
      </c>
      <c r="D43" s="81" t="s">
        <v>334</v>
      </c>
      <c r="E43" s="81" t="s">
        <v>334</v>
      </c>
      <c r="F43" s="81">
        <v>18575.58</v>
      </c>
      <c r="G43" s="81">
        <v>27146.06</v>
      </c>
      <c r="H43" s="81" t="s">
        <v>334</v>
      </c>
      <c r="I43" s="81">
        <v>55795.02</v>
      </c>
      <c r="J43" s="81">
        <v>128237.6</v>
      </c>
    </row>
    <row r="44" spans="1:10" ht="12.75">
      <c r="A44" s="19" t="s">
        <v>28</v>
      </c>
      <c r="B44" s="81">
        <v>88229.6</v>
      </c>
      <c r="C44" s="81" t="s">
        <v>334</v>
      </c>
      <c r="D44" s="81">
        <v>7834.23</v>
      </c>
      <c r="E44" s="81" t="s">
        <v>334</v>
      </c>
      <c r="F44" s="81">
        <v>7408.87</v>
      </c>
      <c r="G44" s="81">
        <v>103472.7</v>
      </c>
      <c r="H44" s="81" t="s">
        <v>334</v>
      </c>
      <c r="I44" s="81">
        <v>193515.04</v>
      </c>
      <c r="J44" s="81">
        <v>330888.17</v>
      </c>
    </row>
    <row r="45" spans="1:10" ht="12.75">
      <c r="A45" s="19" t="s">
        <v>29</v>
      </c>
      <c r="B45" s="81">
        <v>24317.07</v>
      </c>
      <c r="C45" s="81" t="s">
        <v>334</v>
      </c>
      <c r="D45" s="81" t="s">
        <v>334</v>
      </c>
      <c r="E45" s="81" t="s">
        <v>334</v>
      </c>
      <c r="F45" s="81">
        <v>7371.77</v>
      </c>
      <c r="G45" s="81">
        <v>31688.84</v>
      </c>
      <c r="H45" s="81" t="s">
        <v>334</v>
      </c>
      <c r="I45" s="81">
        <v>24746.02</v>
      </c>
      <c r="J45" s="81">
        <v>195983.58</v>
      </c>
    </row>
    <row r="46" spans="1:10" ht="12.75">
      <c r="A46" s="19" t="s">
        <v>30</v>
      </c>
      <c r="B46" s="81">
        <v>106733.33</v>
      </c>
      <c r="C46" s="81" t="s">
        <v>334</v>
      </c>
      <c r="D46" s="81" t="s">
        <v>334</v>
      </c>
      <c r="E46" s="81" t="s">
        <v>334</v>
      </c>
      <c r="F46" s="81" t="s">
        <v>334</v>
      </c>
      <c r="G46" s="81">
        <v>106733.33</v>
      </c>
      <c r="H46" s="81">
        <v>62583.64</v>
      </c>
      <c r="I46" s="81">
        <v>29854.38</v>
      </c>
      <c r="J46" s="81">
        <v>353581.56</v>
      </c>
    </row>
    <row r="47" spans="1:10" ht="12.75">
      <c r="A47" s="19" t="s">
        <v>31</v>
      </c>
      <c r="B47" s="81">
        <v>21767.86</v>
      </c>
      <c r="C47" s="81" t="s">
        <v>334</v>
      </c>
      <c r="D47" s="81" t="s">
        <v>334</v>
      </c>
      <c r="E47" s="81" t="s">
        <v>334</v>
      </c>
      <c r="F47" s="81" t="s">
        <v>334</v>
      </c>
      <c r="G47" s="81">
        <v>21767.86</v>
      </c>
      <c r="H47" s="81" t="s">
        <v>334</v>
      </c>
      <c r="I47" s="81">
        <v>7753.65</v>
      </c>
      <c r="J47" s="81">
        <v>111599.65</v>
      </c>
    </row>
    <row r="48" spans="1:10" ht="12.75">
      <c r="A48" s="19" t="s">
        <v>32</v>
      </c>
      <c r="B48" s="81">
        <v>62960.92</v>
      </c>
      <c r="C48" s="81" t="s">
        <v>334</v>
      </c>
      <c r="D48" s="81" t="s">
        <v>334</v>
      </c>
      <c r="E48" s="81" t="s">
        <v>334</v>
      </c>
      <c r="F48" s="81">
        <v>7894.39</v>
      </c>
      <c r="G48" s="81">
        <v>70855.31</v>
      </c>
      <c r="H48" s="81" t="s">
        <v>334</v>
      </c>
      <c r="I48" s="81">
        <v>55846.12</v>
      </c>
      <c r="J48" s="81">
        <v>177295.3</v>
      </c>
    </row>
    <row r="49" spans="1:10" ht="12.75">
      <c r="A49" s="61" t="s">
        <v>348</v>
      </c>
      <c r="B49" s="120">
        <v>565649.56</v>
      </c>
      <c r="C49" s="120">
        <v>47513.21</v>
      </c>
      <c r="D49" s="120">
        <v>17126.02</v>
      </c>
      <c r="E49" s="120" t="s">
        <v>334</v>
      </c>
      <c r="F49" s="120">
        <v>61447.22</v>
      </c>
      <c r="G49" s="120">
        <v>691736.01</v>
      </c>
      <c r="H49" s="120">
        <v>78105.03</v>
      </c>
      <c r="I49" s="120">
        <v>533730.97</v>
      </c>
      <c r="J49" s="120">
        <v>2119139.18</v>
      </c>
    </row>
    <row r="50" spans="1:10" ht="12.75">
      <c r="A50" s="19"/>
      <c r="B50" s="81"/>
      <c r="C50" s="81"/>
      <c r="D50" s="81"/>
      <c r="E50" s="81"/>
      <c r="F50" s="81"/>
      <c r="G50" s="81"/>
      <c r="H50" s="81"/>
      <c r="I50" s="81"/>
      <c r="J50" s="81"/>
    </row>
    <row r="51" spans="1:10" ht="12.75">
      <c r="A51" s="61" t="s">
        <v>349</v>
      </c>
      <c r="B51" s="120">
        <v>78981.45</v>
      </c>
      <c r="C51" s="120" t="s">
        <v>334</v>
      </c>
      <c r="D51" s="120" t="s">
        <v>334</v>
      </c>
      <c r="E51" s="120" t="s">
        <v>334</v>
      </c>
      <c r="F51" s="120">
        <v>7348.47</v>
      </c>
      <c r="G51" s="120">
        <v>86329.92</v>
      </c>
      <c r="H51" s="120" t="s">
        <v>334</v>
      </c>
      <c r="I51" s="120">
        <v>41200.29</v>
      </c>
      <c r="J51" s="120">
        <v>195465.17</v>
      </c>
    </row>
    <row r="52" spans="1:10" ht="12.75">
      <c r="A52" s="19"/>
      <c r="B52" s="81"/>
      <c r="C52" s="81"/>
      <c r="D52" s="81"/>
      <c r="E52" s="81"/>
      <c r="F52" s="81"/>
      <c r="G52" s="81"/>
      <c r="H52" s="81"/>
      <c r="I52" s="81"/>
      <c r="J52" s="81"/>
    </row>
    <row r="53" spans="1:10" ht="12.75">
      <c r="A53" s="19" t="s">
        <v>33</v>
      </c>
      <c r="B53" s="81" t="s">
        <v>334</v>
      </c>
      <c r="C53" s="81" t="s">
        <v>334</v>
      </c>
      <c r="D53" s="81" t="s">
        <v>334</v>
      </c>
      <c r="E53" s="81" t="s">
        <v>334</v>
      </c>
      <c r="F53" s="81" t="s">
        <v>334</v>
      </c>
      <c r="G53" s="81" t="s">
        <v>334</v>
      </c>
      <c r="H53" s="81">
        <v>16628.02</v>
      </c>
      <c r="I53" s="81">
        <v>133527.32</v>
      </c>
      <c r="J53" s="81">
        <v>345238.64</v>
      </c>
    </row>
    <row r="54" spans="1:10" ht="12.75">
      <c r="A54" s="19" t="s">
        <v>34</v>
      </c>
      <c r="B54" s="81">
        <v>40654.3</v>
      </c>
      <c r="C54" s="81" t="s">
        <v>334</v>
      </c>
      <c r="D54" s="81" t="s">
        <v>334</v>
      </c>
      <c r="E54" s="81" t="s">
        <v>334</v>
      </c>
      <c r="F54" s="81" t="s">
        <v>334</v>
      </c>
      <c r="G54" s="81">
        <v>40654.3</v>
      </c>
      <c r="H54" s="81">
        <v>13324.15</v>
      </c>
      <c r="I54" s="81">
        <v>235580.72</v>
      </c>
      <c r="J54" s="81">
        <v>338817.43</v>
      </c>
    </row>
    <row r="55" spans="1:10" ht="12.75">
      <c r="A55" s="19" t="s">
        <v>35</v>
      </c>
      <c r="B55" s="81">
        <v>28074.39</v>
      </c>
      <c r="C55" s="81" t="s">
        <v>334</v>
      </c>
      <c r="D55" s="81" t="s">
        <v>334</v>
      </c>
      <c r="E55" s="81" t="s">
        <v>334</v>
      </c>
      <c r="F55" s="81" t="s">
        <v>334</v>
      </c>
      <c r="G55" s="81">
        <v>28074.39</v>
      </c>
      <c r="H55" s="81">
        <v>79792.7</v>
      </c>
      <c r="I55" s="81">
        <v>114520.41</v>
      </c>
      <c r="J55" s="81">
        <v>564190.3</v>
      </c>
    </row>
    <row r="56" spans="1:10" ht="12.75">
      <c r="A56" s="19" t="s">
        <v>36</v>
      </c>
      <c r="B56" s="81">
        <v>79672.89</v>
      </c>
      <c r="C56" s="81" t="s">
        <v>334</v>
      </c>
      <c r="D56" s="81" t="s">
        <v>334</v>
      </c>
      <c r="E56" s="81" t="s">
        <v>334</v>
      </c>
      <c r="F56" s="81">
        <v>1797.15</v>
      </c>
      <c r="G56" s="81">
        <v>81470.04</v>
      </c>
      <c r="H56" s="81" t="s">
        <v>334</v>
      </c>
      <c r="I56" s="81">
        <v>137099.86</v>
      </c>
      <c r="J56" s="81">
        <v>431359.65</v>
      </c>
    </row>
    <row r="57" spans="1:10" ht="12.75">
      <c r="A57" s="19" t="s">
        <v>37</v>
      </c>
      <c r="B57" s="81">
        <v>20905.74</v>
      </c>
      <c r="C57" s="81" t="s">
        <v>334</v>
      </c>
      <c r="D57" s="81" t="s">
        <v>334</v>
      </c>
      <c r="E57" s="81" t="s">
        <v>334</v>
      </c>
      <c r="F57" s="81">
        <v>5014.05</v>
      </c>
      <c r="G57" s="81">
        <v>25919.79</v>
      </c>
      <c r="H57" s="81" t="s">
        <v>334</v>
      </c>
      <c r="I57" s="81">
        <v>117823.77</v>
      </c>
      <c r="J57" s="81">
        <v>171614.72</v>
      </c>
    </row>
    <row r="58" spans="1:10" ht="12.75">
      <c r="A58" s="61" t="s">
        <v>350</v>
      </c>
      <c r="B58" s="120">
        <v>169307.32</v>
      </c>
      <c r="C58" s="120" t="s">
        <v>334</v>
      </c>
      <c r="D58" s="120" t="s">
        <v>334</v>
      </c>
      <c r="E58" s="120" t="s">
        <v>334</v>
      </c>
      <c r="F58" s="120">
        <v>6811.2</v>
      </c>
      <c r="G58" s="120">
        <v>176118.52</v>
      </c>
      <c r="H58" s="120">
        <v>109744.87</v>
      </c>
      <c r="I58" s="120">
        <v>738552.08</v>
      </c>
      <c r="J58" s="120">
        <v>1851220.74</v>
      </c>
    </row>
    <row r="59" spans="1:10" ht="12.75">
      <c r="A59" s="19"/>
      <c r="B59" s="81"/>
      <c r="C59" s="81"/>
      <c r="D59" s="81"/>
      <c r="E59" s="81"/>
      <c r="F59" s="81"/>
      <c r="G59" s="81"/>
      <c r="H59" s="81"/>
      <c r="I59" s="81"/>
      <c r="J59" s="81"/>
    </row>
    <row r="60" spans="1:10" ht="12.75">
      <c r="A60" s="19" t="s">
        <v>38</v>
      </c>
      <c r="B60" s="81" t="s">
        <v>334</v>
      </c>
      <c r="C60" s="81" t="s">
        <v>334</v>
      </c>
      <c r="D60" s="81" t="s">
        <v>334</v>
      </c>
      <c r="E60" s="81" t="s">
        <v>334</v>
      </c>
      <c r="F60" s="81" t="s">
        <v>334</v>
      </c>
      <c r="G60" s="81" t="s">
        <v>334</v>
      </c>
      <c r="H60" s="81">
        <v>9317.04</v>
      </c>
      <c r="I60" s="81">
        <v>29715.98</v>
      </c>
      <c r="J60" s="81">
        <v>88406.95</v>
      </c>
    </row>
    <row r="61" spans="1:10" ht="12.75">
      <c r="A61" s="19" t="s">
        <v>39</v>
      </c>
      <c r="B61" s="81">
        <v>34551.61</v>
      </c>
      <c r="C61" s="81" t="s">
        <v>334</v>
      </c>
      <c r="D61" s="81" t="s">
        <v>334</v>
      </c>
      <c r="E61" s="81" t="s">
        <v>334</v>
      </c>
      <c r="F61" s="81" t="s">
        <v>334</v>
      </c>
      <c r="G61" s="81">
        <v>34551.61</v>
      </c>
      <c r="H61" s="81" t="s">
        <v>334</v>
      </c>
      <c r="I61" s="81">
        <v>79487.89</v>
      </c>
      <c r="J61" s="81">
        <v>197990.54</v>
      </c>
    </row>
    <row r="62" spans="1:10" ht="12.75">
      <c r="A62" s="19" t="s">
        <v>40</v>
      </c>
      <c r="B62" s="81" t="s">
        <v>334</v>
      </c>
      <c r="C62" s="81" t="s">
        <v>334</v>
      </c>
      <c r="D62" s="81" t="s">
        <v>334</v>
      </c>
      <c r="E62" s="81" t="s">
        <v>334</v>
      </c>
      <c r="F62" s="81" t="s">
        <v>334</v>
      </c>
      <c r="G62" s="81" t="s">
        <v>334</v>
      </c>
      <c r="H62" s="81" t="s">
        <v>334</v>
      </c>
      <c r="I62" s="81">
        <v>115013.21</v>
      </c>
      <c r="J62" s="81">
        <v>341882.18</v>
      </c>
    </row>
    <row r="63" spans="1:10" ht="12.75">
      <c r="A63" s="61" t="s">
        <v>351</v>
      </c>
      <c r="B63" s="120">
        <v>34551.61</v>
      </c>
      <c r="C63" s="120" t="s">
        <v>334</v>
      </c>
      <c r="D63" s="120" t="s">
        <v>334</v>
      </c>
      <c r="E63" s="120" t="s">
        <v>334</v>
      </c>
      <c r="F63" s="120" t="s">
        <v>334</v>
      </c>
      <c r="G63" s="120">
        <v>34551.61</v>
      </c>
      <c r="H63" s="120">
        <v>9317.04</v>
      </c>
      <c r="I63" s="120">
        <v>224217.08</v>
      </c>
      <c r="J63" s="120">
        <v>628279.67</v>
      </c>
    </row>
    <row r="64" spans="1:10" ht="12.75">
      <c r="A64" s="19"/>
      <c r="B64" s="81"/>
      <c r="C64" s="81"/>
      <c r="D64" s="81"/>
      <c r="E64" s="81"/>
      <c r="F64" s="81"/>
      <c r="G64" s="81"/>
      <c r="H64" s="81"/>
      <c r="I64" s="81"/>
      <c r="J64" s="81"/>
    </row>
    <row r="65" spans="1:10" ht="12.75">
      <c r="A65" s="61" t="s">
        <v>352</v>
      </c>
      <c r="B65" s="120">
        <v>5286</v>
      </c>
      <c r="C65" s="120" t="s">
        <v>334</v>
      </c>
      <c r="D65" s="120" t="s">
        <v>334</v>
      </c>
      <c r="E65" s="120" t="s">
        <v>334</v>
      </c>
      <c r="F65" s="120" t="s">
        <v>334</v>
      </c>
      <c r="G65" s="120">
        <v>5286</v>
      </c>
      <c r="H65" s="120" t="s">
        <v>334</v>
      </c>
      <c r="I65" s="120">
        <v>80164.24</v>
      </c>
      <c r="J65" s="120">
        <v>269278.18</v>
      </c>
    </row>
    <row r="66" spans="1:10" ht="12.75">
      <c r="A66" s="19"/>
      <c r="B66" s="81"/>
      <c r="C66" s="81"/>
      <c r="D66" s="81"/>
      <c r="E66" s="81"/>
      <c r="F66" s="81"/>
      <c r="G66" s="81"/>
      <c r="H66" s="81"/>
      <c r="I66" s="81"/>
      <c r="J66" s="81"/>
    </row>
    <row r="67" spans="1:10" ht="12.75">
      <c r="A67" s="19" t="s">
        <v>41</v>
      </c>
      <c r="B67" s="81">
        <v>147770.89</v>
      </c>
      <c r="C67" s="81" t="s">
        <v>334</v>
      </c>
      <c r="D67" s="81" t="s">
        <v>334</v>
      </c>
      <c r="E67" s="81">
        <v>52504.14</v>
      </c>
      <c r="F67" s="81" t="s">
        <v>334</v>
      </c>
      <c r="G67" s="81">
        <v>200275.03</v>
      </c>
      <c r="H67" s="81">
        <v>13325.25</v>
      </c>
      <c r="I67" s="81">
        <v>466079.49</v>
      </c>
      <c r="J67" s="81">
        <v>701301.88</v>
      </c>
    </row>
    <row r="68" spans="1:10" ht="12.75">
      <c r="A68" s="19" t="s">
        <v>42</v>
      </c>
      <c r="B68" s="81">
        <v>375428.66</v>
      </c>
      <c r="C68" s="81" t="s">
        <v>334</v>
      </c>
      <c r="D68" s="81">
        <v>8838.64</v>
      </c>
      <c r="E68" s="81">
        <v>25573.72</v>
      </c>
      <c r="F68" s="81" t="s">
        <v>334</v>
      </c>
      <c r="G68" s="81">
        <v>409841.02</v>
      </c>
      <c r="H68" s="81" t="s">
        <v>334</v>
      </c>
      <c r="I68" s="81">
        <v>251356.96</v>
      </c>
      <c r="J68" s="81">
        <v>756288.88</v>
      </c>
    </row>
    <row r="69" spans="1:10" ht="12.75">
      <c r="A69" s="61" t="s">
        <v>353</v>
      </c>
      <c r="B69" s="120">
        <v>523199.55</v>
      </c>
      <c r="C69" s="120" t="s">
        <v>334</v>
      </c>
      <c r="D69" s="120">
        <v>8838.64</v>
      </c>
      <c r="E69" s="120">
        <v>78077.86</v>
      </c>
      <c r="F69" s="120" t="s">
        <v>334</v>
      </c>
      <c r="G69" s="120">
        <v>610116.05</v>
      </c>
      <c r="H69" s="120">
        <v>13325.25</v>
      </c>
      <c r="I69" s="120">
        <v>717436.45</v>
      </c>
      <c r="J69" s="120">
        <v>1457590.76</v>
      </c>
    </row>
    <row r="70" spans="1:10" ht="12.75">
      <c r="A70" s="19"/>
      <c r="B70" s="81"/>
      <c r="C70" s="81"/>
      <c r="D70" s="81"/>
      <c r="E70" s="81"/>
      <c r="F70" s="81"/>
      <c r="G70" s="81"/>
      <c r="H70" s="81"/>
      <c r="I70" s="81"/>
      <c r="J70" s="81"/>
    </row>
    <row r="71" spans="1:10" ht="12.75">
      <c r="A71" s="19" t="s">
        <v>43</v>
      </c>
      <c r="B71" s="81">
        <v>20790.58</v>
      </c>
      <c r="C71" s="81" t="s">
        <v>334</v>
      </c>
      <c r="D71" s="81" t="s">
        <v>334</v>
      </c>
      <c r="E71" s="81" t="s">
        <v>334</v>
      </c>
      <c r="F71" s="81" t="s">
        <v>334</v>
      </c>
      <c r="G71" s="81">
        <v>20790.58</v>
      </c>
      <c r="H71" s="81">
        <v>3485.91</v>
      </c>
      <c r="I71" s="81">
        <v>11008.28</v>
      </c>
      <c r="J71" s="81">
        <v>101849.02</v>
      </c>
    </row>
    <row r="72" spans="1:10" ht="12.75">
      <c r="A72" s="19" t="s">
        <v>44</v>
      </c>
      <c r="B72" s="81">
        <v>54053.48</v>
      </c>
      <c r="C72" s="81" t="s">
        <v>334</v>
      </c>
      <c r="D72" s="81" t="s">
        <v>334</v>
      </c>
      <c r="E72" s="81">
        <v>2323.55</v>
      </c>
      <c r="F72" s="81">
        <v>56700.37</v>
      </c>
      <c r="G72" s="81">
        <v>113077.4</v>
      </c>
      <c r="H72" s="81" t="s">
        <v>334</v>
      </c>
      <c r="I72" s="81">
        <v>44100.48</v>
      </c>
      <c r="J72" s="81">
        <v>167674.74</v>
      </c>
    </row>
    <row r="73" spans="1:10" ht="12.75">
      <c r="A73" s="19" t="s">
        <v>45</v>
      </c>
      <c r="B73" s="81">
        <v>176487.41</v>
      </c>
      <c r="C73" s="81" t="s">
        <v>334</v>
      </c>
      <c r="D73" s="81" t="s">
        <v>334</v>
      </c>
      <c r="E73" s="81" t="s">
        <v>334</v>
      </c>
      <c r="F73" s="81" t="s">
        <v>334</v>
      </c>
      <c r="G73" s="81">
        <v>176487.41</v>
      </c>
      <c r="H73" s="81" t="s">
        <v>334</v>
      </c>
      <c r="I73" s="81">
        <v>127625.69</v>
      </c>
      <c r="J73" s="81">
        <v>371633.93</v>
      </c>
    </row>
    <row r="74" spans="1:10" ht="12.75">
      <c r="A74" s="19" t="s">
        <v>46</v>
      </c>
      <c r="B74" s="81">
        <v>40183.82</v>
      </c>
      <c r="C74" s="81" t="s">
        <v>334</v>
      </c>
      <c r="D74" s="81" t="s">
        <v>334</v>
      </c>
      <c r="E74" s="81" t="s">
        <v>334</v>
      </c>
      <c r="F74" s="81">
        <v>6314.08</v>
      </c>
      <c r="G74" s="81">
        <v>46497.9</v>
      </c>
      <c r="H74" s="81">
        <v>29940.6</v>
      </c>
      <c r="I74" s="81">
        <v>34886.92</v>
      </c>
      <c r="J74" s="81">
        <v>221723.71</v>
      </c>
    </row>
    <row r="75" spans="1:10" ht="12.75">
      <c r="A75" s="19" t="s">
        <v>47</v>
      </c>
      <c r="B75" s="81">
        <v>166913.02</v>
      </c>
      <c r="C75" s="81" t="s">
        <v>334</v>
      </c>
      <c r="D75" s="81">
        <v>6933.34</v>
      </c>
      <c r="E75" s="81">
        <v>190952.04</v>
      </c>
      <c r="F75" s="81" t="s">
        <v>334</v>
      </c>
      <c r="G75" s="81">
        <v>364798.4</v>
      </c>
      <c r="H75" s="81">
        <v>19651.28</v>
      </c>
      <c r="I75" s="81">
        <v>67114.28</v>
      </c>
      <c r="J75" s="81">
        <v>539922.4</v>
      </c>
    </row>
    <row r="76" spans="1:10" ht="12.75">
      <c r="A76" s="19" t="s">
        <v>48</v>
      </c>
      <c r="B76" s="81">
        <v>33150.26</v>
      </c>
      <c r="C76" s="81" t="s">
        <v>334</v>
      </c>
      <c r="D76" s="81" t="s">
        <v>334</v>
      </c>
      <c r="E76" s="81" t="s">
        <v>334</v>
      </c>
      <c r="F76" s="81" t="s">
        <v>334</v>
      </c>
      <c r="G76" s="81">
        <v>33150.26</v>
      </c>
      <c r="H76" s="81" t="s">
        <v>334</v>
      </c>
      <c r="I76" s="81">
        <v>66978.16</v>
      </c>
      <c r="J76" s="81">
        <v>311127.42</v>
      </c>
    </row>
    <row r="77" spans="1:10" ht="12.75">
      <c r="A77" s="19" t="s">
        <v>49</v>
      </c>
      <c r="B77" s="81">
        <v>32105.12</v>
      </c>
      <c r="C77" s="81" t="s">
        <v>334</v>
      </c>
      <c r="D77" s="81" t="s">
        <v>334</v>
      </c>
      <c r="E77" s="81" t="s">
        <v>334</v>
      </c>
      <c r="F77" s="81">
        <v>2868.36</v>
      </c>
      <c r="G77" s="81">
        <v>34973.48</v>
      </c>
      <c r="H77" s="81">
        <v>14513.6</v>
      </c>
      <c r="I77" s="81">
        <v>21972.54</v>
      </c>
      <c r="J77" s="81">
        <v>115728.08</v>
      </c>
    </row>
    <row r="78" spans="1:10" ht="12.75">
      <c r="A78" s="19" t="s">
        <v>50</v>
      </c>
      <c r="B78" s="81">
        <v>131862.2</v>
      </c>
      <c r="C78" s="81" t="s">
        <v>334</v>
      </c>
      <c r="D78" s="81" t="s">
        <v>334</v>
      </c>
      <c r="E78" s="81">
        <v>22634.96</v>
      </c>
      <c r="F78" s="81">
        <v>20625.25</v>
      </c>
      <c r="G78" s="81">
        <v>175122.41</v>
      </c>
      <c r="H78" s="81" t="s">
        <v>334</v>
      </c>
      <c r="I78" s="81">
        <v>81744.98</v>
      </c>
      <c r="J78" s="81">
        <v>276591.71</v>
      </c>
    </row>
    <row r="79" spans="1:10" ht="12.75">
      <c r="A79" s="61" t="s">
        <v>354</v>
      </c>
      <c r="B79" s="120">
        <v>655545.89</v>
      </c>
      <c r="C79" s="120" t="s">
        <v>334</v>
      </c>
      <c r="D79" s="120">
        <v>6933.34</v>
      </c>
      <c r="E79" s="120">
        <v>215910.55</v>
      </c>
      <c r="F79" s="120">
        <v>86508.06</v>
      </c>
      <c r="G79" s="120">
        <v>964897.84</v>
      </c>
      <c r="H79" s="120">
        <v>67591.39</v>
      </c>
      <c r="I79" s="120">
        <v>455432.33</v>
      </c>
      <c r="J79" s="120">
        <v>2106252.01</v>
      </c>
    </row>
    <row r="80" spans="1:10" ht="12.75">
      <c r="A80" s="19"/>
      <c r="B80" s="81"/>
      <c r="C80" s="81"/>
      <c r="D80" s="81"/>
      <c r="E80" s="81"/>
      <c r="F80" s="81"/>
      <c r="G80" s="81"/>
      <c r="H80" s="81"/>
      <c r="I80" s="81"/>
      <c r="J80" s="81"/>
    </row>
    <row r="81" spans="1:10" ht="12.75">
      <c r="A81" s="19" t="s">
        <v>51</v>
      </c>
      <c r="B81" s="81" t="s">
        <v>334</v>
      </c>
      <c r="C81" s="81" t="s">
        <v>334</v>
      </c>
      <c r="D81" s="81" t="s">
        <v>334</v>
      </c>
      <c r="E81" s="81" t="s">
        <v>334</v>
      </c>
      <c r="F81" s="81" t="s">
        <v>334</v>
      </c>
      <c r="G81" s="81" t="s">
        <v>334</v>
      </c>
      <c r="H81" s="81">
        <v>1845</v>
      </c>
      <c r="I81" s="81">
        <v>1899</v>
      </c>
      <c r="J81" s="81">
        <v>17577.55</v>
      </c>
    </row>
    <row r="82" spans="1:10" ht="12.75">
      <c r="A82" s="19" t="s">
        <v>52</v>
      </c>
      <c r="B82" s="81" t="s">
        <v>334</v>
      </c>
      <c r="C82" s="81" t="s">
        <v>334</v>
      </c>
      <c r="D82" s="81" t="s">
        <v>334</v>
      </c>
      <c r="E82" s="81" t="s">
        <v>334</v>
      </c>
      <c r="F82" s="81">
        <v>16318.52</v>
      </c>
      <c r="G82" s="81">
        <v>16318.52</v>
      </c>
      <c r="H82" s="81" t="s">
        <v>334</v>
      </c>
      <c r="I82" s="81">
        <v>7526.03</v>
      </c>
      <c r="J82" s="81">
        <v>87336.05</v>
      </c>
    </row>
    <row r="83" spans="1:10" ht="12.75">
      <c r="A83" s="61" t="s">
        <v>355</v>
      </c>
      <c r="B83" s="120" t="s">
        <v>334</v>
      </c>
      <c r="C83" s="120" t="s">
        <v>334</v>
      </c>
      <c r="D83" s="120" t="s">
        <v>334</v>
      </c>
      <c r="E83" s="120" t="s">
        <v>334</v>
      </c>
      <c r="F83" s="120">
        <v>16318.52</v>
      </c>
      <c r="G83" s="120">
        <v>16318.52</v>
      </c>
      <c r="H83" s="120">
        <v>1845</v>
      </c>
      <c r="I83" s="120">
        <v>9425.03</v>
      </c>
      <c r="J83" s="120">
        <v>104913.6</v>
      </c>
    </row>
    <row r="84" spans="1:10" ht="12.75">
      <c r="A84" s="19"/>
      <c r="B84" s="81"/>
      <c r="C84" s="81"/>
      <c r="D84" s="81"/>
      <c r="E84" s="81"/>
      <c r="F84" s="81"/>
      <c r="G84" s="81"/>
      <c r="H84" s="81"/>
      <c r="I84" s="81"/>
      <c r="J84" s="81"/>
    </row>
    <row r="85" spans="1:10" ht="13.5" thickBot="1">
      <c r="A85" s="103" t="s">
        <v>53</v>
      </c>
      <c r="B85" s="135">
        <v>2705393.99</v>
      </c>
      <c r="C85" s="135">
        <v>389654.26</v>
      </c>
      <c r="D85" s="135">
        <v>101901.87</v>
      </c>
      <c r="E85" s="135">
        <v>406616.64</v>
      </c>
      <c r="F85" s="135">
        <v>448881.41</v>
      </c>
      <c r="G85" s="135">
        <v>4052448.17</v>
      </c>
      <c r="H85" s="135">
        <v>1017997.37</v>
      </c>
      <c r="I85" s="135">
        <v>3330466.61</v>
      </c>
      <c r="J85" s="134">
        <v>13904658.41</v>
      </c>
    </row>
    <row r="86" spans="1:10" ht="12.75">
      <c r="A86" s="19" t="s">
        <v>139</v>
      </c>
      <c r="B86" s="19"/>
      <c r="C86" s="19"/>
      <c r="D86" s="19"/>
      <c r="E86" s="19"/>
      <c r="F86" s="19"/>
      <c r="G86" s="45"/>
      <c r="H86" s="19"/>
      <c r="I86" s="19"/>
      <c r="J86" s="19"/>
    </row>
    <row r="87" spans="1:10" ht="12.75">
      <c r="A87" s="19" t="s">
        <v>309</v>
      </c>
      <c r="B87" s="19"/>
      <c r="C87" s="19"/>
      <c r="D87" s="19"/>
      <c r="E87" s="19"/>
      <c r="F87" s="19"/>
      <c r="G87" s="19"/>
      <c r="H87" s="19"/>
      <c r="I87" s="19"/>
      <c r="J87" s="45"/>
    </row>
  </sheetData>
  <mergeCells count="3">
    <mergeCell ref="A3:J3"/>
    <mergeCell ref="B5:G5"/>
    <mergeCell ref="A1:J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1:N86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41.28125" style="12" customWidth="1"/>
    <col min="2" max="5" width="21.00390625" style="12" customWidth="1"/>
    <col min="6" max="16384" width="11.421875" style="12" customWidth="1"/>
  </cols>
  <sheetData>
    <row r="1" spans="1:10" s="116" customFormat="1" ht="18">
      <c r="A1" s="276" t="s">
        <v>336</v>
      </c>
      <c r="B1" s="276"/>
      <c r="C1" s="276"/>
      <c r="D1" s="276"/>
      <c r="E1" s="276"/>
      <c r="F1" s="115"/>
      <c r="G1" s="115"/>
      <c r="H1" s="115"/>
      <c r="I1" s="115"/>
      <c r="J1" s="115"/>
    </row>
    <row r="3" spans="1:6" ht="15">
      <c r="A3" s="275" t="s">
        <v>404</v>
      </c>
      <c r="B3" s="275"/>
      <c r="C3" s="275"/>
      <c r="D3" s="275"/>
      <c r="E3" s="275"/>
      <c r="F3" s="117"/>
    </row>
    <row r="4" spans="1:6" ht="14.25">
      <c r="A4" s="119"/>
      <c r="B4" s="119"/>
      <c r="C4" s="119"/>
      <c r="D4" s="119"/>
      <c r="E4" s="119"/>
      <c r="F4" s="117"/>
    </row>
    <row r="5" spans="1:5" ht="12.75">
      <c r="A5" s="46" t="s">
        <v>129</v>
      </c>
      <c r="B5" s="14" t="s">
        <v>140</v>
      </c>
      <c r="C5" s="14" t="s">
        <v>140</v>
      </c>
      <c r="D5" s="14" t="s">
        <v>140</v>
      </c>
      <c r="E5" s="14" t="s">
        <v>146</v>
      </c>
    </row>
    <row r="6" spans="1:5" ht="12.75">
      <c r="A6" s="62" t="s">
        <v>9</v>
      </c>
      <c r="B6" s="14" t="s">
        <v>141</v>
      </c>
      <c r="C6" s="14" t="s">
        <v>141</v>
      </c>
      <c r="D6" s="14" t="s">
        <v>144</v>
      </c>
      <c r="E6" s="14" t="s">
        <v>147</v>
      </c>
    </row>
    <row r="7" spans="1:5" ht="15" thickBot="1">
      <c r="A7" s="62"/>
      <c r="B7" s="14" t="s">
        <v>142</v>
      </c>
      <c r="C7" s="14" t="s">
        <v>143</v>
      </c>
      <c r="D7" s="14" t="s">
        <v>145</v>
      </c>
      <c r="E7" s="14" t="s">
        <v>145</v>
      </c>
    </row>
    <row r="8" spans="1:5" ht="12.75">
      <c r="A8" s="87" t="s">
        <v>10</v>
      </c>
      <c r="B8" s="143">
        <v>96.2253633</v>
      </c>
      <c r="C8" s="144">
        <v>71.4921215</v>
      </c>
      <c r="D8" s="144">
        <v>1.7840492</v>
      </c>
      <c r="E8" s="144">
        <v>10.1080045</v>
      </c>
    </row>
    <row r="9" spans="1:5" ht="12.75">
      <c r="A9" s="19" t="s">
        <v>11</v>
      </c>
      <c r="B9" s="50">
        <v>80.291251</v>
      </c>
      <c r="C9" s="51">
        <v>60.665307</v>
      </c>
      <c r="D9" s="51">
        <v>4.5849505</v>
      </c>
      <c r="E9" s="51">
        <v>6.6973441</v>
      </c>
    </row>
    <row r="10" spans="1:5" ht="12.75">
      <c r="A10" s="19" t="s">
        <v>12</v>
      </c>
      <c r="B10" s="50">
        <v>66.1327809</v>
      </c>
      <c r="C10" s="51">
        <v>47.289958</v>
      </c>
      <c r="D10" s="51">
        <v>4.8492192</v>
      </c>
      <c r="E10" s="51">
        <v>4.4385224</v>
      </c>
    </row>
    <row r="11" spans="1:5" ht="12.75">
      <c r="A11" s="19" t="s">
        <v>13</v>
      </c>
      <c r="B11" s="50">
        <v>108.4624232</v>
      </c>
      <c r="C11" s="51">
        <v>80.8038729</v>
      </c>
      <c r="D11" s="51">
        <v>4.0810721</v>
      </c>
      <c r="E11" s="51">
        <v>10.087338</v>
      </c>
    </row>
    <row r="12" spans="1:5" ht="12.75">
      <c r="A12" s="61" t="s">
        <v>339</v>
      </c>
      <c r="B12" s="139">
        <v>86.47353409118395</v>
      </c>
      <c r="C12" s="140">
        <v>64.28205036026591</v>
      </c>
      <c r="D12" s="140">
        <v>3.648163691054232</v>
      </c>
      <c r="E12" s="140">
        <v>7.827636592498878</v>
      </c>
    </row>
    <row r="13" spans="1:5" ht="12.75">
      <c r="A13" s="19"/>
      <c r="B13" s="52"/>
      <c r="C13" s="53"/>
      <c r="D13" s="53"/>
      <c r="E13" s="53"/>
    </row>
    <row r="14" spans="1:5" ht="12.75">
      <c r="A14" s="61" t="s">
        <v>340</v>
      </c>
      <c r="B14" s="139">
        <v>88.4940415</v>
      </c>
      <c r="C14" s="139">
        <v>73.1831798</v>
      </c>
      <c r="D14" s="139">
        <v>8.3743299</v>
      </c>
      <c r="E14" s="140">
        <v>5.8146512</v>
      </c>
    </row>
    <row r="15" spans="1:5" ht="12.75">
      <c r="A15" s="19"/>
      <c r="B15" s="52"/>
      <c r="C15" s="52"/>
      <c r="D15" s="52"/>
      <c r="E15" s="53"/>
    </row>
    <row r="16" spans="1:5" ht="12.75">
      <c r="A16" s="61" t="s">
        <v>341</v>
      </c>
      <c r="B16" s="139">
        <v>116.6422922</v>
      </c>
      <c r="C16" s="139">
        <v>97.8454853</v>
      </c>
      <c r="D16" s="139">
        <v>11.2172278</v>
      </c>
      <c r="E16" s="140">
        <v>7.1781739</v>
      </c>
    </row>
    <row r="17" spans="1:5" ht="12.75">
      <c r="A17" s="19"/>
      <c r="B17" s="52"/>
      <c r="C17" s="52"/>
      <c r="D17" s="52"/>
      <c r="E17" s="53"/>
    </row>
    <row r="18" spans="1:5" ht="12.75">
      <c r="A18" s="19" t="s">
        <v>14</v>
      </c>
      <c r="B18" s="50">
        <v>121.753</v>
      </c>
      <c r="C18" s="50">
        <v>104.247</v>
      </c>
      <c r="D18" s="50">
        <v>10.211</v>
      </c>
      <c r="E18" s="51">
        <v>4.241</v>
      </c>
    </row>
    <row r="19" spans="1:5" ht="12.75">
      <c r="A19" s="19" t="s">
        <v>15</v>
      </c>
      <c r="B19" s="50">
        <v>81.877</v>
      </c>
      <c r="C19" s="50">
        <v>67.6210576</v>
      </c>
      <c r="D19" s="50">
        <v>8.1</v>
      </c>
      <c r="E19" s="51">
        <v>3.669</v>
      </c>
    </row>
    <row r="20" spans="1:5" ht="12.75">
      <c r="A20" s="19" t="s">
        <v>16</v>
      </c>
      <c r="B20" s="50">
        <v>124.623</v>
      </c>
      <c r="C20" s="50">
        <v>104.049</v>
      </c>
      <c r="D20" s="50">
        <v>8.303</v>
      </c>
      <c r="E20" s="51">
        <v>6.729</v>
      </c>
    </row>
    <row r="21" spans="1:5" ht="12.75">
      <c r="A21" s="61" t="s">
        <v>342</v>
      </c>
      <c r="B21" s="139">
        <v>117.759</v>
      </c>
      <c r="C21" s="139">
        <v>94.979</v>
      </c>
      <c r="D21" s="139">
        <v>6.784</v>
      </c>
      <c r="E21" s="140">
        <v>9.172</v>
      </c>
    </row>
    <row r="22" spans="1:5" ht="12.75">
      <c r="A22" s="19"/>
      <c r="B22" s="141"/>
      <c r="C22" s="141"/>
      <c r="D22" s="141"/>
      <c r="E22" s="142"/>
    </row>
    <row r="23" spans="1:5" ht="12.75">
      <c r="A23" s="61" t="s">
        <v>343</v>
      </c>
      <c r="B23" s="139">
        <v>109.37869178228064</v>
      </c>
      <c r="C23" s="139">
        <v>90.16031662786557</v>
      </c>
      <c r="D23" s="139">
        <v>7.816328949999131</v>
      </c>
      <c r="E23" s="140">
        <v>6.455536020706201</v>
      </c>
    </row>
    <row r="24" spans="1:5" ht="12.75">
      <c r="A24" s="19"/>
      <c r="B24" s="50"/>
      <c r="C24" s="50"/>
      <c r="D24" s="50"/>
      <c r="E24" s="51"/>
    </row>
    <row r="25" spans="1:5" ht="12.75">
      <c r="A25" s="61" t="s">
        <v>344</v>
      </c>
      <c r="B25" s="139">
        <v>74.233</v>
      </c>
      <c r="C25" s="139">
        <v>60.274</v>
      </c>
      <c r="D25" s="139">
        <v>4.813</v>
      </c>
      <c r="E25" s="140">
        <v>3.365</v>
      </c>
    </row>
    <row r="26" spans="1:5" ht="12.75">
      <c r="A26" s="19"/>
      <c r="B26" s="50"/>
      <c r="C26" s="51"/>
      <c r="D26" s="51"/>
      <c r="E26" s="51"/>
    </row>
    <row r="27" spans="1:5" ht="12.75">
      <c r="A27" s="19" t="s">
        <v>17</v>
      </c>
      <c r="B27" s="50">
        <v>49.2277</v>
      </c>
      <c r="C27" s="51">
        <v>38.8666</v>
      </c>
      <c r="D27" s="51">
        <v>4.3133</v>
      </c>
      <c r="E27" s="51">
        <v>1.8718</v>
      </c>
    </row>
    <row r="28" spans="1:5" ht="12.75">
      <c r="A28" s="19" t="s">
        <v>18</v>
      </c>
      <c r="B28" s="50">
        <v>36.4672</v>
      </c>
      <c r="C28" s="51">
        <v>27.1723</v>
      </c>
      <c r="D28" s="51">
        <v>2.9007</v>
      </c>
      <c r="E28" s="51">
        <v>1.2448</v>
      </c>
    </row>
    <row r="29" spans="1:5" ht="12.75">
      <c r="A29" s="19" t="s">
        <v>19</v>
      </c>
      <c r="B29" s="50">
        <v>19.8364</v>
      </c>
      <c r="C29" s="51">
        <v>14.6141</v>
      </c>
      <c r="D29" s="51">
        <v>2.1228</v>
      </c>
      <c r="E29" s="51">
        <v>0.8404</v>
      </c>
    </row>
    <row r="30" spans="1:5" ht="12.75">
      <c r="A30" s="61" t="s">
        <v>345</v>
      </c>
      <c r="B30" s="139">
        <v>37.639417243313545</v>
      </c>
      <c r="C30" s="140">
        <v>28.853900899596127</v>
      </c>
      <c r="D30" s="140">
        <v>3.271119328959488</v>
      </c>
      <c r="E30" s="140">
        <v>1.3958329271584402</v>
      </c>
    </row>
    <row r="31" spans="1:5" ht="12.75">
      <c r="A31" s="19"/>
      <c r="B31" s="50"/>
      <c r="C31" s="51"/>
      <c r="D31" s="51"/>
      <c r="E31" s="51"/>
    </row>
    <row r="32" spans="1:5" ht="12.75">
      <c r="A32" s="19" t="s">
        <v>20</v>
      </c>
      <c r="B32" s="50">
        <v>54.3409</v>
      </c>
      <c r="C32" s="51">
        <v>39.654</v>
      </c>
      <c r="D32" s="51">
        <v>5.389</v>
      </c>
      <c r="E32" s="51">
        <v>2.1018979</v>
      </c>
    </row>
    <row r="33" spans="1:5" ht="12.75">
      <c r="A33" s="19" t="s">
        <v>21</v>
      </c>
      <c r="B33" s="50">
        <v>69.6528</v>
      </c>
      <c r="C33" s="51">
        <v>51.3871</v>
      </c>
      <c r="D33" s="51">
        <v>4.954388</v>
      </c>
      <c r="E33" s="51">
        <v>3.3095</v>
      </c>
    </row>
    <row r="34" spans="1:5" ht="12.75">
      <c r="A34" s="19" t="s">
        <v>22</v>
      </c>
      <c r="B34" s="50">
        <v>63.15809</v>
      </c>
      <c r="C34" s="51">
        <v>49.03145</v>
      </c>
      <c r="D34" s="51">
        <v>3.0542</v>
      </c>
      <c r="E34" s="51">
        <v>2.2031035</v>
      </c>
    </row>
    <row r="35" spans="1:5" ht="12.75">
      <c r="A35" s="19" t="s">
        <v>23</v>
      </c>
      <c r="B35" s="50">
        <v>30.0808116</v>
      </c>
      <c r="C35" s="51">
        <v>21.7945</v>
      </c>
      <c r="D35" s="51">
        <v>2.4726</v>
      </c>
      <c r="E35" s="51">
        <v>1.029966</v>
      </c>
    </row>
    <row r="36" spans="1:5" ht="12.75">
      <c r="A36" s="61" t="s">
        <v>346</v>
      </c>
      <c r="B36" s="139">
        <v>57.414956756147234</v>
      </c>
      <c r="C36" s="140">
        <v>42.95734793956419</v>
      </c>
      <c r="D36" s="140">
        <v>4.1291176563912675</v>
      </c>
      <c r="E36" s="140">
        <v>2.2689526607485684</v>
      </c>
    </row>
    <row r="37" spans="1:5" ht="12.75">
      <c r="A37" s="19"/>
      <c r="B37" s="50"/>
      <c r="C37" s="51"/>
      <c r="D37" s="51"/>
      <c r="E37" s="51"/>
    </row>
    <row r="38" spans="1:5" ht="12.75">
      <c r="A38" s="61" t="s">
        <v>347</v>
      </c>
      <c r="B38" s="139">
        <v>44.5103412</v>
      </c>
      <c r="C38" s="140">
        <v>33.0208859</v>
      </c>
      <c r="D38" s="140">
        <v>4.143847</v>
      </c>
      <c r="E38" s="140">
        <v>1.2305753</v>
      </c>
    </row>
    <row r="39" spans="1:5" ht="12.75">
      <c r="A39" s="19"/>
      <c r="B39" s="50"/>
      <c r="C39" s="51"/>
      <c r="D39" s="51"/>
      <c r="E39" s="51"/>
    </row>
    <row r="40" spans="1:5" ht="12.75">
      <c r="A40" s="19" t="s">
        <v>24</v>
      </c>
      <c r="B40" s="50">
        <v>46.732</v>
      </c>
      <c r="C40" s="51">
        <v>33.519</v>
      </c>
      <c r="D40" s="51">
        <v>4.875</v>
      </c>
      <c r="E40" s="51">
        <v>2.0166</v>
      </c>
    </row>
    <row r="41" spans="1:5" ht="12.75">
      <c r="A41" s="19" t="s">
        <v>25</v>
      </c>
      <c r="B41" s="50">
        <v>49.0606</v>
      </c>
      <c r="C41" s="51">
        <v>36.9171</v>
      </c>
      <c r="D41" s="51">
        <v>4.2194</v>
      </c>
      <c r="E41" s="51">
        <v>1.6521</v>
      </c>
    </row>
    <row r="42" spans="1:5" ht="12.75">
      <c r="A42" s="19" t="s">
        <v>26</v>
      </c>
      <c r="B42" s="50">
        <v>34.8802</v>
      </c>
      <c r="C42" s="51">
        <v>26.4466</v>
      </c>
      <c r="D42" s="51">
        <v>3.7039</v>
      </c>
      <c r="E42" s="51">
        <v>2.32827</v>
      </c>
    </row>
    <row r="43" spans="1:5" ht="12.75">
      <c r="A43" s="19" t="s">
        <v>27</v>
      </c>
      <c r="B43" s="50">
        <v>34.64806</v>
      </c>
      <c r="C43" s="51">
        <v>25.224</v>
      </c>
      <c r="D43" s="51">
        <v>3.3962</v>
      </c>
      <c r="E43" s="51">
        <v>1.9643</v>
      </c>
    </row>
    <row r="44" spans="1:5" ht="12.75">
      <c r="A44" s="19" t="s">
        <v>28</v>
      </c>
      <c r="B44" s="50">
        <v>19.442</v>
      </c>
      <c r="C44" s="51">
        <v>14.1999</v>
      </c>
      <c r="D44" s="51">
        <v>5.467</v>
      </c>
      <c r="E44" s="51">
        <v>1.056</v>
      </c>
    </row>
    <row r="45" spans="1:5" ht="12.75">
      <c r="A45" s="19" t="s">
        <v>29</v>
      </c>
      <c r="B45" s="50">
        <v>68.00714</v>
      </c>
      <c r="C45" s="51">
        <v>50.91128</v>
      </c>
      <c r="D45" s="51">
        <v>4.0673</v>
      </c>
      <c r="E45" s="51">
        <v>2.443</v>
      </c>
    </row>
    <row r="46" spans="1:5" ht="12.75">
      <c r="A46" s="19" t="s">
        <v>30</v>
      </c>
      <c r="B46" s="50">
        <v>52.4498</v>
      </c>
      <c r="C46" s="51">
        <v>38.46586</v>
      </c>
      <c r="D46" s="51">
        <v>3.8575</v>
      </c>
      <c r="E46" s="51">
        <v>1.735</v>
      </c>
    </row>
    <row r="47" spans="1:5" ht="12.75">
      <c r="A47" s="19" t="s">
        <v>31</v>
      </c>
      <c r="B47" s="50">
        <v>34.9608</v>
      </c>
      <c r="C47" s="51">
        <v>24.58061</v>
      </c>
      <c r="D47" s="51">
        <v>3.31417</v>
      </c>
      <c r="E47" s="51">
        <v>1.4861</v>
      </c>
    </row>
    <row r="48" spans="1:5" ht="12.75">
      <c r="A48" s="19" t="s">
        <v>32</v>
      </c>
      <c r="B48" s="50">
        <v>21.585</v>
      </c>
      <c r="C48" s="51">
        <v>14.998</v>
      </c>
      <c r="D48" s="51">
        <v>2.771</v>
      </c>
      <c r="E48" s="51">
        <v>1.649</v>
      </c>
    </row>
    <row r="49" spans="1:5" ht="12.75">
      <c r="A49" s="61" t="s">
        <v>348</v>
      </c>
      <c r="B49" s="139">
        <v>40.86501392322071</v>
      </c>
      <c r="C49" s="140">
        <v>30.147813234497587</v>
      </c>
      <c r="D49" s="140">
        <v>4.104523048794817</v>
      </c>
      <c r="E49" s="140">
        <v>1.7689896881374936</v>
      </c>
    </row>
    <row r="50" spans="1:5" ht="12.75">
      <c r="A50" s="19"/>
      <c r="B50" s="50"/>
      <c r="C50" s="51"/>
      <c r="D50" s="51"/>
      <c r="E50" s="51"/>
    </row>
    <row r="51" spans="1:5" ht="12.75">
      <c r="A51" s="61" t="s">
        <v>349</v>
      </c>
      <c r="B51" s="139">
        <v>34.783</v>
      </c>
      <c r="C51" s="140">
        <v>26.8304</v>
      </c>
      <c r="D51" s="140">
        <v>2.7154</v>
      </c>
      <c r="E51" s="140">
        <v>1.2701</v>
      </c>
    </row>
    <row r="52" spans="1:5" ht="12.75">
      <c r="A52" s="19"/>
      <c r="B52" s="50"/>
      <c r="C52" s="51"/>
      <c r="D52" s="51"/>
      <c r="E52" s="51"/>
    </row>
    <row r="53" spans="1:5" ht="12.75">
      <c r="A53" s="19" t="s">
        <v>33</v>
      </c>
      <c r="B53" s="50">
        <v>22.43</v>
      </c>
      <c r="C53" s="51">
        <v>15.819</v>
      </c>
      <c r="D53" s="51">
        <v>2.101</v>
      </c>
      <c r="E53" s="51">
        <v>0.803</v>
      </c>
    </row>
    <row r="54" spans="1:5" ht="12.75">
      <c r="A54" s="19" t="s">
        <v>34</v>
      </c>
      <c r="B54" s="50">
        <v>11.921</v>
      </c>
      <c r="C54" s="51">
        <v>7.941</v>
      </c>
      <c r="D54" s="51">
        <v>2.066</v>
      </c>
      <c r="E54" s="51">
        <v>0.58</v>
      </c>
    </row>
    <row r="55" spans="1:5" ht="12.75">
      <c r="A55" s="19" t="s">
        <v>35</v>
      </c>
      <c r="B55" s="50">
        <v>40.776</v>
      </c>
      <c r="C55" s="51">
        <v>28.494</v>
      </c>
      <c r="D55" s="51">
        <v>2.84</v>
      </c>
      <c r="E55" s="51">
        <v>1.225</v>
      </c>
    </row>
    <row r="56" spans="1:5" ht="12.75">
      <c r="A56" s="19" t="s">
        <v>36</v>
      </c>
      <c r="B56" s="50">
        <v>28.408</v>
      </c>
      <c r="C56" s="51">
        <v>20.465</v>
      </c>
      <c r="D56" s="51">
        <v>2.542</v>
      </c>
      <c r="E56" s="51">
        <v>0.98</v>
      </c>
    </row>
    <row r="57" spans="1:5" ht="12.75">
      <c r="A57" s="19" t="s">
        <v>37</v>
      </c>
      <c r="B57" s="50">
        <v>14.459</v>
      </c>
      <c r="C57" s="51">
        <v>10.086</v>
      </c>
      <c r="D57" s="51">
        <v>3.925</v>
      </c>
      <c r="E57" s="51">
        <v>0.586</v>
      </c>
    </row>
    <row r="58" spans="1:5" ht="12.75">
      <c r="A58" s="61" t="s">
        <v>350</v>
      </c>
      <c r="B58" s="139">
        <v>26.751857828504633</v>
      </c>
      <c r="C58" s="140">
        <v>18.791160989335694</v>
      </c>
      <c r="D58" s="140">
        <v>2.591666867615013</v>
      </c>
      <c r="E58" s="140">
        <v>0.9119237438837696</v>
      </c>
    </row>
    <row r="59" spans="1:5" ht="12.75">
      <c r="A59" s="19"/>
      <c r="B59" s="50"/>
      <c r="C59" s="51"/>
      <c r="D59" s="51"/>
      <c r="E59" s="51"/>
    </row>
    <row r="60" spans="1:5" ht="12.75">
      <c r="A60" s="19" t="s">
        <v>38</v>
      </c>
      <c r="B60" s="50">
        <v>12.6084</v>
      </c>
      <c r="C60" s="51">
        <v>9.319</v>
      </c>
      <c r="D60" s="51">
        <v>1.342</v>
      </c>
      <c r="E60" s="51">
        <v>0.7258</v>
      </c>
    </row>
    <row r="61" spans="1:5" ht="12.75">
      <c r="A61" s="19" t="s">
        <v>39</v>
      </c>
      <c r="B61" s="50">
        <v>21.7031</v>
      </c>
      <c r="C61" s="51">
        <v>15.5719</v>
      </c>
      <c r="D61" s="51">
        <v>2.6558</v>
      </c>
      <c r="E61" s="51">
        <v>0.9524</v>
      </c>
    </row>
    <row r="62" spans="1:5" ht="12.75">
      <c r="A62" s="19" t="s">
        <v>40</v>
      </c>
      <c r="B62" s="50">
        <v>16.1881</v>
      </c>
      <c r="C62" s="51">
        <v>11.8025</v>
      </c>
      <c r="D62" s="51">
        <v>1.4938</v>
      </c>
      <c r="E62" s="51">
        <v>0.65288</v>
      </c>
    </row>
    <row r="63" spans="1:5" ht="12.75">
      <c r="A63" s="61" t="s">
        <v>351</v>
      </c>
      <c r="B63" s="139">
        <v>17.42234241914433</v>
      </c>
      <c r="C63" s="140">
        <v>12.640897674444515</v>
      </c>
      <c r="D63" s="140">
        <v>1.8386229442286879</v>
      </c>
      <c r="E63" s="140">
        <v>0.7575290462214299</v>
      </c>
    </row>
    <row r="64" spans="1:5" ht="12.75">
      <c r="A64" s="19"/>
      <c r="B64" s="50"/>
      <c r="C64" s="51"/>
      <c r="D64" s="51"/>
      <c r="E64" s="51"/>
    </row>
    <row r="65" spans="1:5" ht="12.75">
      <c r="A65" s="61" t="s">
        <v>352</v>
      </c>
      <c r="B65" s="139">
        <v>11.6767577</v>
      </c>
      <c r="C65" s="140">
        <v>8.1056995</v>
      </c>
      <c r="D65" s="140">
        <v>0.6281627</v>
      </c>
      <c r="E65" s="140">
        <v>0.3872861</v>
      </c>
    </row>
    <row r="66" spans="1:5" ht="12.75">
      <c r="A66" s="19"/>
      <c r="B66" s="50"/>
      <c r="C66" s="51"/>
      <c r="D66" s="51"/>
      <c r="E66" s="51"/>
    </row>
    <row r="67" spans="1:5" ht="12.75">
      <c r="A67" s="19" t="s">
        <v>41</v>
      </c>
      <c r="B67" s="50">
        <v>12.128</v>
      </c>
      <c r="C67" s="51">
        <v>9.7411</v>
      </c>
      <c r="D67" s="51">
        <v>7.303</v>
      </c>
      <c r="E67" s="51">
        <v>0.18988</v>
      </c>
    </row>
    <row r="68" spans="1:5" ht="12.75">
      <c r="A68" s="19" t="s">
        <v>42</v>
      </c>
      <c r="B68" s="50">
        <v>13.95688</v>
      </c>
      <c r="C68" s="51">
        <v>10.3969</v>
      </c>
      <c r="D68" s="51">
        <v>4.8154</v>
      </c>
      <c r="E68" s="51">
        <v>0.43206</v>
      </c>
    </row>
    <row r="69" spans="1:5" ht="12.75">
      <c r="A69" s="61" t="s">
        <v>353</v>
      </c>
      <c r="B69" s="139">
        <v>13.076936859736374</v>
      </c>
      <c r="C69" s="140">
        <v>10.081369887917804</v>
      </c>
      <c r="D69" s="140">
        <v>6.0122781744673235</v>
      </c>
      <c r="E69" s="140">
        <v>0.31553806870377216</v>
      </c>
    </row>
    <row r="70" spans="1:5" ht="12.75">
      <c r="A70" s="19"/>
      <c r="B70" s="50"/>
      <c r="C70" s="51"/>
      <c r="D70" s="51"/>
      <c r="E70" s="51"/>
    </row>
    <row r="71" spans="1:5" ht="12.75">
      <c r="A71" s="19" t="s">
        <v>43</v>
      </c>
      <c r="B71" s="50">
        <v>16.29</v>
      </c>
      <c r="C71" s="51">
        <v>11.983</v>
      </c>
      <c r="D71" s="51">
        <v>1.966</v>
      </c>
      <c r="E71" s="51">
        <v>1.121</v>
      </c>
    </row>
    <row r="72" spans="1:5" ht="12.75">
      <c r="A72" s="19" t="s">
        <v>44</v>
      </c>
      <c r="B72" s="50">
        <v>22.7837</v>
      </c>
      <c r="C72" s="51">
        <v>17.79649</v>
      </c>
      <c r="D72" s="51">
        <v>9.8978</v>
      </c>
      <c r="E72" s="51">
        <v>0.3072</v>
      </c>
    </row>
    <row r="73" spans="1:5" ht="12.75">
      <c r="A73" s="19" t="s">
        <v>45</v>
      </c>
      <c r="B73" s="50">
        <v>13.18798</v>
      </c>
      <c r="C73" s="51">
        <v>10.10542</v>
      </c>
      <c r="D73" s="51">
        <v>4.7847</v>
      </c>
      <c r="E73" s="51">
        <v>0.3775</v>
      </c>
    </row>
    <row r="74" spans="1:5" ht="12.75">
      <c r="A74" s="19" t="s">
        <v>46</v>
      </c>
      <c r="B74" s="50">
        <v>25.2622</v>
      </c>
      <c r="C74" s="51">
        <v>18.6507</v>
      </c>
      <c r="D74" s="51">
        <v>2.3866</v>
      </c>
      <c r="E74" s="51">
        <v>1.4149</v>
      </c>
    </row>
    <row r="75" spans="1:5" ht="12.75">
      <c r="A75" s="19" t="s">
        <v>47</v>
      </c>
      <c r="B75" s="50">
        <v>15.8059</v>
      </c>
      <c r="C75" s="51">
        <v>12.5877</v>
      </c>
      <c r="D75" s="51">
        <v>4.22157</v>
      </c>
      <c r="E75" s="51">
        <v>1.6028</v>
      </c>
    </row>
    <row r="76" spans="1:5" ht="12.75">
      <c r="A76" s="19" t="s">
        <v>48</v>
      </c>
      <c r="B76" s="50">
        <v>35.1318</v>
      </c>
      <c r="C76" s="51">
        <v>25.78565</v>
      </c>
      <c r="D76" s="51">
        <v>3.1382</v>
      </c>
      <c r="E76" s="51">
        <v>1.1106</v>
      </c>
    </row>
    <row r="77" spans="1:5" ht="12.75">
      <c r="A77" s="19" t="s">
        <v>49</v>
      </c>
      <c r="B77" s="50">
        <v>26.262</v>
      </c>
      <c r="C77" s="51">
        <v>20.378</v>
      </c>
      <c r="D77" s="51">
        <v>6.238</v>
      </c>
      <c r="E77" s="51">
        <v>0.914</v>
      </c>
    </row>
    <row r="78" spans="1:5" ht="12.75">
      <c r="A78" s="19" t="s">
        <v>50</v>
      </c>
      <c r="B78" s="50">
        <v>8.3479</v>
      </c>
      <c r="C78" s="51">
        <v>6.7372</v>
      </c>
      <c r="D78" s="51">
        <v>4.5506</v>
      </c>
      <c r="E78" s="51">
        <v>0.2497</v>
      </c>
    </row>
    <row r="79" spans="1:5" ht="12.75">
      <c r="A79" s="61" t="s">
        <v>354</v>
      </c>
      <c r="B79" s="139">
        <v>19.36822650025733</v>
      </c>
      <c r="C79" s="140">
        <v>14.782696073323612</v>
      </c>
      <c r="D79" s="140">
        <v>4.464538751080118</v>
      </c>
      <c r="E79" s="140">
        <v>0.9521452154822879</v>
      </c>
    </row>
    <row r="80" spans="1:5" ht="12.75">
      <c r="A80" s="19"/>
      <c r="B80" s="52"/>
      <c r="C80" s="53"/>
      <c r="D80" s="53"/>
      <c r="E80" s="53"/>
    </row>
    <row r="81" spans="1:5" ht="12.75">
      <c r="A81" s="19" t="s">
        <v>51</v>
      </c>
      <c r="B81" s="50">
        <v>35.38309</v>
      </c>
      <c r="C81" s="51">
        <v>25.443</v>
      </c>
      <c r="D81" s="51">
        <v>2.4734</v>
      </c>
      <c r="E81" s="51">
        <v>0.9985</v>
      </c>
    </row>
    <row r="82" spans="1:5" ht="12.75">
      <c r="A82" s="19" t="s">
        <v>52</v>
      </c>
      <c r="B82" s="50">
        <v>101.1138</v>
      </c>
      <c r="C82" s="51">
        <v>74.7182</v>
      </c>
      <c r="D82" s="51">
        <v>7.15</v>
      </c>
      <c r="E82" s="51">
        <v>4.3778</v>
      </c>
    </row>
    <row r="83" spans="1:5" ht="12.75">
      <c r="A83" s="61" t="s">
        <v>355</v>
      </c>
      <c r="B83" s="139">
        <v>90.10083299483385</v>
      </c>
      <c r="C83" s="140">
        <v>66.46230025735363</v>
      </c>
      <c r="D83" s="140">
        <v>6.366450856892312</v>
      </c>
      <c r="E83" s="140">
        <v>3.811609259012143</v>
      </c>
    </row>
    <row r="84" spans="1:5" ht="12.75">
      <c r="A84" s="19"/>
      <c r="B84" s="52"/>
      <c r="C84" s="53"/>
      <c r="D84" s="53"/>
      <c r="E84" s="53"/>
    </row>
    <row r="85" spans="1:5" ht="13.5" thickBot="1">
      <c r="A85" s="103" t="s">
        <v>53</v>
      </c>
      <c r="B85" s="145">
        <v>42.90017692599881</v>
      </c>
      <c r="C85" s="146">
        <v>32.890413939539904</v>
      </c>
      <c r="D85" s="146">
        <v>4.3579018837606105</v>
      </c>
      <c r="E85" s="146">
        <v>2.164974269606557</v>
      </c>
    </row>
    <row r="86" spans="1:14" ht="12.75">
      <c r="A86" s="19" t="s">
        <v>309</v>
      </c>
      <c r="B86" s="19"/>
      <c r="C86" s="19"/>
      <c r="D86" s="19"/>
      <c r="E86" s="19"/>
      <c r="F86" s="7"/>
      <c r="G86" s="7"/>
      <c r="H86" s="7"/>
      <c r="I86" s="7"/>
      <c r="J86" s="7"/>
      <c r="K86" s="7"/>
      <c r="L86" s="7"/>
      <c r="M86" s="7"/>
      <c r="N86" s="7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1">
    <pageSetUpPr fitToPage="1"/>
  </sheetPr>
  <dimension ref="A1:G28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20.7109375" style="7" customWidth="1"/>
    <col min="8" max="16384" width="11.421875" style="12" customWidth="1"/>
  </cols>
  <sheetData>
    <row r="1" spans="1:7" ht="18">
      <c r="A1" s="276" t="s">
        <v>336</v>
      </c>
      <c r="B1" s="276"/>
      <c r="C1" s="276"/>
      <c r="D1" s="276"/>
      <c r="E1" s="276"/>
      <c r="F1" s="276"/>
      <c r="G1" s="276"/>
    </row>
    <row r="3" spans="1:7" s="116" customFormat="1" ht="18">
      <c r="A3" s="286" t="s">
        <v>405</v>
      </c>
      <c r="B3" s="286"/>
      <c r="C3" s="286"/>
      <c r="D3" s="286"/>
      <c r="E3" s="286"/>
      <c r="F3" s="286"/>
      <c r="G3" s="286"/>
    </row>
    <row r="4" spans="1:7" ht="12.75">
      <c r="A4" s="274"/>
      <c r="B4" s="274"/>
      <c r="C4" s="274"/>
      <c r="D4" s="274"/>
      <c r="E4" s="274"/>
      <c r="F4" s="274"/>
      <c r="G4" s="274"/>
    </row>
    <row r="5" spans="1:7" ht="12.75">
      <c r="A5" s="19"/>
      <c r="B5" s="277" t="s">
        <v>205</v>
      </c>
      <c r="C5" s="278"/>
      <c r="D5" s="278"/>
      <c r="E5" s="278"/>
      <c r="F5" s="278"/>
      <c r="G5" s="278"/>
    </row>
    <row r="6" spans="1:7" ht="12.75">
      <c r="A6" s="49" t="s">
        <v>204</v>
      </c>
      <c r="B6" s="277" t="s">
        <v>206</v>
      </c>
      <c r="C6" s="279"/>
      <c r="D6" s="277" t="s">
        <v>207</v>
      </c>
      <c r="E6" s="279"/>
      <c r="F6" s="15" t="s">
        <v>208</v>
      </c>
      <c r="G6" s="15" t="s">
        <v>210</v>
      </c>
    </row>
    <row r="7" spans="1:7" ht="13.5" thickBot="1">
      <c r="A7" s="19"/>
      <c r="B7" s="14" t="s">
        <v>55</v>
      </c>
      <c r="C7" s="15" t="s">
        <v>56</v>
      </c>
      <c r="D7" s="14" t="s">
        <v>55</v>
      </c>
      <c r="E7" s="15" t="s">
        <v>56</v>
      </c>
      <c r="F7" s="14" t="s">
        <v>209</v>
      </c>
      <c r="G7" s="14" t="s">
        <v>211</v>
      </c>
    </row>
    <row r="8" spans="1:7" ht="12.75">
      <c r="A8" s="70">
        <v>1992</v>
      </c>
      <c r="B8" s="71">
        <v>21565</v>
      </c>
      <c r="C8" s="71">
        <v>7523</v>
      </c>
      <c r="D8" s="72">
        <v>7628</v>
      </c>
      <c r="E8" s="71">
        <v>1320</v>
      </c>
      <c r="F8" s="72">
        <v>6647</v>
      </c>
      <c r="G8" s="73">
        <v>7109</v>
      </c>
    </row>
    <row r="9" spans="1:7" ht="12.75">
      <c r="A9" s="49">
        <v>1993</v>
      </c>
      <c r="B9" s="38">
        <v>26464</v>
      </c>
      <c r="C9" s="38">
        <v>6694</v>
      </c>
      <c r="D9" s="45">
        <v>8891</v>
      </c>
      <c r="E9" s="38">
        <v>4800</v>
      </c>
      <c r="F9" s="45">
        <v>5534</v>
      </c>
      <c r="G9" s="10">
        <v>8279</v>
      </c>
    </row>
    <row r="10" spans="1:7" ht="12.75">
      <c r="A10" s="49">
        <v>1994</v>
      </c>
      <c r="B10" s="38">
        <v>19613</v>
      </c>
      <c r="C10" s="38">
        <v>8473</v>
      </c>
      <c r="D10" s="45">
        <v>6149</v>
      </c>
      <c r="E10" s="38">
        <v>1516</v>
      </c>
      <c r="F10" s="45">
        <v>3416</v>
      </c>
      <c r="G10" s="10">
        <v>7761</v>
      </c>
    </row>
    <row r="11" spans="1:7" ht="12.75">
      <c r="A11" s="49">
        <v>1995</v>
      </c>
      <c r="B11" s="38">
        <v>28992</v>
      </c>
      <c r="C11" s="38">
        <v>29464</v>
      </c>
      <c r="D11" s="45">
        <v>8859</v>
      </c>
      <c r="E11" s="38">
        <v>2146</v>
      </c>
      <c r="F11" s="45">
        <v>5404</v>
      </c>
      <c r="G11" s="10">
        <v>14268</v>
      </c>
    </row>
    <row r="12" spans="1:7" ht="12.75">
      <c r="A12" s="49">
        <v>1996</v>
      </c>
      <c r="B12" s="38">
        <v>25503</v>
      </c>
      <c r="C12" s="38">
        <v>60604</v>
      </c>
      <c r="D12" s="45">
        <v>11736</v>
      </c>
      <c r="E12" s="38">
        <v>3790</v>
      </c>
      <c r="F12" s="45">
        <v>15180</v>
      </c>
      <c r="G12" s="10">
        <v>21294</v>
      </c>
    </row>
    <row r="13" spans="1:7" ht="12.75">
      <c r="A13" s="49">
        <v>1997</v>
      </c>
      <c r="B13" s="38">
        <v>36505</v>
      </c>
      <c r="C13" s="38">
        <v>59070</v>
      </c>
      <c r="D13" s="45">
        <v>4673</v>
      </c>
      <c r="E13" s="38">
        <v>709</v>
      </c>
      <c r="F13" s="45">
        <v>8291</v>
      </c>
      <c r="G13" s="10">
        <v>21858</v>
      </c>
    </row>
    <row r="14" spans="1:7" ht="13.5" thickBot="1">
      <c r="A14" s="74">
        <v>1998</v>
      </c>
      <c r="B14" s="75">
        <v>30884</v>
      </c>
      <c r="C14" s="75">
        <v>27715</v>
      </c>
      <c r="D14" s="76">
        <v>7480</v>
      </c>
      <c r="E14" s="75">
        <v>936</v>
      </c>
      <c r="F14" s="76">
        <v>10810</v>
      </c>
      <c r="G14" s="77">
        <v>14154</v>
      </c>
    </row>
    <row r="15" spans="1:7" ht="12.75">
      <c r="A15" s="19"/>
      <c r="B15" s="19"/>
      <c r="C15" s="45"/>
      <c r="D15" s="19"/>
      <c r="E15" s="45"/>
      <c r="F15" s="19"/>
      <c r="G15" s="19"/>
    </row>
    <row r="16" spans="1:7" ht="12.75">
      <c r="A16" s="19"/>
      <c r="B16" s="19"/>
      <c r="C16" s="19"/>
      <c r="D16" s="19"/>
      <c r="E16" s="19"/>
      <c r="F16" s="19"/>
      <c r="G16" s="19"/>
    </row>
    <row r="17" spans="1:7" ht="12.75">
      <c r="A17" s="22"/>
      <c r="B17" s="19"/>
      <c r="C17" s="19"/>
      <c r="D17" s="19"/>
      <c r="E17" s="19"/>
      <c r="F17" s="19"/>
      <c r="G17" s="19"/>
    </row>
    <row r="18" spans="1:7" ht="12.75">
      <c r="A18" s="19"/>
      <c r="B18" s="277" t="s">
        <v>365</v>
      </c>
      <c r="C18" s="278"/>
      <c r="D18" s="278"/>
      <c r="E18" s="278"/>
      <c r="F18" s="278"/>
      <c r="G18" s="278"/>
    </row>
    <row r="19" spans="1:7" ht="12.75">
      <c r="A19" s="49" t="s">
        <v>204</v>
      </c>
      <c r="B19" s="277" t="s">
        <v>206</v>
      </c>
      <c r="C19" s="279"/>
      <c r="D19" s="277" t="s">
        <v>207</v>
      </c>
      <c r="E19" s="279"/>
      <c r="F19" s="15" t="s">
        <v>208</v>
      </c>
      <c r="G19" s="15" t="s">
        <v>210</v>
      </c>
    </row>
    <row r="20" spans="1:7" ht="13.5" thickBot="1">
      <c r="A20" s="19"/>
      <c r="B20" s="14" t="s">
        <v>55</v>
      </c>
      <c r="C20" s="15" t="s">
        <v>56</v>
      </c>
      <c r="D20" s="14" t="s">
        <v>55</v>
      </c>
      <c r="E20" s="15" t="s">
        <v>56</v>
      </c>
      <c r="F20" s="14" t="s">
        <v>209</v>
      </c>
      <c r="G20" s="14" t="s">
        <v>211</v>
      </c>
    </row>
    <row r="21" spans="1:7" ht="12.75">
      <c r="A21" s="78">
        <v>1992</v>
      </c>
      <c r="B21" s="72">
        <v>5727</v>
      </c>
      <c r="C21" s="71">
        <v>5793</v>
      </c>
      <c r="D21" s="72">
        <v>10543</v>
      </c>
      <c r="E21" s="71">
        <v>2005</v>
      </c>
      <c r="F21" s="72">
        <v>793</v>
      </c>
      <c r="G21" s="73">
        <v>4435</v>
      </c>
    </row>
    <row r="22" spans="1:7" ht="12.75">
      <c r="A22" s="62">
        <v>1993</v>
      </c>
      <c r="B22" s="45">
        <v>4638</v>
      </c>
      <c r="C22" s="38">
        <v>15014</v>
      </c>
      <c r="D22" s="45">
        <v>11714</v>
      </c>
      <c r="E22" s="38">
        <v>2251</v>
      </c>
      <c r="F22" s="45">
        <v>2025</v>
      </c>
      <c r="G22" s="10">
        <v>6589</v>
      </c>
    </row>
    <row r="23" spans="1:7" ht="12.75">
      <c r="A23" s="62">
        <v>1994</v>
      </c>
      <c r="B23" s="45">
        <v>13645</v>
      </c>
      <c r="C23" s="38">
        <v>8253</v>
      </c>
      <c r="D23" s="45">
        <v>5694</v>
      </c>
      <c r="E23" s="38">
        <v>1318</v>
      </c>
      <c r="F23" s="45">
        <v>2279</v>
      </c>
      <c r="G23" s="10">
        <v>6264</v>
      </c>
    </row>
    <row r="24" spans="1:7" ht="12.75">
      <c r="A24" s="62">
        <v>1995</v>
      </c>
      <c r="B24" s="45">
        <v>15306</v>
      </c>
      <c r="C24" s="38">
        <v>35634</v>
      </c>
      <c r="D24" s="45">
        <v>2080</v>
      </c>
      <c r="E24" s="38">
        <v>673</v>
      </c>
      <c r="F24" s="45">
        <v>1910</v>
      </c>
      <c r="G24" s="10">
        <v>10857</v>
      </c>
    </row>
    <row r="25" spans="1:7" ht="12.75">
      <c r="A25" s="62">
        <v>1996</v>
      </c>
      <c r="B25" s="45">
        <v>9729</v>
      </c>
      <c r="C25" s="38">
        <v>9607</v>
      </c>
      <c r="D25" s="45">
        <v>3352</v>
      </c>
      <c r="E25" s="38">
        <v>1519</v>
      </c>
      <c r="F25" s="45">
        <v>14241</v>
      </c>
      <c r="G25" s="10">
        <v>6470</v>
      </c>
    </row>
    <row r="26" spans="1:7" ht="12.75">
      <c r="A26" s="62">
        <v>1997</v>
      </c>
      <c r="B26" s="45">
        <v>12945</v>
      </c>
      <c r="C26" s="38">
        <v>10847</v>
      </c>
      <c r="D26" s="45">
        <v>2665</v>
      </c>
      <c r="E26" s="38">
        <v>784</v>
      </c>
      <c r="F26" s="45">
        <v>288</v>
      </c>
      <c r="G26" s="10">
        <v>5710</v>
      </c>
    </row>
    <row r="27" spans="1:7" ht="13.5" thickBot="1">
      <c r="A27" s="79">
        <v>1998</v>
      </c>
      <c r="B27" s="76">
        <v>14957</v>
      </c>
      <c r="C27" s="75">
        <v>8128</v>
      </c>
      <c r="D27" s="76">
        <v>3189</v>
      </c>
      <c r="E27" s="75">
        <v>949</v>
      </c>
      <c r="F27" s="76">
        <v>1187</v>
      </c>
      <c r="G27" s="77">
        <v>6298</v>
      </c>
    </row>
    <row r="28" spans="1:7" ht="12.75">
      <c r="A28" s="19"/>
      <c r="B28" s="19"/>
      <c r="C28" s="19"/>
      <c r="D28" s="19"/>
      <c r="E28" s="19"/>
      <c r="F28" s="19"/>
      <c r="G28" s="19"/>
    </row>
  </sheetData>
  <mergeCells count="9">
    <mergeCell ref="A1:G1"/>
    <mergeCell ref="B18:G18"/>
    <mergeCell ref="B19:C19"/>
    <mergeCell ref="D19:E19"/>
    <mergeCell ref="A3:G3"/>
    <mergeCell ref="B5:G5"/>
    <mergeCell ref="A4:G4"/>
    <mergeCell ref="B6:C6"/>
    <mergeCell ref="D6:E6"/>
  </mergeCells>
  <printOptions horizontalCentered="1" verticalCentered="1"/>
  <pageMargins left="0.3937007874015748" right="0.75" top="0.7874015748031497" bottom="1" header="0" footer="0"/>
  <pageSetup fitToHeight="1" fitToWidth="1" horizontalDpi="300" verticalDpi="3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2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20.7109375" style="7" customWidth="1"/>
    <col min="8" max="16384" width="11.421875" style="12" customWidth="1"/>
  </cols>
  <sheetData>
    <row r="1" spans="1:7" ht="18">
      <c r="A1" s="276" t="s">
        <v>336</v>
      </c>
      <c r="B1" s="276"/>
      <c r="C1" s="276"/>
      <c r="D1" s="276"/>
      <c r="E1" s="276"/>
      <c r="F1" s="276"/>
      <c r="G1" s="276"/>
    </row>
    <row r="3" spans="1:7" ht="15">
      <c r="A3" s="275" t="s">
        <v>406</v>
      </c>
      <c r="B3" s="275"/>
      <c r="C3" s="275"/>
      <c r="D3" s="275"/>
      <c r="E3" s="275"/>
      <c r="F3" s="275"/>
      <c r="G3" s="275"/>
    </row>
    <row r="5" spans="1:7" ht="12.75">
      <c r="A5" s="32"/>
      <c r="B5" s="277" t="s">
        <v>213</v>
      </c>
      <c r="C5" s="278"/>
      <c r="D5" s="278"/>
      <c r="E5" s="278"/>
      <c r="F5" s="278"/>
      <c r="G5" s="278"/>
    </row>
    <row r="6" spans="1:7" ht="12.75">
      <c r="A6" s="62" t="s">
        <v>204</v>
      </c>
      <c r="B6" s="14" t="s">
        <v>214</v>
      </c>
      <c r="C6" s="281" t="s">
        <v>216</v>
      </c>
      <c r="D6" s="271"/>
      <c r="E6" s="281" t="s">
        <v>70</v>
      </c>
      <c r="F6" s="271"/>
      <c r="G6" s="14" t="s">
        <v>58</v>
      </c>
    </row>
    <row r="7" spans="1:7" ht="13.5" thickBot="1">
      <c r="A7" s="19"/>
      <c r="B7" s="14" t="s">
        <v>215</v>
      </c>
      <c r="C7" s="14" t="s">
        <v>217</v>
      </c>
      <c r="D7" s="39" t="s">
        <v>94</v>
      </c>
      <c r="E7" s="14" t="s">
        <v>115</v>
      </c>
      <c r="F7" s="15" t="s">
        <v>218</v>
      </c>
      <c r="G7" s="14" t="s">
        <v>219</v>
      </c>
    </row>
    <row r="8" spans="1:7" ht="12.75">
      <c r="A8" s="78">
        <v>1992</v>
      </c>
      <c r="B8" s="72">
        <v>13584</v>
      </c>
      <c r="C8" s="71">
        <v>13856</v>
      </c>
      <c r="D8" s="72">
        <v>798</v>
      </c>
      <c r="E8" s="71">
        <v>3742</v>
      </c>
      <c r="F8" s="72">
        <v>8627</v>
      </c>
      <c r="G8" s="73">
        <v>40607</v>
      </c>
    </row>
    <row r="9" spans="1:7" ht="12.75">
      <c r="A9" s="62">
        <v>1993</v>
      </c>
      <c r="B9" s="45">
        <v>15215</v>
      </c>
      <c r="C9" s="38">
        <v>18243</v>
      </c>
      <c r="D9" s="45">
        <v>1524</v>
      </c>
      <c r="E9" s="38">
        <v>3748</v>
      </c>
      <c r="F9" s="45">
        <v>14080</v>
      </c>
      <c r="G9" s="10">
        <v>52810</v>
      </c>
    </row>
    <row r="10" spans="1:7" ht="12.75">
      <c r="A10" s="62">
        <v>1994</v>
      </c>
      <c r="B10" s="45">
        <v>7249</v>
      </c>
      <c r="C10" s="38">
        <v>19404</v>
      </c>
      <c r="D10" s="45">
        <v>1018</v>
      </c>
      <c r="E10" s="38">
        <v>2562</v>
      </c>
      <c r="F10" s="45">
        <v>19751</v>
      </c>
      <c r="G10" s="10">
        <v>49984</v>
      </c>
    </row>
    <row r="11" spans="1:7" ht="12.75">
      <c r="A11" s="62">
        <v>1995</v>
      </c>
      <c r="B11" s="45">
        <v>3340</v>
      </c>
      <c r="C11" s="38">
        <v>15640</v>
      </c>
      <c r="D11" s="45">
        <v>775</v>
      </c>
      <c r="E11" s="38">
        <v>4884</v>
      </c>
      <c r="F11" s="45">
        <v>84757</v>
      </c>
      <c r="G11" s="10">
        <v>109396</v>
      </c>
    </row>
    <row r="12" spans="1:7" ht="12.75">
      <c r="A12" s="62">
        <v>1996</v>
      </c>
      <c r="B12" s="45">
        <v>3662</v>
      </c>
      <c r="C12" s="38">
        <v>8192</v>
      </c>
      <c r="D12" s="45">
        <v>1037</v>
      </c>
      <c r="E12" s="38">
        <v>6699</v>
      </c>
      <c r="F12" s="45">
        <v>85853</v>
      </c>
      <c r="G12" s="10">
        <v>105443</v>
      </c>
    </row>
    <row r="13" spans="1:7" ht="12.75">
      <c r="A13" s="62">
        <v>1997</v>
      </c>
      <c r="B13" s="45">
        <v>11687</v>
      </c>
      <c r="C13" s="38">
        <v>9831</v>
      </c>
      <c r="D13" s="45">
        <v>782</v>
      </c>
      <c r="E13" s="38">
        <v>2091</v>
      </c>
      <c r="F13" s="45">
        <v>94976</v>
      </c>
      <c r="G13" s="10">
        <v>119367</v>
      </c>
    </row>
    <row r="14" spans="1:7" ht="13.5" thickBot="1">
      <c r="A14" s="79">
        <v>1998</v>
      </c>
      <c r="B14" s="76">
        <v>8329</v>
      </c>
      <c r="C14" s="75">
        <v>12175</v>
      </c>
      <c r="D14" s="76">
        <v>1088</v>
      </c>
      <c r="E14" s="75">
        <v>3530</v>
      </c>
      <c r="F14" s="76">
        <v>56563</v>
      </c>
      <c r="G14" s="77">
        <v>81684</v>
      </c>
    </row>
    <row r="15" spans="1:7" ht="12.75">
      <c r="A15" s="19"/>
      <c r="B15" s="19"/>
      <c r="C15" s="19"/>
      <c r="D15" s="19"/>
      <c r="E15" s="19"/>
      <c r="F15" s="19"/>
      <c r="G15" s="19"/>
    </row>
    <row r="16" spans="1:7" ht="12.75">
      <c r="A16" s="22"/>
      <c r="B16" s="19"/>
      <c r="C16" s="19"/>
      <c r="D16" s="19"/>
      <c r="E16" s="19"/>
      <c r="F16" s="19"/>
      <c r="G16" s="19"/>
    </row>
    <row r="17" spans="1:7" ht="12.75">
      <c r="A17" s="19"/>
      <c r="B17" s="277" t="s">
        <v>220</v>
      </c>
      <c r="C17" s="278"/>
      <c r="D17" s="278"/>
      <c r="E17" s="278"/>
      <c r="F17" s="278"/>
      <c r="G17" s="278"/>
    </row>
    <row r="18" spans="1:7" ht="12.75">
      <c r="A18" s="49" t="s">
        <v>204</v>
      </c>
      <c r="B18" s="14" t="s">
        <v>214</v>
      </c>
      <c r="C18" s="281" t="s">
        <v>216</v>
      </c>
      <c r="D18" s="271"/>
      <c r="E18" s="281" t="s">
        <v>70</v>
      </c>
      <c r="F18" s="271"/>
      <c r="G18" s="14" t="s">
        <v>58</v>
      </c>
    </row>
    <row r="19" spans="1:7" ht="13.5" thickBot="1">
      <c r="A19" s="19"/>
      <c r="B19" s="14" t="s">
        <v>215</v>
      </c>
      <c r="C19" s="14" t="s">
        <v>217</v>
      </c>
      <c r="D19" s="39" t="s">
        <v>94</v>
      </c>
      <c r="E19" s="14" t="s">
        <v>115</v>
      </c>
      <c r="F19" s="15" t="s">
        <v>218</v>
      </c>
      <c r="G19" s="14" t="s">
        <v>219</v>
      </c>
    </row>
    <row r="20" spans="1:7" ht="12.75">
      <c r="A20" s="70">
        <v>1992</v>
      </c>
      <c r="B20" s="80">
        <v>891</v>
      </c>
      <c r="C20" s="80">
        <v>6220</v>
      </c>
      <c r="D20" s="80">
        <v>962</v>
      </c>
      <c r="E20" s="80">
        <v>5504</v>
      </c>
      <c r="F20" s="80">
        <v>7919</v>
      </c>
      <c r="G20" s="80">
        <v>21496</v>
      </c>
    </row>
    <row r="21" spans="1:7" ht="12.75">
      <c r="A21" s="49">
        <v>1993</v>
      </c>
      <c r="B21" s="81">
        <v>4691</v>
      </c>
      <c r="C21" s="81">
        <v>8830</v>
      </c>
      <c r="D21" s="81">
        <v>1332</v>
      </c>
      <c r="E21" s="81">
        <v>5988</v>
      </c>
      <c r="F21" s="81">
        <v>6815</v>
      </c>
      <c r="G21" s="81">
        <v>27656</v>
      </c>
    </row>
    <row r="22" spans="1:7" ht="12.75">
      <c r="A22" s="49">
        <v>1994</v>
      </c>
      <c r="B22" s="81">
        <v>1949</v>
      </c>
      <c r="C22" s="81">
        <v>6849</v>
      </c>
      <c r="D22" s="81">
        <v>464</v>
      </c>
      <c r="E22" s="81">
        <v>3023</v>
      </c>
      <c r="F22" s="81">
        <v>2392</v>
      </c>
      <c r="G22" s="81">
        <v>14677</v>
      </c>
    </row>
    <row r="23" spans="1:7" ht="12.75">
      <c r="A23" s="49">
        <v>1995</v>
      </c>
      <c r="B23" s="81">
        <v>1377</v>
      </c>
      <c r="C23" s="81">
        <v>5027</v>
      </c>
      <c r="D23" s="81">
        <v>53</v>
      </c>
      <c r="E23" s="81">
        <v>6416</v>
      </c>
      <c r="F23" s="81">
        <v>885</v>
      </c>
      <c r="G23" s="81">
        <v>13758</v>
      </c>
    </row>
    <row r="24" spans="1:7" ht="12.75">
      <c r="A24" s="49">
        <v>1996</v>
      </c>
      <c r="B24" s="81">
        <v>5848</v>
      </c>
      <c r="C24" s="81">
        <v>9308</v>
      </c>
      <c r="D24" s="81">
        <v>19</v>
      </c>
      <c r="E24" s="81">
        <v>4564</v>
      </c>
      <c r="F24" s="81">
        <v>658</v>
      </c>
      <c r="G24" s="81">
        <v>20397</v>
      </c>
    </row>
    <row r="25" spans="1:7" ht="12.75">
      <c r="A25" s="62">
        <v>1997</v>
      </c>
      <c r="B25" s="82">
        <v>328</v>
      </c>
      <c r="C25" s="83">
        <v>6759</v>
      </c>
      <c r="D25" s="82" t="s">
        <v>333</v>
      </c>
      <c r="E25" s="83">
        <v>1061</v>
      </c>
      <c r="F25" s="82">
        <v>683</v>
      </c>
      <c r="G25" s="81">
        <v>8831</v>
      </c>
    </row>
    <row r="26" spans="1:7" ht="13.5" thickBot="1">
      <c r="A26" s="79">
        <v>1998</v>
      </c>
      <c r="B26" s="84">
        <v>1605</v>
      </c>
      <c r="C26" s="85">
        <v>5411</v>
      </c>
      <c r="D26" s="84">
        <v>289</v>
      </c>
      <c r="E26" s="85">
        <v>4841</v>
      </c>
      <c r="F26" s="84">
        <v>408</v>
      </c>
      <c r="G26" s="86">
        <v>12554</v>
      </c>
    </row>
    <row r="27" spans="1:7" ht="12.75">
      <c r="A27" s="19"/>
      <c r="B27" s="19"/>
      <c r="C27" s="19"/>
      <c r="D27" s="19"/>
      <c r="E27" s="19"/>
      <c r="F27" s="19"/>
      <c r="G27" s="19"/>
    </row>
  </sheetData>
  <mergeCells count="8">
    <mergeCell ref="A1:G1"/>
    <mergeCell ref="C18:D18"/>
    <mergeCell ref="E18:F18"/>
    <mergeCell ref="B5:G5"/>
    <mergeCell ref="A3:G3"/>
    <mergeCell ref="C6:D6"/>
    <mergeCell ref="E6:F6"/>
    <mergeCell ref="B17:G17"/>
  </mergeCells>
  <printOptions horizontalCentered="1" verticalCentered="1"/>
  <pageMargins left="0.3937007874015748" right="0.75" top="0.7874015748031497" bottom="1" header="0" footer="0"/>
  <pageSetup fitToHeight="1" fitToWidth="1" horizontalDpi="300" verticalDpi="3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J90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0.7109375" style="7" customWidth="1"/>
    <col min="2" max="10" width="12.421875" style="7" customWidth="1"/>
    <col min="11" max="16384" width="11.421875" style="12" customWidth="1"/>
  </cols>
  <sheetData>
    <row r="1" spans="1:10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  <c r="J1" s="276"/>
    </row>
    <row r="3" spans="1:10" s="116" customFormat="1" ht="18">
      <c r="A3" s="286" t="s">
        <v>407</v>
      </c>
      <c r="B3" s="286"/>
      <c r="C3" s="286"/>
      <c r="D3" s="286"/>
      <c r="E3" s="286"/>
      <c r="F3" s="286"/>
      <c r="G3" s="286"/>
      <c r="H3" s="286"/>
      <c r="I3" s="286"/>
      <c r="J3" s="286"/>
    </row>
    <row r="4" spans="1:10" ht="12.75">
      <c r="A4" s="287"/>
      <c r="B4" s="274"/>
      <c r="C4" s="274"/>
      <c r="D4" s="274"/>
      <c r="E4" s="274"/>
      <c r="F4" s="274"/>
      <c r="G4" s="274"/>
      <c r="H4" s="274"/>
      <c r="I4" s="274"/>
      <c r="J4" s="274"/>
    </row>
    <row r="5" spans="1:10" ht="12.75">
      <c r="A5" s="46" t="s">
        <v>129</v>
      </c>
      <c r="B5" s="277" t="s">
        <v>205</v>
      </c>
      <c r="C5" s="278"/>
      <c r="D5" s="278"/>
      <c r="E5" s="279"/>
      <c r="F5" s="277" t="s">
        <v>212</v>
      </c>
      <c r="G5" s="278"/>
      <c r="H5" s="278"/>
      <c r="I5" s="279"/>
      <c r="J5" s="15" t="s">
        <v>58</v>
      </c>
    </row>
    <row r="6" spans="1:10" ht="12.75">
      <c r="A6" s="62" t="s">
        <v>9</v>
      </c>
      <c r="B6" s="277" t="s">
        <v>8</v>
      </c>
      <c r="C6" s="278"/>
      <c r="D6" s="279"/>
      <c r="E6" s="15" t="s">
        <v>225</v>
      </c>
      <c r="F6" s="277" t="s">
        <v>8</v>
      </c>
      <c r="G6" s="278"/>
      <c r="H6" s="279"/>
      <c r="I6" s="15" t="s">
        <v>225</v>
      </c>
      <c r="J6" s="14" t="s">
        <v>227</v>
      </c>
    </row>
    <row r="7" spans="1:10" ht="13.5" thickBot="1">
      <c r="A7" s="62"/>
      <c r="B7" s="14" t="s">
        <v>221</v>
      </c>
      <c r="C7" s="15" t="s">
        <v>222</v>
      </c>
      <c r="D7" s="15" t="s">
        <v>224</v>
      </c>
      <c r="E7" s="14" t="s">
        <v>223</v>
      </c>
      <c r="F7" s="14" t="s">
        <v>221</v>
      </c>
      <c r="G7" s="15" t="s">
        <v>222</v>
      </c>
      <c r="H7" s="15" t="s">
        <v>226</v>
      </c>
      <c r="I7" s="14" t="s">
        <v>223</v>
      </c>
      <c r="J7" s="14" t="s">
        <v>228</v>
      </c>
    </row>
    <row r="8" spans="1:10" ht="12.75">
      <c r="A8" s="87" t="s">
        <v>10</v>
      </c>
      <c r="B8" s="88">
        <v>145</v>
      </c>
      <c r="C8" s="88">
        <v>365</v>
      </c>
      <c r="D8" s="89">
        <v>510</v>
      </c>
      <c r="E8" s="90" t="s">
        <v>334</v>
      </c>
      <c r="F8" s="89">
        <v>3486</v>
      </c>
      <c r="G8" s="90">
        <v>493</v>
      </c>
      <c r="H8" s="89">
        <v>3979</v>
      </c>
      <c r="I8" s="90" t="s">
        <v>334</v>
      </c>
      <c r="J8" s="89">
        <v>4489</v>
      </c>
    </row>
    <row r="9" spans="1:10" ht="12.75">
      <c r="A9" s="19" t="s">
        <v>11</v>
      </c>
      <c r="B9" s="91">
        <v>511</v>
      </c>
      <c r="C9" s="91">
        <v>737</v>
      </c>
      <c r="D9" s="92">
        <v>1248</v>
      </c>
      <c r="E9" s="93" t="s">
        <v>334</v>
      </c>
      <c r="F9" s="92">
        <v>6259</v>
      </c>
      <c r="G9" s="93">
        <v>386</v>
      </c>
      <c r="H9" s="92">
        <v>6645</v>
      </c>
      <c r="I9" s="93" t="s">
        <v>334</v>
      </c>
      <c r="J9" s="92">
        <v>7893</v>
      </c>
    </row>
    <row r="10" spans="1:10" ht="12.75">
      <c r="A10" s="19" t="s">
        <v>12</v>
      </c>
      <c r="B10" s="91">
        <v>867</v>
      </c>
      <c r="C10" s="91">
        <v>1041</v>
      </c>
      <c r="D10" s="92">
        <v>1908</v>
      </c>
      <c r="E10" s="93" t="s">
        <v>334</v>
      </c>
      <c r="F10" s="92">
        <v>1155</v>
      </c>
      <c r="G10" s="93" t="s">
        <v>334</v>
      </c>
      <c r="H10" s="92">
        <v>1155</v>
      </c>
      <c r="I10" s="93" t="s">
        <v>334</v>
      </c>
      <c r="J10" s="92">
        <v>3063</v>
      </c>
    </row>
    <row r="11" spans="1:10" ht="12.75">
      <c r="A11" s="19" t="s">
        <v>13</v>
      </c>
      <c r="B11" s="91">
        <v>623</v>
      </c>
      <c r="C11" s="91" t="s">
        <v>334</v>
      </c>
      <c r="D11" s="92">
        <v>623</v>
      </c>
      <c r="E11" s="93" t="s">
        <v>334</v>
      </c>
      <c r="F11" s="92">
        <v>2486</v>
      </c>
      <c r="G11" s="93" t="s">
        <v>334</v>
      </c>
      <c r="H11" s="92">
        <v>2486</v>
      </c>
      <c r="I11" s="93" t="s">
        <v>334</v>
      </c>
      <c r="J11" s="92">
        <v>3109</v>
      </c>
    </row>
    <row r="12" spans="1:10" ht="12.75">
      <c r="A12" s="61" t="s">
        <v>366</v>
      </c>
      <c r="B12" s="94">
        <v>2146</v>
      </c>
      <c r="C12" s="94">
        <v>2143</v>
      </c>
      <c r="D12" s="95">
        <v>4289</v>
      </c>
      <c r="E12" s="96" t="s">
        <v>334</v>
      </c>
      <c r="F12" s="95">
        <v>13386</v>
      </c>
      <c r="G12" s="96">
        <v>879</v>
      </c>
      <c r="H12" s="95">
        <v>14265</v>
      </c>
      <c r="I12" s="96" t="s">
        <v>334</v>
      </c>
      <c r="J12" s="95">
        <v>18554</v>
      </c>
    </row>
    <row r="13" spans="1:10" ht="12.75">
      <c r="A13" s="19"/>
      <c r="B13" s="91"/>
      <c r="C13" s="91"/>
      <c r="D13" s="92"/>
      <c r="E13" s="93"/>
      <c r="F13" s="92"/>
      <c r="G13" s="93"/>
      <c r="H13" s="92"/>
      <c r="I13" s="93"/>
      <c r="J13" s="92"/>
    </row>
    <row r="14" spans="1:10" ht="12.75">
      <c r="A14" s="61" t="s">
        <v>367</v>
      </c>
      <c r="B14" s="94">
        <v>74</v>
      </c>
      <c r="C14" s="94">
        <v>17</v>
      </c>
      <c r="D14" s="95">
        <v>91</v>
      </c>
      <c r="E14" s="96" t="s">
        <v>334</v>
      </c>
      <c r="F14" s="95" t="s">
        <v>334</v>
      </c>
      <c r="G14" s="96">
        <v>729</v>
      </c>
      <c r="H14" s="95">
        <v>729</v>
      </c>
      <c r="I14" s="96">
        <v>217</v>
      </c>
      <c r="J14" s="95">
        <v>820</v>
      </c>
    </row>
    <row r="15" spans="1:10" ht="12.75">
      <c r="A15" s="19"/>
      <c r="B15" s="91"/>
      <c r="C15" s="91"/>
      <c r="D15" s="92"/>
      <c r="E15" s="93"/>
      <c r="F15" s="92"/>
      <c r="G15" s="93"/>
      <c r="H15" s="92"/>
      <c r="I15" s="93"/>
      <c r="J15" s="92"/>
    </row>
    <row r="16" spans="1:10" ht="12.75">
      <c r="A16" s="61" t="s">
        <v>368</v>
      </c>
      <c r="B16" s="94">
        <v>328</v>
      </c>
      <c r="C16" s="94" t="s">
        <v>334</v>
      </c>
      <c r="D16" s="95">
        <v>328</v>
      </c>
      <c r="E16" s="96">
        <v>19</v>
      </c>
      <c r="F16" s="95">
        <v>603</v>
      </c>
      <c r="G16" s="96">
        <v>271</v>
      </c>
      <c r="H16" s="95">
        <v>874</v>
      </c>
      <c r="I16" s="96">
        <v>264</v>
      </c>
      <c r="J16" s="95">
        <v>1202</v>
      </c>
    </row>
    <row r="17" spans="1:10" ht="12.75">
      <c r="A17" s="19"/>
      <c r="B17" s="91"/>
      <c r="C17" s="91"/>
      <c r="D17" s="92"/>
      <c r="E17" s="93"/>
      <c r="F17" s="92"/>
      <c r="G17" s="93"/>
      <c r="H17" s="92"/>
      <c r="I17" s="93"/>
      <c r="J17" s="92"/>
    </row>
    <row r="18" spans="1:10" ht="12.75">
      <c r="A18" s="19" t="s">
        <v>14</v>
      </c>
      <c r="B18" s="91">
        <v>250</v>
      </c>
      <c r="C18" s="91" t="s">
        <v>334</v>
      </c>
      <c r="D18" s="92">
        <v>250</v>
      </c>
      <c r="E18" s="93" t="s">
        <v>334</v>
      </c>
      <c r="F18" s="92">
        <v>426</v>
      </c>
      <c r="G18" s="93" t="s">
        <v>334</v>
      </c>
      <c r="H18" s="92">
        <v>426</v>
      </c>
      <c r="I18" s="93" t="s">
        <v>334</v>
      </c>
      <c r="J18" s="92">
        <v>676</v>
      </c>
    </row>
    <row r="19" spans="1:10" ht="12.75">
      <c r="A19" s="19" t="s">
        <v>15</v>
      </c>
      <c r="B19" s="91">
        <v>452</v>
      </c>
      <c r="C19" s="91" t="s">
        <v>334</v>
      </c>
      <c r="D19" s="92">
        <v>452</v>
      </c>
      <c r="E19" s="93" t="s">
        <v>334</v>
      </c>
      <c r="F19" s="92">
        <v>827</v>
      </c>
      <c r="G19" s="93" t="s">
        <v>334</v>
      </c>
      <c r="H19" s="92">
        <v>827</v>
      </c>
      <c r="I19" s="93" t="s">
        <v>334</v>
      </c>
      <c r="J19" s="92">
        <v>1279</v>
      </c>
    </row>
    <row r="20" spans="1:10" ht="12.75">
      <c r="A20" s="19" t="s">
        <v>16</v>
      </c>
      <c r="B20" s="91">
        <v>170</v>
      </c>
      <c r="C20" s="91" t="s">
        <v>334</v>
      </c>
      <c r="D20" s="92">
        <v>170</v>
      </c>
      <c r="E20" s="93" t="s">
        <v>334</v>
      </c>
      <c r="F20" s="92">
        <v>2766</v>
      </c>
      <c r="G20" s="93">
        <v>41</v>
      </c>
      <c r="H20" s="92">
        <v>2807</v>
      </c>
      <c r="I20" s="93">
        <v>465</v>
      </c>
      <c r="J20" s="92">
        <v>2977</v>
      </c>
    </row>
    <row r="21" spans="1:10" ht="12.75">
      <c r="A21" s="61" t="s">
        <v>369</v>
      </c>
      <c r="B21" s="94">
        <v>872</v>
      </c>
      <c r="C21" s="94" t="s">
        <v>334</v>
      </c>
      <c r="D21" s="95">
        <v>872</v>
      </c>
      <c r="E21" s="96" t="s">
        <v>334</v>
      </c>
      <c r="F21" s="95">
        <v>4019</v>
      </c>
      <c r="G21" s="96">
        <v>41</v>
      </c>
      <c r="H21" s="95">
        <v>4060</v>
      </c>
      <c r="I21" s="96">
        <v>465</v>
      </c>
      <c r="J21" s="95">
        <v>4932</v>
      </c>
    </row>
    <row r="22" spans="1:10" ht="12.75">
      <c r="A22" s="19"/>
      <c r="B22" s="91"/>
      <c r="C22" s="91"/>
      <c r="D22" s="92"/>
      <c r="E22" s="93"/>
      <c r="F22" s="92"/>
      <c r="G22" s="93"/>
      <c r="H22" s="92"/>
      <c r="I22" s="93"/>
      <c r="J22" s="92"/>
    </row>
    <row r="23" spans="1:10" ht="12.75">
      <c r="A23" s="61" t="s">
        <v>370</v>
      </c>
      <c r="B23" s="96">
        <v>1746</v>
      </c>
      <c r="C23" s="96">
        <v>416</v>
      </c>
      <c r="D23" s="95">
        <v>1042</v>
      </c>
      <c r="E23" s="96" t="s">
        <v>334</v>
      </c>
      <c r="F23" s="96">
        <v>168</v>
      </c>
      <c r="G23" s="96">
        <v>96</v>
      </c>
      <c r="H23" s="95">
        <v>264</v>
      </c>
      <c r="I23" s="96" t="s">
        <v>334</v>
      </c>
      <c r="J23" s="95">
        <v>1306</v>
      </c>
    </row>
    <row r="24" spans="1:10" ht="12.75">
      <c r="A24" s="19"/>
      <c r="B24" s="91"/>
      <c r="C24" s="91"/>
      <c r="D24" s="92"/>
      <c r="E24" s="93"/>
      <c r="F24" s="92"/>
      <c r="G24" s="93"/>
      <c r="H24" s="92"/>
      <c r="I24" s="93"/>
      <c r="J24" s="92"/>
    </row>
    <row r="25" spans="1:10" ht="12.75">
      <c r="A25" s="61" t="s">
        <v>371</v>
      </c>
      <c r="B25" s="94">
        <v>349</v>
      </c>
      <c r="C25" s="94" t="s">
        <v>334</v>
      </c>
      <c r="D25" s="95">
        <v>349</v>
      </c>
      <c r="E25" s="96">
        <v>18</v>
      </c>
      <c r="F25" s="95">
        <v>976</v>
      </c>
      <c r="G25" s="96">
        <v>19</v>
      </c>
      <c r="H25" s="95">
        <v>995</v>
      </c>
      <c r="I25" s="96">
        <v>7</v>
      </c>
      <c r="J25" s="95">
        <v>1344</v>
      </c>
    </row>
    <row r="26" spans="1:10" ht="12.75">
      <c r="A26" s="19"/>
      <c r="B26" s="91"/>
      <c r="C26" s="91"/>
      <c r="D26" s="92"/>
      <c r="E26" s="93"/>
      <c r="F26" s="92"/>
      <c r="G26" s="93"/>
      <c r="H26" s="92"/>
      <c r="I26" s="93"/>
      <c r="J26" s="92"/>
    </row>
    <row r="27" spans="1:10" ht="12.75">
      <c r="A27" s="19" t="s">
        <v>17</v>
      </c>
      <c r="B27" s="91">
        <v>123</v>
      </c>
      <c r="C27" s="91" t="s">
        <v>334</v>
      </c>
      <c r="D27" s="92">
        <v>123</v>
      </c>
      <c r="E27" s="93" t="s">
        <v>334</v>
      </c>
      <c r="F27" s="93" t="s">
        <v>334</v>
      </c>
      <c r="G27" s="93" t="s">
        <v>334</v>
      </c>
      <c r="H27" s="93">
        <v>0</v>
      </c>
      <c r="I27" s="93" t="s">
        <v>334</v>
      </c>
      <c r="J27" s="92">
        <v>123</v>
      </c>
    </row>
    <row r="28" spans="1:10" ht="12.75">
      <c r="A28" s="19" t="s">
        <v>18</v>
      </c>
      <c r="B28" s="91">
        <v>155</v>
      </c>
      <c r="C28" s="91" t="s">
        <v>334</v>
      </c>
      <c r="D28" s="92">
        <v>155</v>
      </c>
      <c r="E28" s="93" t="s">
        <v>334</v>
      </c>
      <c r="F28" s="92">
        <v>59</v>
      </c>
      <c r="G28" s="93" t="s">
        <v>334</v>
      </c>
      <c r="H28" s="92">
        <v>59</v>
      </c>
      <c r="I28" s="93" t="s">
        <v>334</v>
      </c>
      <c r="J28" s="92">
        <v>214</v>
      </c>
    </row>
    <row r="29" spans="1:10" ht="12.75">
      <c r="A29" s="19" t="s">
        <v>19</v>
      </c>
      <c r="B29" s="91">
        <v>137</v>
      </c>
      <c r="C29" s="91">
        <v>162</v>
      </c>
      <c r="D29" s="92">
        <v>299</v>
      </c>
      <c r="E29" s="93">
        <v>18</v>
      </c>
      <c r="F29" s="92" t="s">
        <v>334</v>
      </c>
      <c r="G29" s="93" t="s">
        <v>334</v>
      </c>
      <c r="H29" s="92">
        <v>0</v>
      </c>
      <c r="I29" s="93" t="s">
        <v>334</v>
      </c>
      <c r="J29" s="92">
        <v>299</v>
      </c>
    </row>
    <row r="30" spans="1:10" ht="12.75">
      <c r="A30" s="61" t="s">
        <v>372</v>
      </c>
      <c r="B30" s="94">
        <v>415</v>
      </c>
      <c r="C30" s="94">
        <v>162</v>
      </c>
      <c r="D30" s="95">
        <v>577</v>
      </c>
      <c r="E30" s="96">
        <v>18</v>
      </c>
      <c r="F30" s="95">
        <v>59</v>
      </c>
      <c r="G30" s="96" t="s">
        <v>334</v>
      </c>
      <c r="H30" s="95">
        <v>59</v>
      </c>
      <c r="I30" s="96" t="s">
        <v>334</v>
      </c>
      <c r="J30" s="95">
        <v>636</v>
      </c>
    </row>
    <row r="31" spans="1:10" ht="12.75">
      <c r="A31" s="19"/>
      <c r="B31" s="91"/>
      <c r="C31" s="91"/>
      <c r="D31" s="92"/>
      <c r="E31" s="93"/>
      <c r="F31" s="92"/>
      <c r="G31" s="93"/>
      <c r="H31" s="92"/>
      <c r="I31" s="93"/>
      <c r="J31" s="92"/>
    </row>
    <row r="32" spans="1:10" ht="12.75">
      <c r="A32" s="19" t="s">
        <v>20</v>
      </c>
      <c r="B32" s="91">
        <v>62</v>
      </c>
      <c r="C32" s="91" t="s">
        <v>334</v>
      </c>
      <c r="D32" s="92">
        <v>62</v>
      </c>
      <c r="E32" s="93" t="s">
        <v>334</v>
      </c>
      <c r="F32" s="92" t="s">
        <v>334</v>
      </c>
      <c r="G32" s="93">
        <v>32</v>
      </c>
      <c r="H32" s="92">
        <v>32</v>
      </c>
      <c r="I32" s="93" t="s">
        <v>334</v>
      </c>
      <c r="J32" s="92">
        <v>94</v>
      </c>
    </row>
    <row r="33" spans="1:10" ht="12.75">
      <c r="A33" s="19" t="s">
        <v>21</v>
      </c>
      <c r="B33" s="91">
        <v>1</v>
      </c>
      <c r="C33" s="91">
        <v>11</v>
      </c>
      <c r="D33" s="92">
        <v>12</v>
      </c>
      <c r="E33" s="93" t="s">
        <v>334</v>
      </c>
      <c r="F33" s="92">
        <v>2</v>
      </c>
      <c r="G33" s="93">
        <v>89</v>
      </c>
      <c r="H33" s="92">
        <v>91</v>
      </c>
      <c r="I33" s="93" t="s">
        <v>334</v>
      </c>
      <c r="J33" s="92">
        <v>103</v>
      </c>
    </row>
    <row r="34" spans="1:10" ht="12.75">
      <c r="A34" s="19" t="s">
        <v>22</v>
      </c>
      <c r="B34" s="91">
        <v>132</v>
      </c>
      <c r="C34" s="91" t="s">
        <v>334</v>
      </c>
      <c r="D34" s="92">
        <v>132</v>
      </c>
      <c r="E34" s="93" t="s">
        <v>334</v>
      </c>
      <c r="F34" s="92" t="s">
        <v>334</v>
      </c>
      <c r="G34" s="93" t="s">
        <v>334</v>
      </c>
      <c r="H34" s="92">
        <v>0</v>
      </c>
      <c r="I34" s="93" t="s">
        <v>334</v>
      </c>
      <c r="J34" s="92">
        <v>132</v>
      </c>
    </row>
    <row r="35" spans="1:10" ht="12.75">
      <c r="A35" s="19" t="s">
        <v>23</v>
      </c>
      <c r="B35" s="91">
        <v>98</v>
      </c>
      <c r="C35" s="92">
        <v>26</v>
      </c>
      <c r="D35" s="92">
        <v>124</v>
      </c>
      <c r="E35" s="93" t="s">
        <v>334</v>
      </c>
      <c r="F35" s="92" t="s">
        <v>334</v>
      </c>
      <c r="G35" s="93" t="s">
        <v>334</v>
      </c>
      <c r="H35" s="92">
        <v>0</v>
      </c>
      <c r="I35" s="93" t="s">
        <v>334</v>
      </c>
      <c r="J35" s="92">
        <v>124</v>
      </c>
    </row>
    <row r="36" spans="1:10" ht="12.75">
      <c r="A36" s="61" t="s">
        <v>373</v>
      </c>
      <c r="B36" s="94">
        <v>293</v>
      </c>
      <c r="C36" s="94">
        <v>37</v>
      </c>
      <c r="D36" s="95">
        <v>330</v>
      </c>
      <c r="E36" s="96" t="s">
        <v>334</v>
      </c>
      <c r="F36" s="95">
        <v>2</v>
      </c>
      <c r="G36" s="96">
        <v>121</v>
      </c>
      <c r="H36" s="95">
        <v>123</v>
      </c>
      <c r="I36" s="96" t="s">
        <v>334</v>
      </c>
      <c r="J36" s="95">
        <v>453</v>
      </c>
    </row>
    <row r="37" spans="1:10" ht="12.75">
      <c r="A37" s="19"/>
      <c r="B37" s="91"/>
      <c r="C37" s="91"/>
      <c r="D37" s="92"/>
      <c r="E37" s="93"/>
      <c r="F37" s="92"/>
      <c r="G37" s="93"/>
      <c r="H37" s="92"/>
      <c r="I37" s="93"/>
      <c r="J37" s="92"/>
    </row>
    <row r="38" spans="1:10" ht="12.75">
      <c r="A38" s="61" t="s">
        <v>374</v>
      </c>
      <c r="B38" s="97">
        <v>70</v>
      </c>
      <c r="C38" s="94" t="s">
        <v>334</v>
      </c>
      <c r="D38" s="95">
        <v>70</v>
      </c>
      <c r="E38" s="96">
        <v>80</v>
      </c>
      <c r="F38" s="95" t="s">
        <v>334</v>
      </c>
      <c r="G38" s="96" t="s">
        <v>334</v>
      </c>
      <c r="H38" s="94" t="s">
        <v>334</v>
      </c>
      <c r="I38" s="96" t="s">
        <v>334</v>
      </c>
      <c r="J38" s="95">
        <v>70</v>
      </c>
    </row>
    <row r="39" spans="1:10" ht="12.75">
      <c r="A39" s="19"/>
      <c r="B39" s="91"/>
      <c r="C39" s="91"/>
      <c r="D39" s="92"/>
      <c r="E39" s="93"/>
      <c r="F39" s="92"/>
      <c r="G39" s="93"/>
      <c r="H39" s="92"/>
      <c r="I39" s="93"/>
      <c r="J39" s="92"/>
    </row>
    <row r="40" spans="1:10" ht="12.75">
      <c r="A40" s="19" t="s">
        <v>24</v>
      </c>
      <c r="B40" s="91" t="s">
        <v>334</v>
      </c>
      <c r="C40" s="98" t="s">
        <v>334</v>
      </c>
      <c r="D40" s="92">
        <v>0</v>
      </c>
      <c r="E40" s="93" t="s">
        <v>334</v>
      </c>
      <c r="F40" s="92">
        <v>448</v>
      </c>
      <c r="G40" s="93" t="s">
        <v>334</v>
      </c>
      <c r="H40" s="92">
        <v>448</v>
      </c>
      <c r="I40" s="93" t="s">
        <v>334</v>
      </c>
      <c r="J40" s="92">
        <v>448</v>
      </c>
    </row>
    <row r="41" spans="1:10" ht="12.75">
      <c r="A41" s="19" t="s">
        <v>25</v>
      </c>
      <c r="B41" s="91">
        <v>1418</v>
      </c>
      <c r="C41" s="91" t="s">
        <v>334</v>
      </c>
      <c r="D41" s="92">
        <v>1418</v>
      </c>
      <c r="E41" s="93" t="s">
        <v>334</v>
      </c>
      <c r="F41" s="92">
        <v>107</v>
      </c>
      <c r="G41" s="93" t="s">
        <v>334</v>
      </c>
      <c r="H41" s="92">
        <v>107</v>
      </c>
      <c r="I41" s="93" t="s">
        <v>334</v>
      </c>
      <c r="J41" s="92">
        <v>1525</v>
      </c>
    </row>
    <row r="42" spans="1:10" ht="12.75">
      <c r="A42" s="19" t="s">
        <v>26</v>
      </c>
      <c r="B42" s="98">
        <v>5149</v>
      </c>
      <c r="C42" s="91">
        <v>30</v>
      </c>
      <c r="D42" s="92">
        <v>5179</v>
      </c>
      <c r="E42" s="99">
        <v>235</v>
      </c>
      <c r="F42" s="92">
        <v>607</v>
      </c>
      <c r="G42" s="93" t="s">
        <v>334</v>
      </c>
      <c r="H42" s="92">
        <v>607</v>
      </c>
      <c r="I42" s="93" t="s">
        <v>334</v>
      </c>
      <c r="J42" s="92">
        <v>5786</v>
      </c>
    </row>
    <row r="43" spans="1:10" ht="12.75">
      <c r="A43" s="19" t="s">
        <v>27</v>
      </c>
      <c r="B43" s="91">
        <v>896</v>
      </c>
      <c r="C43" s="91" t="s">
        <v>334</v>
      </c>
      <c r="D43" s="92">
        <v>896</v>
      </c>
      <c r="E43" s="93">
        <v>85</v>
      </c>
      <c r="F43" s="92">
        <v>198</v>
      </c>
      <c r="G43" s="93" t="s">
        <v>334</v>
      </c>
      <c r="H43" s="92">
        <v>198</v>
      </c>
      <c r="I43" s="93" t="s">
        <v>334</v>
      </c>
      <c r="J43" s="92">
        <v>1094</v>
      </c>
    </row>
    <row r="44" spans="1:10" ht="12.75">
      <c r="A44" s="19" t="s">
        <v>28</v>
      </c>
      <c r="B44" s="91">
        <v>901</v>
      </c>
      <c r="C44" s="91">
        <v>122</v>
      </c>
      <c r="D44" s="92">
        <v>1023</v>
      </c>
      <c r="E44" s="93" t="s">
        <v>334</v>
      </c>
      <c r="F44" s="92">
        <v>110</v>
      </c>
      <c r="G44" s="93">
        <v>281</v>
      </c>
      <c r="H44" s="92">
        <v>391</v>
      </c>
      <c r="I44" s="93">
        <v>170</v>
      </c>
      <c r="J44" s="92">
        <v>1414</v>
      </c>
    </row>
    <row r="45" spans="1:10" ht="12.75">
      <c r="A45" s="19" t="s">
        <v>29</v>
      </c>
      <c r="B45" s="91">
        <v>770</v>
      </c>
      <c r="C45" s="91" t="s">
        <v>334</v>
      </c>
      <c r="D45" s="92">
        <v>770</v>
      </c>
      <c r="E45" s="93">
        <v>15</v>
      </c>
      <c r="F45" s="92">
        <v>23</v>
      </c>
      <c r="G45" s="93">
        <v>163</v>
      </c>
      <c r="H45" s="92">
        <v>186</v>
      </c>
      <c r="I45" s="93">
        <v>64</v>
      </c>
      <c r="J45" s="92">
        <v>956</v>
      </c>
    </row>
    <row r="46" spans="1:10" ht="12.75">
      <c r="A46" s="19" t="s">
        <v>30</v>
      </c>
      <c r="B46" s="91">
        <v>1794</v>
      </c>
      <c r="C46" s="92">
        <v>336</v>
      </c>
      <c r="D46" s="92">
        <v>2130</v>
      </c>
      <c r="E46" s="93">
        <v>5864</v>
      </c>
      <c r="F46" s="92">
        <v>40</v>
      </c>
      <c r="G46" s="93" t="s">
        <v>334</v>
      </c>
      <c r="H46" s="92">
        <v>40</v>
      </c>
      <c r="I46" s="93" t="s">
        <v>334</v>
      </c>
      <c r="J46" s="92">
        <v>2170</v>
      </c>
    </row>
    <row r="47" spans="1:10" ht="12.75">
      <c r="A47" s="19" t="s">
        <v>31</v>
      </c>
      <c r="B47" s="91">
        <v>1499</v>
      </c>
      <c r="C47" s="91">
        <v>197</v>
      </c>
      <c r="D47" s="92">
        <v>1696</v>
      </c>
      <c r="E47" s="99">
        <v>4043</v>
      </c>
      <c r="F47" s="92">
        <v>19</v>
      </c>
      <c r="G47" s="93">
        <v>39</v>
      </c>
      <c r="H47" s="92">
        <v>58</v>
      </c>
      <c r="I47" s="93" t="s">
        <v>334</v>
      </c>
      <c r="J47" s="92">
        <v>1754</v>
      </c>
    </row>
    <row r="48" spans="1:10" ht="12.75">
      <c r="A48" s="19" t="s">
        <v>32</v>
      </c>
      <c r="B48" s="91">
        <v>775</v>
      </c>
      <c r="C48" s="91">
        <v>2082</v>
      </c>
      <c r="D48" s="92">
        <v>2857</v>
      </c>
      <c r="E48" s="93" t="s">
        <v>334</v>
      </c>
      <c r="F48" s="92">
        <v>263</v>
      </c>
      <c r="G48" s="93">
        <v>46</v>
      </c>
      <c r="H48" s="92">
        <v>309</v>
      </c>
      <c r="I48" s="93" t="s">
        <v>334</v>
      </c>
      <c r="J48" s="92">
        <v>3166</v>
      </c>
    </row>
    <row r="49" spans="1:10" ht="12.75">
      <c r="A49" s="61" t="s">
        <v>375</v>
      </c>
      <c r="B49" s="94">
        <v>13202</v>
      </c>
      <c r="C49" s="94">
        <v>2767</v>
      </c>
      <c r="D49" s="95">
        <v>15969</v>
      </c>
      <c r="E49" s="96">
        <v>10242</v>
      </c>
      <c r="F49" s="95">
        <v>1815</v>
      </c>
      <c r="G49" s="96">
        <v>529</v>
      </c>
      <c r="H49" s="95">
        <v>2344</v>
      </c>
      <c r="I49" s="96">
        <v>234</v>
      </c>
      <c r="J49" s="95">
        <v>18313</v>
      </c>
    </row>
    <row r="50" spans="1:10" ht="12.75">
      <c r="A50" s="19"/>
      <c r="B50" s="91"/>
      <c r="C50" s="91"/>
      <c r="D50" s="92"/>
      <c r="E50" s="93"/>
      <c r="F50" s="92"/>
      <c r="G50" s="93"/>
      <c r="H50" s="92"/>
      <c r="I50" s="93"/>
      <c r="J50" s="92"/>
    </row>
    <row r="51" spans="1:10" ht="12.75">
      <c r="A51" s="61" t="s">
        <v>376</v>
      </c>
      <c r="B51" s="94">
        <v>959</v>
      </c>
      <c r="C51" s="94">
        <v>674</v>
      </c>
      <c r="D51" s="95">
        <v>1633</v>
      </c>
      <c r="E51" s="96">
        <v>52</v>
      </c>
      <c r="F51" s="95" t="s">
        <v>334</v>
      </c>
      <c r="G51" s="96" t="s">
        <v>334</v>
      </c>
      <c r="H51" s="94" t="s">
        <v>334</v>
      </c>
      <c r="I51" s="96" t="s">
        <v>334</v>
      </c>
      <c r="J51" s="95">
        <v>1633</v>
      </c>
    </row>
    <row r="52" spans="1:10" ht="12.75">
      <c r="A52" s="19"/>
      <c r="B52" s="91"/>
      <c r="C52" s="91"/>
      <c r="D52" s="92"/>
      <c r="E52" s="93"/>
      <c r="F52" s="92"/>
      <c r="G52" s="93"/>
      <c r="H52" s="92"/>
      <c r="I52" s="93"/>
      <c r="J52" s="92"/>
    </row>
    <row r="53" spans="1:10" ht="12.75">
      <c r="A53" s="19" t="s">
        <v>33</v>
      </c>
      <c r="B53" s="91">
        <v>4241</v>
      </c>
      <c r="C53" s="91" t="s">
        <v>334</v>
      </c>
      <c r="D53" s="92">
        <v>4241</v>
      </c>
      <c r="E53" s="93" t="s">
        <v>334</v>
      </c>
      <c r="F53" s="92" t="s">
        <v>334</v>
      </c>
      <c r="G53" s="93" t="s">
        <v>334</v>
      </c>
      <c r="H53" s="91" t="s">
        <v>334</v>
      </c>
      <c r="I53" s="93" t="s">
        <v>334</v>
      </c>
      <c r="J53" s="92">
        <v>4241</v>
      </c>
    </row>
    <row r="54" spans="1:10" ht="12.75">
      <c r="A54" s="19" t="s">
        <v>34</v>
      </c>
      <c r="B54" s="91">
        <v>4506</v>
      </c>
      <c r="C54" s="91" t="s">
        <v>334</v>
      </c>
      <c r="D54" s="92">
        <v>4506</v>
      </c>
      <c r="E54" s="93" t="s">
        <v>334</v>
      </c>
      <c r="F54" s="92" t="s">
        <v>334</v>
      </c>
      <c r="G54" s="93" t="s">
        <v>334</v>
      </c>
      <c r="H54" s="91" t="s">
        <v>334</v>
      </c>
      <c r="I54" s="93" t="s">
        <v>334</v>
      </c>
      <c r="J54" s="92">
        <v>4506</v>
      </c>
    </row>
    <row r="55" spans="1:10" ht="12.75">
      <c r="A55" s="19" t="s">
        <v>35</v>
      </c>
      <c r="B55" s="91">
        <v>3585</v>
      </c>
      <c r="C55" s="91" t="s">
        <v>334</v>
      </c>
      <c r="D55" s="92">
        <v>3585</v>
      </c>
      <c r="E55" s="93" t="s">
        <v>334</v>
      </c>
      <c r="F55" s="92" t="s">
        <v>334</v>
      </c>
      <c r="G55" s="93" t="s">
        <v>334</v>
      </c>
      <c r="H55" s="91" t="s">
        <v>334</v>
      </c>
      <c r="I55" s="93" t="s">
        <v>334</v>
      </c>
      <c r="J55" s="92">
        <v>3585</v>
      </c>
    </row>
    <row r="56" spans="1:10" ht="12.75">
      <c r="A56" s="19" t="s">
        <v>36</v>
      </c>
      <c r="B56" s="91">
        <v>1496</v>
      </c>
      <c r="C56" s="91">
        <v>93</v>
      </c>
      <c r="D56" s="92">
        <v>1589</v>
      </c>
      <c r="E56" s="93" t="s">
        <v>334</v>
      </c>
      <c r="F56" s="92">
        <v>40</v>
      </c>
      <c r="G56" s="93" t="s">
        <v>334</v>
      </c>
      <c r="H56" s="92">
        <v>40</v>
      </c>
      <c r="I56" s="93" t="s">
        <v>334</v>
      </c>
      <c r="J56" s="92">
        <v>1629</v>
      </c>
    </row>
    <row r="57" spans="1:10" ht="12.75">
      <c r="A57" s="19" t="s">
        <v>37</v>
      </c>
      <c r="B57" s="91">
        <v>2721</v>
      </c>
      <c r="C57" s="91" t="s">
        <v>334</v>
      </c>
      <c r="D57" s="92">
        <v>2721</v>
      </c>
      <c r="E57" s="93">
        <v>4</v>
      </c>
      <c r="F57" s="92">
        <v>12</v>
      </c>
      <c r="G57" s="93" t="s">
        <v>334</v>
      </c>
      <c r="H57" s="92">
        <v>12</v>
      </c>
      <c r="I57" s="93" t="s">
        <v>334</v>
      </c>
      <c r="J57" s="92">
        <v>2733</v>
      </c>
    </row>
    <row r="58" spans="1:10" ht="12.75">
      <c r="A58" s="61" t="s">
        <v>377</v>
      </c>
      <c r="B58" s="94">
        <v>16549</v>
      </c>
      <c r="C58" s="94">
        <v>93</v>
      </c>
      <c r="D58" s="95">
        <v>16642</v>
      </c>
      <c r="E58" s="96">
        <v>4</v>
      </c>
      <c r="F58" s="95">
        <v>52</v>
      </c>
      <c r="G58" s="96" t="s">
        <v>334</v>
      </c>
      <c r="H58" s="95">
        <v>52</v>
      </c>
      <c r="I58" s="96" t="s">
        <v>334</v>
      </c>
      <c r="J58" s="95">
        <v>16694</v>
      </c>
    </row>
    <row r="59" spans="1:10" ht="12.75">
      <c r="A59" s="19"/>
      <c r="B59" s="91"/>
      <c r="C59" s="91"/>
      <c r="D59" s="92"/>
      <c r="E59" s="93"/>
      <c r="F59" s="92"/>
      <c r="G59" s="93"/>
      <c r="H59" s="92"/>
      <c r="I59" s="93"/>
      <c r="J59" s="92"/>
    </row>
    <row r="60" spans="1:10" ht="12.75">
      <c r="A60" s="19" t="s">
        <v>38</v>
      </c>
      <c r="B60" s="91" t="s">
        <v>334</v>
      </c>
      <c r="C60" s="91">
        <v>272</v>
      </c>
      <c r="D60" s="92">
        <v>272</v>
      </c>
      <c r="E60" s="93" t="s">
        <v>334</v>
      </c>
      <c r="F60" s="92" t="s">
        <v>334</v>
      </c>
      <c r="G60" s="93" t="s">
        <v>334</v>
      </c>
      <c r="H60" s="91" t="s">
        <v>334</v>
      </c>
      <c r="I60" s="93" t="s">
        <v>334</v>
      </c>
      <c r="J60" s="92">
        <v>272</v>
      </c>
    </row>
    <row r="61" spans="1:10" ht="12.75">
      <c r="A61" s="19" t="s">
        <v>39</v>
      </c>
      <c r="B61" s="91">
        <v>163</v>
      </c>
      <c r="C61" s="91" t="s">
        <v>334</v>
      </c>
      <c r="D61" s="92">
        <v>163</v>
      </c>
      <c r="E61" s="93" t="s">
        <v>334</v>
      </c>
      <c r="F61" s="100" t="s">
        <v>334</v>
      </c>
      <c r="G61" s="93" t="s">
        <v>334</v>
      </c>
      <c r="H61" s="91" t="s">
        <v>334</v>
      </c>
      <c r="I61" s="93" t="s">
        <v>334</v>
      </c>
      <c r="J61" s="92">
        <v>163</v>
      </c>
    </row>
    <row r="62" spans="1:10" ht="12.75">
      <c r="A62" s="19" t="s">
        <v>40</v>
      </c>
      <c r="B62" s="91" t="s">
        <v>334</v>
      </c>
      <c r="C62" s="91" t="s">
        <v>334</v>
      </c>
      <c r="D62" s="91" t="s">
        <v>334</v>
      </c>
      <c r="E62" s="93" t="s">
        <v>334</v>
      </c>
      <c r="F62" s="93">
        <v>759</v>
      </c>
      <c r="G62" s="93">
        <v>1401</v>
      </c>
      <c r="H62" s="92">
        <v>2160</v>
      </c>
      <c r="I62" s="93" t="s">
        <v>334</v>
      </c>
      <c r="J62" s="92">
        <v>2160</v>
      </c>
    </row>
    <row r="63" spans="1:10" ht="12.75">
      <c r="A63" s="61" t="s">
        <v>378</v>
      </c>
      <c r="B63" s="94">
        <v>163</v>
      </c>
      <c r="C63" s="94">
        <v>272</v>
      </c>
      <c r="D63" s="95">
        <v>435</v>
      </c>
      <c r="E63" s="96" t="s">
        <v>334</v>
      </c>
      <c r="F63" s="95">
        <v>759</v>
      </c>
      <c r="G63" s="96">
        <v>1401</v>
      </c>
      <c r="H63" s="95">
        <v>2160</v>
      </c>
      <c r="I63" s="96" t="s">
        <v>334</v>
      </c>
      <c r="J63" s="95">
        <v>2595</v>
      </c>
    </row>
    <row r="64" spans="1:10" ht="12.75">
      <c r="A64" s="19"/>
      <c r="B64" s="91"/>
      <c r="C64" s="91"/>
      <c r="D64" s="92"/>
      <c r="E64" s="93"/>
      <c r="F64" s="100"/>
      <c r="G64" s="93"/>
      <c r="H64" s="92"/>
      <c r="I64" s="93"/>
      <c r="J64" s="92"/>
    </row>
    <row r="65" spans="1:10" ht="12.75">
      <c r="A65" s="61" t="s">
        <v>379</v>
      </c>
      <c r="B65" s="94">
        <v>191</v>
      </c>
      <c r="C65" s="94" t="s">
        <v>334</v>
      </c>
      <c r="D65" s="95">
        <v>191</v>
      </c>
      <c r="E65" s="96">
        <v>55</v>
      </c>
      <c r="F65" s="101">
        <v>1246</v>
      </c>
      <c r="G65" s="96" t="s">
        <v>334</v>
      </c>
      <c r="H65" s="95">
        <v>1246</v>
      </c>
      <c r="I65" s="96" t="s">
        <v>334</v>
      </c>
      <c r="J65" s="95">
        <v>1437</v>
      </c>
    </row>
    <row r="66" spans="1:10" ht="12.75">
      <c r="A66" s="19"/>
      <c r="B66" s="91"/>
      <c r="C66" s="91"/>
      <c r="D66" s="92"/>
      <c r="E66" s="93"/>
      <c r="F66" s="92"/>
      <c r="G66" s="93"/>
      <c r="H66" s="92"/>
      <c r="I66" s="93"/>
      <c r="J66" s="92"/>
    </row>
    <row r="67" spans="1:10" ht="12.75">
      <c r="A67" s="19" t="s">
        <v>41</v>
      </c>
      <c r="B67" s="91">
        <v>7250</v>
      </c>
      <c r="C67" s="91" t="s">
        <v>334</v>
      </c>
      <c r="D67" s="92">
        <v>7250</v>
      </c>
      <c r="E67" s="93" t="s">
        <v>334</v>
      </c>
      <c r="F67" s="92" t="s">
        <v>334</v>
      </c>
      <c r="G67" s="93" t="s">
        <v>334</v>
      </c>
      <c r="H67" s="91" t="s">
        <v>334</v>
      </c>
      <c r="I67" s="93" t="s">
        <v>334</v>
      </c>
      <c r="J67" s="92">
        <v>7250</v>
      </c>
    </row>
    <row r="68" spans="1:10" ht="12.75">
      <c r="A68" s="19" t="s">
        <v>42</v>
      </c>
      <c r="B68" s="91">
        <v>4154</v>
      </c>
      <c r="C68" s="91" t="s">
        <v>334</v>
      </c>
      <c r="D68" s="92">
        <v>4154</v>
      </c>
      <c r="E68" s="93">
        <v>126</v>
      </c>
      <c r="F68" s="92" t="s">
        <v>334</v>
      </c>
      <c r="G68" s="93" t="s">
        <v>334</v>
      </c>
      <c r="H68" s="91" t="s">
        <v>334</v>
      </c>
      <c r="I68" s="93" t="s">
        <v>334</v>
      </c>
      <c r="J68" s="92">
        <v>4154</v>
      </c>
    </row>
    <row r="69" spans="1:10" ht="12.75">
      <c r="A69" s="61" t="s">
        <v>380</v>
      </c>
      <c r="B69" s="94">
        <v>11404</v>
      </c>
      <c r="C69" s="94" t="s">
        <v>334</v>
      </c>
      <c r="D69" s="95">
        <v>11404</v>
      </c>
      <c r="E69" s="96">
        <v>126</v>
      </c>
      <c r="F69" s="95" t="s">
        <v>334</v>
      </c>
      <c r="G69" s="96" t="s">
        <v>334</v>
      </c>
      <c r="H69" s="94" t="s">
        <v>334</v>
      </c>
      <c r="I69" s="96" t="s">
        <v>334</v>
      </c>
      <c r="J69" s="95">
        <v>11404</v>
      </c>
    </row>
    <row r="70" spans="1:10" ht="12.75">
      <c r="A70" s="19"/>
      <c r="B70" s="91"/>
      <c r="C70" s="91"/>
      <c r="D70" s="92"/>
      <c r="E70" s="93"/>
      <c r="F70" s="92"/>
      <c r="G70" s="93"/>
      <c r="H70" s="92"/>
      <c r="I70" s="93"/>
      <c r="J70" s="92"/>
    </row>
    <row r="71" spans="1:10" ht="12.75">
      <c r="A71" s="19" t="s">
        <v>43</v>
      </c>
      <c r="B71" s="91">
        <v>580</v>
      </c>
      <c r="C71" s="91">
        <v>417</v>
      </c>
      <c r="D71" s="92">
        <v>997</v>
      </c>
      <c r="E71" s="93" t="s">
        <v>334</v>
      </c>
      <c r="F71" s="92" t="s">
        <v>334</v>
      </c>
      <c r="G71" s="93" t="s">
        <v>334</v>
      </c>
      <c r="H71" s="91" t="s">
        <v>334</v>
      </c>
      <c r="I71" s="93" t="s">
        <v>334</v>
      </c>
      <c r="J71" s="92">
        <v>997</v>
      </c>
    </row>
    <row r="72" spans="1:10" ht="12.75">
      <c r="A72" s="19" t="s">
        <v>44</v>
      </c>
      <c r="B72" s="91">
        <v>712</v>
      </c>
      <c r="C72" s="91" t="s">
        <v>334</v>
      </c>
      <c r="D72" s="92">
        <v>712</v>
      </c>
      <c r="E72" s="102">
        <v>66</v>
      </c>
      <c r="F72" s="92" t="s">
        <v>334</v>
      </c>
      <c r="G72" s="93" t="s">
        <v>334</v>
      </c>
      <c r="H72" s="91" t="s">
        <v>334</v>
      </c>
      <c r="I72" s="93" t="s">
        <v>334</v>
      </c>
      <c r="J72" s="92">
        <v>712</v>
      </c>
    </row>
    <row r="73" spans="1:10" ht="12.75">
      <c r="A73" s="19" t="s">
        <v>45</v>
      </c>
      <c r="B73" s="91">
        <v>82</v>
      </c>
      <c r="C73" s="91" t="s">
        <v>334</v>
      </c>
      <c r="D73" s="92">
        <v>82</v>
      </c>
      <c r="E73" s="93" t="s">
        <v>334</v>
      </c>
      <c r="F73" s="92" t="s">
        <v>334</v>
      </c>
      <c r="G73" s="93" t="s">
        <v>334</v>
      </c>
      <c r="H73" s="92" t="s">
        <v>334</v>
      </c>
      <c r="I73" s="93" t="s">
        <v>334</v>
      </c>
      <c r="J73" s="92">
        <v>82</v>
      </c>
    </row>
    <row r="74" spans="1:10" ht="12.75">
      <c r="A74" s="19" t="s">
        <v>46</v>
      </c>
      <c r="B74" s="91">
        <v>909</v>
      </c>
      <c r="C74" s="91">
        <v>293</v>
      </c>
      <c r="D74" s="92">
        <v>1202</v>
      </c>
      <c r="E74" s="93" t="s">
        <v>334</v>
      </c>
      <c r="F74" s="92" t="s">
        <v>334</v>
      </c>
      <c r="G74" s="93" t="s">
        <v>334</v>
      </c>
      <c r="H74" s="92" t="s">
        <v>334</v>
      </c>
      <c r="I74" s="93" t="s">
        <v>334</v>
      </c>
      <c r="J74" s="92">
        <v>1202</v>
      </c>
    </row>
    <row r="75" spans="1:10" ht="12.75">
      <c r="A75" s="19" t="s">
        <v>47</v>
      </c>
      <c r="B75" s="91">
        <v>7086</v>
      </c>
      <c r="C75" s="91" t="s">
        <v>334</v>
      </c>
      <c r="D75" s="92">
        <v>7086</v>
      </c>
      <c r="E75" s="93" t="s">
        <v>334</v>
      </c>
      <c r="F75" s="92" t="s">
        <v>334</v>
      </c>
      <c r="G75" s="93" t="s">
        <v>334</v>
      </c>
      <c r="H75" s="92" t="s">
        <v>334</v>
      </c>
      <c r="I75" s="93" t="s">
        <v>334</v>
      </c>
      <c r="J75" s="92">
        <v>7086</v>
      </c>
    </row>
    <row r="76" spans="1:10" ht="12.75">
      <c r="A76" s="19" t="s">
        <v>48</v>
      </c>
      <c r="B76" s="91" t="s">
        <v>334</v>
      </c>
      <c r="C76" s="92">
        <v>67</v>
      </c>
      <c r="D76" s="92">
        <v>67</v>
      </c>
      <c r="E76" s="99">
        <v>130</v>
      </c>
      <c r="F76" s="92" t="s">
        <v>334</v>
      </c>
      <c r="G76" s="99">
        <v>52</v>
      </c>
      <c r="H76" s="92">
        <v>52</v>
      </c>
      <c r="I76" s="93" t="s">
        <v>334</v>
      </c>
      <c r="J76" s="92">
        <v>119</v>
      </c>
    </row>
    <row r="77" spans="1:10" ht="12.75">
      <c r="A77" s="19" t="s">
        <v>49</v>
      </c>
      <c r="B77" s="91">
        <v>28</v>
      </c>
      <c r="C77" s="91">
        <v>952</v>
      </c>
      <c r="D77" s="92">
        <v>980</v>
      </c>
      <c r="E77" s="93" t="s">
        <v>334</v>
      </c>
      <c r="F77" s="92" t="s">
        <v>334</v>
      </c>
      <c r="G77" s="93" t="s">
        <v>334</v>
      </c>
      <c r="H77" s="92" t="s">
        <v>334</v>
      </c>
      <c r="I77" s="93" t="s">
        <v>334</v>
      </c>
      <c r="J77" s="92">
        <v>980</v>
      </c>
    </row>
    <row r="78" spans="1:10" ht="12.75">
      <c r="A78" s="19" t="s">
        <v>50</v>
      </c>
      <c r="B78" s="91">
        <v>354</v>
      </c>
      <c r="C78" s="91">
        <v>69</v>
      </c>
      <c r="D78" s="92">
        <v>423</v>
      </c>
      <c r="E78" s="93" t="s">
        <v>334</v>
      </c>
      <c r="F78" s="92" t="s">
        <v>334</v>
      </c>
      <c r="G78" s="93" t="s">
        <v>334</v>
      </c>
      <c r="H78" s="92" t="s">
        <v>334</v>
      </c>
      <c r="I78" s="93" t="s">
        <v>334</v>
      </c>
      <c r="J78" s="92">
        <v>423</v>
      </c>
    </row>
    <row r="79" spans="1:10" ht="12.75">
      <c r="A79" s="61" t="s">
        <v>381</v>
      </c>
      <c r="B79" s="94">
        <v>9750</v>
      </c>
      <c r="C79" s="94">
        <v>1798</v>
      </c>
      <c r="D79" s="95">
        <v>11549</v>
      </c>
      <c r="E79" s="96">
        <v>196</v>
      </c>
      <c r="F79" s="95" t="s">
        <v>334</v>
      </c>
      <c r="G79" s="96">
        <v>52</v>
      </c>
      <c r="H79" s="95">
        <v>52</v>
      </c>
      <c r="I79" s="96" t="s">
        <v>334</v>
      </c>
      <c r="J79" s="95">
        <v>11601</v>
      </c>
    </row>
    <row r="80" spans="1:10" ht="12.75">
      <c r="A80" s="19"/>
      <c r="B80" s="91"/>
      <c r="C80" s="91"/>
      <c r="D80" s="92"/>
      <c r="E80" s="93"/>
      <c r="F80" s="92"/>
      <c r="G80" s="93"/>
      <c r="H80" s="92"/>
      <c r="I80" s="93"/>
      <c r="J80" s="92"/>
    </row>
    <row r="81" spans="1:10" ht="12.75">
      <c r="A81" s="19" t="s">
        <v>51</v>
      </c>
      <c r="B81" s="91" t="s">
        <v>334</v>
      </c>
      <c r="C81" s="91">
        <v>15</v>
      </c>
      <c r="D81" s="92">
        <v>15</v>
      </c>
      <c r="E81" s="93" t="s">
        <v>334</v>
      </c>
      <c r="F81" s="92" t="s">
        <v>334</v>
      </c>
      <c r="G81" s="93" t="s">
        <v>334</v>
      </c>
      <c r="H81" s="92" t="s">
        <v>334</v>
      </c>
      <c r="I81" s="93" t="s">
        <v>334</v>
      </c>
      <c r="J81" s="92">
        <v>15</v>
      </c>
    </row>
    <row r="82" spans="1:10" ht="12.75">
      <c r="A82" s="19" t="s">
        <v>52</v>
      </c>
      <c r="B82" s="91">
        <v>88</v>
      </c>
      <c r="C82" s="91">
        <v>22</v>
      </c>
      <c r="D82" s="92">
        <v>110</v>
      </c>
      <c r="E82" s="93" t="s">
        <v>334</v>
      </c>
      <c r="F82" s="92" t="s">
        <v>334</v>
      </c>
      <c r="G82" s="93" t="s">
        <v>334</v>
      </c>
      <c r="H82" s="92" t="s">
        <v>334</v>
      </c>
      <c r="I82" s="93" t="s">
        <v>334</v>
      </c>
      <c r="J82" s="92">
        <v>110</v>
      </c>
    </row>
    <row r="83" spans="1:10" ht="12.75">
      <c r="A83" s="61" t="s">
        <v>382</v>
      </c>
      <c r="B83" s="94">
        <v>88</v>
      </c>
      <c r="C83" s="94">
        <v>37</v>
      </c>
      <c r="D83" s="95">
        <v>125</v>
      </c>
      <c r="E83" s="96" t="s">
        <v>334</v>
      </c>
      <c r="F83" s="95" t="s">
        <v>334</v>
      </c>
      <c r="G83" s="96" t="s">
        <v>334</v>
      </c>
      <c r="H83" s="95" t="s">
        <v>334</v>
      </c>
      <c r="I83" s="96" t="s">
        <v>334</v>
      </c>
      <c r="J83" s="95">
        <v>125</v>
      </c>
    </row>
    <row r="84" spans="1:10" ht="12.75">
      <c r="A84" s="19"/>
      <c r="B84" s="92"/>
      <c r="C84" s="92"/>
      <c r="D84" s="92"/>
      <c r="E84" s="93"/>
      <c r="F84" s="92"/>
      <c r="G84" s="93"/>
      <c r="H84" s="92"/>
      <c r="I84" s="93"/>
      <c r="J84" s="92"/>
    </row>
    <row r="85" spans="1:10" ht="13.5" thickBot="1">
      <c r="A85" s="103" t="s">
        <v>53</v>
      </c>
      <c r="B85" s="104">
        <v>58599</v>
      </c>
      <c r="C85" s="104">
        <v>8416</v>
      </c>
      <c r="D85" s="104">
        <v>65896</v>
      </c>
      <c r="E85" s="104">
        <v>10810</v>
      </c>
      <c r="F85" s="104">
        <v>23085</v>
      </c>
      <c r="G85" s="104">
        <v>4138</v>
      </c>
      <c r="H85" s="104">
        <v>27223</v>
      </c>
      <c r="I85" s="104">
        <v>1187</v>
      </c>
      <c r="J85" s="105">
        <v>93119</v>
      </c>
    </row>
    <row r="86" spans="1:10" ht="12.75">
      <c r="A86" s="106"/>
      <c r="B86" s="106"/>
      <c r="C86" s="106"/>
      <c r="D86" s="106"/>
      <c r="E86" s="106"/>
      <c r="F86" s="106"/>
      <c r="G86" s="106"/>
      <c r="H86" s="106"/>
      <c r="I86" s="106"/>
      <c r="J86" s="106"/>
    </row>
    <row r="89" spans="5:8" ht="12.75">
      <c r="E89" s="107"/>
      <c r="H89" s="107"/>
    </row>
    <row r="90" ht="12.75">
      <c r="H90" s="107"/>
    </row>
  </sheetData>
  <mergeCells count="7">
    <mergeCell ref="B6:D6"/>
    <mergeCell ref="F5:I5"/>
    <mergeCell ref="F6:H6"/>
    <mergeCell ref="A1:J1"/>
    <mergeCell ref="A3:J3"/>
    <mergeCell ref="A4:J4"/>
    <mergeCell ref="B5:E5"/>
  </mergeCells>
  <printOptions horizontalCentered="1" verticalCentered="1"/>
  <pageMargins left="0.1968503937007874" right="0.75" top="0.1968503937007874" bottom="1" header="0" footer="0"/>
  <pageSetup fitToHeight="1" fitToWidth="1" horizontalDpi="300" verticalDpi="3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51">
    <pageSetUpPr fitToPage="1"/>
  </sheetPr>
  <dimension ref="A1:K39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7" customWidth="1"/>
    <col min="2" max="9" width="14.8515625" style="7" customWidth="1"/>
    <col min="10" max="16384" width="11.421875" style="12" customWidth="1"/>
  </cols>
  <sheetData>
    <row r="1" spans="1:10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  <c r="J1" s="115"/>
    </row>
    <row r="3" spans="1:9" s="116" customFormat="1" ht="18">
      <c r="A3" s="275" t="s">
        <v>408</v>
      </c>
      <c r="B3" s="275"/>
      <c r="C3" s="275"/>
      <c r="D3" s="275"/>
      <c r="E3" s="275"/>
      <c r="F3" s="275"/>
      <c r="G3" s="275"/>
      <c r="H3" s="275"/>
      <c r="I3" s="275"/>
    </row>
    <row r="5" spans="1:9" ht="12.75">
      <c r="A5" s="33"/>
      <c r="B5" s="277" t="s">
        <v>229</v>
      </c>
      <c r="C5" s="278"/>
      <c r="D5" s="278"/>
      <c r="E5" s="278"/>
      <c r="F5" s="278"/>
      <c r="G5" s="279"/>
      <c r="H5" s="272" t="s">
        <v>232</v>
      </c>
      <c r="I5" s="288"/>
    </row>
    <row r="6" spans="1:9" ht="12.75">
      <c r="A6" s="62" t="s">
        <v>234</v>
      </c>
      <c r="B6" s="15" t="s">
        <v>248</v>
      </c>
      <c r="C6" s="277" t="s">
        <v>216</v>
      </c>
      <c r="D6" s="279"/>
      <c r="E6" s="277" t="s">
        <v>70</v>
      </c>
      <c r="F6" s="279"/>
      <c r="G6" s="15" t="s">
        <v>58</v>
      </c>
      <c r="H6" s="281" t="s">
        <v>233</v>
      </c>
      <c r="I6" s="282"/>
    </row>
    <row r="7" spans="1:9" ht="13.5" thickBot="1">
      <c r="A7" s="20"/>
      <c r="B7" s="14" t="s">
        <v>215</v>
      </c>
      <c r="C7" s="14" t="s">
        <v>217</v>
      </c>
      <c r="D7" s="39" t="s">
        <v>94</v>
      </c>
      <c r="E7" s="14" t="s">
        <v>115</v>
      </c>
      <c r="F7" s="15" t="s">
        <v>218</v>
      </c>
      <c r="G7" s="14" t="s">
        <v>219</v>
      </c>
      <c r="H7" s="14" t="s">
        <v>230</v>
      </c>
      <c r="I7" s="14" t="s">
        <v>231</v>
      </c>
    </row>
    <row r="8" spans="1:10" ht="12.75">
      <c r="A8" s="128" t="str">
        <f>UPPER("Primera repoblación")</f>
        <v>PRIMERA REPOBLACIÓN</v>
      </c>
      <c r="B8" s="258">
        <v>8136</v>
      </c>
      <c r="C8" s="258">
        <v>9885</v>
      </c>
      <c r="D8" s="258">
        <v>608</v>
      </c>
      <c r="E8" s="258">
        <v>2540</v>
      </c>
      <c r="F8" s="258">
        <v>37431</v>
      </c>
      <c r="G8" s="258">
        <v>58599</v>
      </c>
      <c r="H8" s="259">
        <v>12161000</v>
      </c>
      <c r="I8" s="260">
        <v>207.5291387225038</v>
      </c>
      <c r="J8" s="34"/>
    </row>
    <row r="9" spans="1:10" ht="12.75">
      <c r="A9" s="108" t="s">
        <v>235</v>
      </c>
      <c r="B9" s="242" t="s">
        <v>333</v>
      </c>
      <c r="C9" s="92">
        <v>223</v>
      </c>
      <c r="D9" s="242" t="s">
        <v>333</v>
      </c>
      <c r="E9" s="242" t="s">
        <v>333</v>
      </c>
      <c r="F9" s="92">
        <v>390</v>
      </c>
      <c r="G9" s="92">
        <v>613</v>
      </c>
      <c r="H9" s="92">
        <v>134427</v>
      </c>
      <c r="I9" s="261">
        <v>219.2936378466558</v>
      </c>
      <c r="J9" s="34"/>
    </row>
    <row r="10" spans="1:9" ht="12.75">
      <c r="A10" s="108" t="s">
        <v>236</v>
      </c>
      <c r="B10" s="92">
        <v>75</v>
      </c>
      <c r="C10" s="92">
        <v>1002</v>
      </c>
      <c r="D10" s="242" t="s">
        <v>333</v>
      </c>
      <c r="E10" s="92">
        <v>357</v>
      </c>
      <c r="F10" s="92">
        <v>1598</v>
      </c>
      <c r="G10" s="92">
        <v>3032</v>
      </c>
      <c r="H10" s="92">
        <v>613827</v>
      </c>
      <c r="I10" s="261">
        <v>202.4495382585752</v>
      </c>
    </row>
    <row r="11" spans="1:9" ht="12.75">
      <c r="A11" s="108" t="s">
        <v>237</v>
      </c>
      <c r="B11" s="92">
        <v>86</v>
      </c>
      <c r="C11" s="92">
        <v>564</v>
      </c>
      <c r="D11" s="242">
        <v>21</v>
      </c>
      <c r="E11" s="242">
        <v>13</v>
      </c>
      <c r="F11" s="92">
        <v>3009</v>
      </c>
      <c r="G11" s="92">
        <v>3693</v>
      </c>
      <c r="H11" s="92">
        <v>628168</v>
      </c>
      <c r="I11" s="261">
        <v>170.0969401570539</v>
      </c>
    </row>
    <row r="12" spans="1:9" ht="12.75">
      <c r="A12" s="108" t="s">
        <v>238</v>
      </c>
      <c r="B12" s="242">
        <v>75</v>
      </c>
      <c r="C12" s="92">
        <v>335</v>
      </c>
      <c r="D12" s="92">
        <v>5</v>
      </c>
      <c r="E12" s="92">
        <v>1012</v>
      </c>
      <c r="F12" s="92">
        <v>1872</v>
      </c>
      <c r="G12" s="92">
        <v>3299</v>
      </c>
      <c r="H12" s="92">
        <v>595285</v>
      </c>
      <c r="I12" s="261">
        <v>180.4440739618066</v>
      </c>
    </row>
    <row r="13" spans="1:9" ht="12.75">
      <c r="A13" s="108" t="s">
        <v>239</v>
      </c>
      <c r="B13" s="92">
        <v>5132</v>
      </c>
      <c r="C13" s="92">
        <v>827</v>
      </c>
      <c r="D13" s="92">
        <v>6</v>
      </c>
      <c r="E13" s="92">
        <v>141</v>
      </c>
      <c r="F13" s="92">
        <v>3714</v>
      </c>
      <c r="G13" s="92">
        <v>9820</v>
      </c>
      <c r="H13" s="92">
        <v>2220270</v>
      </c>
      <c r="I13" s="261">
        <v>226.09674134419552</v>
      </c>
    </row>
    <row r="14" spans="1:9" ht="12.75">
      <c r="A14" s="108" t="s">
        <v>240</v>
      </c>
      <c r="B14" s="92">
        <v>28</v>
      </c>
      <c r="C14" s="92">
        <v>2348</v>
      </c>
      <c r="D14" s="92">
        <v>94</v>
      </c>
      <c r="E14" s="92">
        <v>318</v>
      </c>
      <c r="F14" s="92">
        <v>6517</v>
      </c>
      <c r="G14" s="92">
        <v>9305</v>
      </c>
      <c r="H14" s="92">
        <v>1766130</v>
      </c>
      <c r="I14" s="261">
        <v>189.80440623320794</v>
      </c>
    </row>
    <row r="15" spans="1:9" ht="12.75">
      <c r="A15" s="108" t="s">
        <v>241</v>
      </c>
      <c r="B15" s="242" t="s">
        <v>333</v>
      </c>
      <c r="C15" s="242" t="s">
        <v>333</v>
      </c>
      <c r="D15" s="242" t="s">
        <v>333</v>
      </c>
      <c r="E15" s="92">
        <v>7</v>
      </c>
      <c r="F15" s="242">
        <v>75</v>
      </c>
      <c r="G15" s="92">
        <v>82</v>
      </c>
      <c r="H15" s="92">
        <v>34246</v>
      </c>
      <c r="I15" s="261">
        <v>417.6341463414634</v>
      </c>
    </row>
    <row r="16" spans="1:9" ht="12.75">
      <c r="A16" s="108" t="s">
        <v>242</v>
      </c>
      <c r="B16" s="242" t="s">
        <v>333</v>
      </c>
      <c r="C16" s="92">
        <v>87</v>
      </c>
      <c r="D16" s="242" t="s">
        <v>333</v>
      </c>
      <c r="E16" s="92">
        <v>66</v>
      </c>
      <c r="F16" s="92">
        <v>320</v>
      </c>
      <c r="G16" s="92">
        <v>473</v>
      </c>
      <c r="H16" s="92">
        <v>76330</v>
      </c>
      <c r="I16" s="261">
        <v>161.37420718816068</v>
      </c>
    </row>
    <row r="17" spans="1:10" ht="12.75">
      <c r="A17" s="108" t="s">
        <v>243</v>
      </c>
      <c r="B17" s="92">
        <v>5</v>
      </c>
      <c r="C17" s="92">
        <v>199</v>
      </c>
      <c r="D17" s="242" t="s">
        <v>333</v>
      </c>
      <c r="E17" s="242">
        <v>107</v>
      </c>
      <c r="F17" s="92">
        <v>257</v>
      </c>
      <c r="G17" s="92">
        <v>568</v>
      </c>
      <c r="H17" s="92">
        <v>139602</v>
      </c>
      <c r="I17" s="261">
        <v>245.7781690140845</v>
      </c>
      <c r="J17" s="34"/>
    </row>
    <row r="18" spans="1:9" ht="12.75">
      <c r="A18" s="108" t="s">
        <v>244</v>
      </c>
      <c r="B18" s="92">
        <v>2</v>
      </c>
      <c r="C18" s="92">
        <v>62</v>
      </c>
      <c r="D18" s="242">
        <v>4</v>
      </c>
      <c r="E18" s="242" t="s">
        <v>333</v>
      </c>
      <c r="F18" s="92">
        <v>229</v>
      </c>
      <c r="G18" s="92">
        <v>297</v>
      </c>
      <c r="H18" s="92">
        <v>90928</v>
      </c>
      <c r="I18" s="261">
        <v>306.15488215488216</v>
      </c>
    </row>
    <row r="19" spans="1:9" ht="12.75">
      <c r="A19" s="108" t="s">
        <v>102</v>
      </c>
      <c r="B19" s="92">
        <v>1664</v>
      </c>
      <c r="C19" s="92">
        <v>906</v>
      </c>
      <c r="D19" s="242">
        <v>10</v>
      </c>
      <c r="E19" s="242" t="s">
        <v>333</v>
      </c>
      <c r="F19" s="92">
        <v>3796</v>
      </c>
      <c r="G19" s="92">
        <v>6376</v>
      </c>
      <c r="H19" s="92">
        <v>1526125</v>
      </c>
      <c r="I19" s="261">
        <v>239.35461104140526</v>
      </c>
    </row>
    <row r="20" spans="1:10" ht="12.75">
      <c r="A20" s="108" t="s">
        <v>246</v>
      </c>
      <c r="B20" s="92">
        <v>898</v>
      </c>
      <c r="C20" s="92">
        <v>2580</v>
      </c>
      <c r="D20" s="92">
        <v>227</v>
      </c>
      <c r="E20" s="92">
        <v>244</v>
      </c>
      <c r="F20" s="92">
        <v>14236</v>
      </c>
      <c r="G20" s="92">
        <v>18185</v>
      </c>
      <c r="H20" s="92">
        <v>3520888</v>
      </c>
      <c r="I20" s="261">
        <v>193.61495738245807</v>
      </c>
      <c r="J20" s="34"/>
    </row>
    <row r="21" spans="1:10" ht="12.75">
      <c r="A21" s="108" t="s">
        <v>247</v>
      </c>
      <c r="B21" s="92">
        <v>171</v>
      </c>
      <c r="C21" s="92">
        <v>752</v>
      </c>
      <c r="D21" s="92">
        <v>241</v>
      </c>
      <c r="E21" s="92">
        <v>275</v>
      </c>
      <c r="F21" s="240">
        <v>1418</v>
      </c>
      <c r="G21" s="92">
        <v>2857</v>
      </c>
      <c r="H21" s="100">
        <v>814774</v>
      </c>
      <c r="I21" s="261">
        <v>285.1851592579629</v>
      </c>
      <c r="J21" s="34"/>
    </row>
    <row r="22" spans="1:10" ht="12.75">
      <c r="A22" s="20" t="str">
        <f>UPPER("Segunda repoblación")</f>
        <v>SEGUNDA REPOBLACIÓN</v>
      </c>
      <c r="B22" s="246">
        <v>1566</v>
      </c>
      <c r="C22" s="246">
        <v>2384</v>
      </c>
      <c r="D22" s="246">
        <v>289</v>
      </c>
      <c r="E22" s="246">
        <v>4070</v>
      </c>
      <c r="F22" s="246">
        <v>107</v>
      </c>
      <c r="G22" s="244">
        <v>8416</v>
      </c>
      <c r="H22" s="246">
        <v>1455872</v>
      </c>
      <c r="I22" s="262">
        <v>172.98859315589354</v>
      </c>
      <c r="J22" s="34"/>
    </row>
    <row r="23" spans="1:10" ht="12.75">
      <c r="A23" s="110" t="s">
        <v>235</v>
      </c>
      <c r="B23" s="242" t="s">
        <v>333</v>
      </c>
      <c r="C23" s="92">
        <v>6</v>
      </c>
      <c r="D23" s="242" t="s">
        <v>333</v>
      </c>
      <c r="E23" s="242" t="s">
        <v>333</v>
      </c>
      <c r="F23" s="242" t="s">
        <v>333</v>
      </c>
      <c r="G23" s="240">
        <v>6</v>
      </c>
      <c r="H23" s="241">
        <v>1410</v>
      </c>
      <c r="I23" s="263">
        <v>235</v>
      </c>
      <c r="J23" s="34"/>
    </row>
    <row r="24" spans="1:9" ht="12.75">
      <c r="A24" s="110" t="s">
        <v>236</v>
      </c>
      <c r="B24" s="92">
        <v>395</v>
      </c>
      <c r="C24" s="92">
        <v>498</v>
      </c>
      <c r="D24" s="242" t="s">
        <v>333</v>
      </c>
      <c r="E24" s="92">
        <v>1895</v>
      </c>
      <c r="F24" s="242" t="s">
        <v>333</v>
      </c>
      <c r="G24" s="240">
        <v>2788</v>
      </c>
      <c r="H24" s="241">
        <v>490429</v>
      </c>
      <c r="I24" s="263">
        <v>175.9071018651363</v>
      </c>
    </row>
    <row r="25" spans="1:9" ht="12.75">
      <c r="A25" s="110" t="s">
        <v>237</v>
      </c>
      <c r="B25" s="92">
        <v>35</v>
      </c>
      <c r="C25" s="92">
        <v>147</v>
      </c>
      <c r="D25" s="242" t="s">
        <v>333</v>
      </c>
      <c r="E25" s="92">
        <v>115</v>
      </c>
      <c r="F25" s="242" t="s">
        <v>333</v>
      </c>
      <c r="G25" s="240">
        <v>297</v>
      </c>
      <c r="H25" s="241">
        <v>37804</v>
      </c>
      <c r="I25" s="263">
        <v>127.28619528619528</v>
      </c>
    </row>
    <row r="26" spans="1:9" ht="12.75">
      <c r="A26" s="110" t="s">
        <v>238</v>
      </c>
      <c r="B26" s="92">
        <v>197</v>
      </c>
      <c r="C26" s="92">
        <v>285</v>
      </c>
      <c r="D26" s="242">
        <v>89</v>
      </c>
      <c r="E26" s="92">
        <v>1241</v>
      </c>
      <c r="F26" s="242" t="s">
        <v>333</v>
      </c>
      <c r="G26" s="240">
        <v>1812</v>
      </c>
      <c r="H26" s="241">
        <v>322844</v>
      </c>
      <c r="I26" s="263">
        <v>178.16997792494482</v>
      </c>
    </row>
    <row r="27" spans="1:9" ht="12.75">
      <c r="A27" s="110" t="s">
        <v>239</v>
      </c>
      <c r="B27" s="242">
        <v>47</v>
      </c>
      <c r="C27" s="92">
        <v>354</v>
      </c>
      <c r="D27" s="242">
        <v>12</v>
      </c>
      <c r="E27" s="242" t="s">
        <v>333</v>
      </c>
      <c r="F27" s="242" t="s">
        <v>333</v>
      </c>
      <c r="G27" s="240">
        <v>413</v>
      </c>
      <c r="H27" s="241">
        <v>43317</v>
      </c>
      <c r="I27" s="263">
        <v>104.88377723970945</v>
      </c>
    </row>
    <row r="28" spans="1:10" ht="12.75">
      <c r="A28" s="110" t="s">
        <v>240</v>
      </c>
      <c r="B28" s="92">
        <v>534</v>
      </c>
      <c r="C28" s="92">
        <v>637</v>
      </c>
      <c r="D28" s="242">
        <v>139</v>
      </c>
      <c r="E28" s="92">
        <v>162</v>
      </c>
      <c r="F28" s="242">
        <v>91</v>
      </c>
      <c r="G28" s="240">
        <v>1563</v>
      </c>
      <c r="H28" s="241">
        <v>225745</v>
      </c>
      <c r="I28" s="263">
        <v>144.43058221369162</v>
      </c>
      <c r="J28" s="34"/>
    </row>
    <row r="29" spans="1:9" ht="12.75">
      <c r="A29" s="111" t="s">
        <v>241</v>
      </c>
      <c r="B29" s="92">
        <v>6</v>
      </c>
      <c r="C29" s="242" t="s">
        <v>333</v>
      </c>
      <c r="D29" s="242">
        <v>5</v>
      </c>
      <c r="E29" s="242" t="s">
        <v>333</v>
      </c>
      <c r="F29" s="242">
        <v>16</v>
      </c>
      <c r="G29" s="240">
        <v>27</v>
      </c>
      <c r="H29" s="241">
        <v>8363</v>
      </c>
      <c r="I29" s="263">
        <v>309.74074074074076</v>
      </c>
    </row>
    <row r="30" spans="1:9" ht="12.75">
      <c r="A30" s="110" t="s">
        <v>242</v>
      </c>
      <c r="B30" s="242" t="s">
        <v>333</v>
      </c>
      <c r="C30" s="92">
        <v>17</v>
      </c>
      <c r="D30" s="242" t="s">
        <v>333</v>
      </c>
      <c r="E30" s="92">
        <v>433</v>
      </c>
      <c r="F30" s="242" t="s">
        <v>333</v>
      </c>
      <c r="G30" s="240">
        <v>450</v>
      </c>
      <c r="H30" s="241">
        <v>84724</v>
      </c>
      <c r="I30" s="263">
        <v>188.27555555555554</v>
      </c>
    </row>
    <row r="31" spans="1:10" ht="12.75">
      <c r="A31" s="110" t="s">
        <v>243</v>
      </c>
      <c r="B31" s="242">
        <v>9</v>
      </c>
      <c r="C31" s="92">
        <v>19</v>
      </c>
      <c r="D31" s="242">
        <v>2</v>
      </c>
      <c r="E31" s="242">
        <v>94</v>
      </c>
      <c r="F31" s="242" t="s">
        <v>333</v>
      </c>
      <c r="G31" s="240">
        <v>124</v>
      </c>
      <c r="H31" s="241">
        <v>21112</v>
      </c>
      <c r="I31" s="263">
        <v>170.25806451612902</v>
      </c>
      <c r="J31" s="34"/>
    </row>
    <row r="32" spans="1:9" ht="12.75">
      <c r="A32" s="110" t="s">
        <v>244</v>
      </c>
      <c r="B32" s="242">
        <v>9</v>
      </c>
      <c r="C32" s="242" t="s">
        <v>333</v>
      </c>
      <c r="D32" s="242" t="s">
        <v>333</v>
      </c>
      <c r="E32" s="242" t="s">
        <v>333</v>
      </c>
      <c r="F32" s="242" t="s">
        <v>333</v>
      </c>
      <c r="G32" s="240">
        <v>9</v>
      </c>
      <c r="H32" s="241">
        <v>1225</v>
      </c>
      <c r="I32" s="263">
        <v>136.11111111111111</v>
      </c>
    </row>
    <row r="33" spans="1:9" ht="12.75">
      <c r="A33" s="108" t="s">
        <v>102</v>
      </c>
      <c r="B33" s="242">
        <v>69</v>
      </c>
      <c r="C33" s="242">
        <v>7</v>
      </c>
      <c r="D33" s="242" t="s">
        <v>333</v>
      </c>
      <c r="E33" s="242">
        <v>11</v>
      </c>
      <c r="F33" s="242" t="s">
        <v>333</v>
      </c>
      <c r="G33" s="240">
        <v>87</v>
      </c>
      <c r="H33" s="241">
        <v>44867</v>
      </c>
      <c r="I33" s="263">
        <v>515.7126436781609</v>
      </c>
    </row>
    <row r="34" spans="1:10" ht="12.75">
      <c r="A34" s="110" t="s">
        <v>246</v>
      </c>
      <c r="B34" s="92">
        <v>123</v>
      </c>
      <c r="C34" s="92">
        <v>316</v>
      </c>
      <c r="D34" s="242">
        <v>4</v>
      </c>
      <c r="E34" s="92">
        <v>16</v>
      </c>
      <c r="F34" s="242" t="s">
        <v>333</v>
      </c>
      <c r="G34" s="240">
        <v>459</v>
      </c>
      <c r="H34" s="264">
        <v>78611</v>
      </c>
      <c r="I34" s="263">
        <v>171.2657952069717</v>
      </c>
      <c r="J34" s="34"/>
    </row>
    <row r="35" spans="1:9" ht="12.75">
      <c r="A35" s="110" t="s">
        <v>247</v>
      </c>
      <c r="B35" s="249">
        <v>142</v>
      </c>
      <c r="C35" s="249">
        <v>98</v>
      </c>
      <c r="D35" s="248">
        <v>39</v>
      </c>
      <c r="E35" s="249">
        <v>103</v>
      </c>
      <c r="F35" s="265" t="s">
        <v>333</v>
      </c>
      <c r="G35" s="266">
        <v>382</v>
      </c>
      <c r="H35" s="267">
        <v>95421</v>
      </c>
      <c r="I35" s="268">
        <v>249.7931937172775</v>
      </c>
    </row>
    <row r="36" spans="1:9" ht="13.5" thickBot="1">
      <c r="A36" s="212" t="str">
        <f>UPPER("Reposición de marras")</f>
        <v>REPOSICIÓN DE MARRAS</v>
      </c>
      <c r="B36" s="252">
        <v>109</v>
      </c>
      <c r="C36" s="252">
        <v>987</v>
      </c>
      <c r="D36" s="253">
        <v>7</v>
      </c>
      <c r="E36" s="252">
        <v>102</v>
      </c>
      <c r="F36" s="254">
        <v>9605</v>
      </c>
      <c r="G36" s="255">
        <v>10810</v>
      </c>
      <c r="H36" s="256">
        <v>537131</v>
      </c>
      <c r="I36" s="269">
        <v>49.68834412580944</v>
      </c>
    </row>
    <row r="37" spans="1:9" ht="12.75">
      <c r="A37" s="19"/>
      <c r="B37" s="19"/>
      <c r="C37" s="19"/>
      <c r="D37" s="19"/>
      <c r="E37" s="19"/>
      <c r="F37" s="19"/>
      <c r="G37" s="19"/>
      <c r="H37" s="19"/>
      <c r="I37" s="19"/>
    </row>
    <row r="38" spans="1:11" ht="12.75">
      <c r="A38" s="19"/>
      <c r="B38" s="19"/>
      <c r="C38" s="19"/>
      <c r="D38" s="19"/>
      <c r="E38" s="19"/>
      <c r="F38" s="19"/>
      <c r="G38" s="19"/>
      <c r="H38" s="19"/>
      <c r="I38" s="19"/>
      <c r="K38" s="106"/>
    </row>
    <row r="39" spans="1:9" ht="12.75">
      <c r="A39" s="48"/>
      <c r="B39" s="19"/>
      <c r="C39" s="19"/>
      <c r="D39" s="19"/>
      <c r="E39" s="19"/>
      <c r="F39" s="19"/>
      <c r="G39" s="19"/>
      <c r="H39" s="19"/>
      <c r="I39" s="19"/>
    </row>
  </sheetData>
  <mergeCells count="7">
    <mergeCell ref="A1:I1"/>
    <mergeCell ref="H5:I5"/>
    <mergeCell ref="H6:I6"/>
    <mergeCell ref="A3:I3"/>
    <mergeCell ref="C6:D6"/>
    <mergeCell ref="E6:F6"/>
    <mergeCell ref="B5:G5"/>
  </mergeCells>
  <printOptions horizontalCentered="1" verticalCentered="1"/>
  <pageMargins left="0.43" right="0.4" top="1" bottom="1" header="0" footer="0"/>
  <pageSetup fitToHeight="1" fitToWidth="1" horizontalDpi="300" verticalDpi="3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L3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7" customWidth="1"/>
    <col min="2" max="9" width="14.8515625" style="7" customWidth="1"/>
    <col min="10" max="16384" width="11.421875" style="12" customWidth="1"/>
  </cols>
  <sheetData>
    <row r="1" spans="1:10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  <c r="J1" s="115"/>
    </row>
    <row r="3" spans="1:9" ht="15">
      <c r="A3" s="275" t="s">
        <v>409</v>
      </c>
      <c r="B3" s="275"/>
      <c r="C3" s="275"/>
      <c r="D3" s="275"/>
      <c r="E3" s="275"/>
      <c r="F3" s="275"/>
      <c r="G3" s="275"/>
      <c r="H3" s="275"/>
      <c r="I3" s="275"/>
    </row>
    <row r="4" spans="1:9" ht="12.75">
      <c r="A4" s="287"/>
      <c r="B4" s="274"/>
      <c r="C4" s="274"/>
      <c r="D4" s="274"/>
      <c r="E4" s="274"/>
      <c r="F4" s="274"/>
      <c r="G4" s="274"/>
      <c r="H4" s="274"/>
      <c r="I4" s="274"/>
    </row>
    <row r="5" spans="1:9" ht="12.75">
      <c r="A5" s="33"/>
      <c r="B5" s="277" t="s">
        <v>229</v>
      </c>
      <c r="C5" s="278"/>
      <c r="D5" s="278"/>
      <c r="E5" s="278"/>
      <c r="F5" s="278"/>
      <c r="G5" s="279"/>
      <c r="H5" s="272" t="s">
        <v>232</v>
      </c>
      <c r="I5" s="288"/>
    </row>
    <row r="6" spans="1:9" ht="12.75">
      <c r="A6" s="62" t="s">
        <v>234</v>
      </c>
      <c r="B6" s="15" t="s">
        <v>248</v>
      </c>
      <c r="C6" s="277" t="s">
        <v>216</v>
      </c>
      <c r="D6" s="279"/>
      <c r="E6" s="277" t="s">
        <v>70</v>
      </c>
      <c r="F6" s="279"/>
      <c r="G6" s="15" t="s">
        <v>58</v>
      </c>
      <c r="H6" s="281" t="s">
        <v>233</v>
      </c>
      <c r="I6" s="282"/>
    </row>
    <row r="7" spans="1:9" ht="13.5" thickBot="1">
      <c r="A7" s="20"/>
      <c r="B7" s="14" t="s">
        <v>215</v>
      </c>
      <c r="C7" s="14" t="s">
        <v>217</v>
      </c>
      <c r="D7" s="39" t="s">
        <v>94</v>
      </c>
      <c r="E7" s="14" t="s">
        <v>115</v>
      </c>
      <c r="F7" s="15" t="s">
        <v>218</v>
      </c>
      <c r="G7" s="14" t="s">
        <v>219</v>
      </c>
      <c r="H7" s="14" t="s">
        <v>230</v>
      </c>
      <c r="I7" s="14" t="s">
        <v>231</v>
      </c>
    </row>
    <row r="8" spans="1:10" ht="12.75">
      <c r="A8" s="128" t="str">
        <f>UPPER("Primera repoblación")</f>
        <v>PRIMERA REPOBLACIÓN</v>
      </c>
      <c r="B8" s="89">
        <v>193</v>
      </c>
      <c r="C8" s="89">
        <v>2290</v>
      </c>
      <c r="D8" s="89">
        <v>480</v>
      </c>
      <c r="E8" s="89">
        <v>990</v>
      </c>
      <c r="F8" s="89">
        <v>19132</v>
      </c>
      <c r="G8" s="89">
        <v>23085</v>
      </c>
      <c r="H8" s="89">
        <v>5555269</v>
      </c>
      <c r="I8" s="89">
        <v>240.64409789906867</v>
      </c>
      <c r="J8" s="34"/>
    </row>
    <row r="9" spans="1:9" ht="12.75">
      <c r="A9" s="110" t="s">
        <v>236</v>
      </c>
      <c r="B9" s="239" t="s">
        <v>333</v>
      </c>
      <c r="C9" s="92">
        <v>234</v>
      </c>
      <c r="D9" s="239" t="s">
        <v>333</v>
      </c>
      <c r="E9" s="239" t="s">
        <v>333</v>
      </c>
      <c r="F9" s="92">
        <v>200</v>
      </c>
      <c r="G9" s="240">
        <v>434</v>
      </c>
      <c r="H9" s="241">
        <v>90853</v>
      </c>
      <c r="I9" s="92">
        <v>209.33870967741936</v>
      </c>
    </row>
    <row r="10" spans="1:9" ht="12.75">
      <c r="A10" s="110" t="s">
        <v>237</v>
      </c>
      <c r="B10" s="240">
        <v>10</v>
      </c>
      <c r="C10" s="92">
        <v>115</v>
      </c>
      <c r="D10" s="92">
        <v>12</v>
      </c>
      <c r="E10" s="239" t="s">
        <v>333</v>
      </c>
      <c r="F10" s="92">
        <v>20</v>
      </c>
      <c r="G10" s="240">
        <v>157</v>
      </c>
      <c r="H10" s="241">
        <v>42825</v>
      </c>
      <c r="I10" s="92">
        <v>272.77070063694265</v>
      </c>
    </row>
    <row r="11" spans="1:9" ht="12.75">
      <c r="A11" s="110" t="s">
        <v>238</v>
      </c>
      <c r="B11" s="239" t="s">
        <v>333</v>
      </c>
      <c r="C11" s="92">
        <v>80</v>
      </c>
      <c r="D11" s="242">
        <v>15</v>
      </c>
      <c r="E11" s="92">
        <v>290</v>
      </c>
      <c r="F11" s="92">
        <v>3579</v>
      </c>
      <c r="G11" s="240">
        <v>3964</v>
      </c>
      <c r="H11" s="241">
        <v>860989</v>
      </c>
      <c r="I11" s="92">
        <v>217.202068617558</v>
      </c>
    </row>
    <row r="12" spans="1:9" ht="12.75">
      <c r="A12" s="110" t="s">
        <v>239</v>
      </c>
      <c r="B12" s="239" t="s">
        <v>333</v>
      </c>
      <c r="C12" s="92">
        <v>247</v>
      </c>
      <c r="D12" s="239" t="s">
        <v>333</v>
      </c>
      <c r="E12" s="239" t="s">
        <v>333</v>
      </c>
      <c r="F12" s="92">
        <v>29</v>
      </c>
      <c r="G12" s="240">
        <v>276</v>
      </c>
      <c r="H12" s="241">
        <v>58404</v>
      </c>
      <c r="I12" s="92">
        <v>211.6086956521739</v>
      </c>
    </row>
    <row r="13" spans="1:9" ht="12.75">
      <c r="A13" s="110" t="s">
        <v>240</v>
      </c>
      <c r="B13" s="239" t="s">
        <v>333</v>
      </c>
      <c r="C13" s="92">
        <v>337</v>
      </c>
      <c r="D13" s="239" t="s">
        <v>333</v>
      </c>
      <c r="E13" s="239" t="s">
        <v>333</v>
      </c>
      <c r="F13" s="92">
        <v>1603</v>
      </c>
      <c r="G13" s="240">
        <v>1940</v>
      </c>
      <c r="H13" s="241">
        <v>568765</v>
      </c>
      <c r="I13" s="92">
        <v>293.17783505154637</v>
      </c>
    </row>
    <row r="14" spans="1:9" ht="12.75">
      <c r="A14" s="110" t="s">
        <v>242</v>
      </c>
      <c r="B14" s="92">
        <v>85</v>
      </c>
      <c r="C14" s="92">
        <v>724</v>
      </c>
      <c r="D14" s="92">
        <v>360</v>
      </c>
      <c r="E14" s="240">
        <v>258</v>
      </c>
      <c r="F14" s="92">
        <v>6109</v>
      </c>
      <c r="G14" s="240">
        <v>7536</v>
      </c>
      <c r="H14" s="241">
        <v>1744450</v>
      </c>
      <c r="I14" s="92">
        <v>231.4822186836518</v>
      </c>
    </row>
    <row r="15" spans="1:11" ht="12.75">
      <c r="A15" s="110" t="s">
        <v>243</v>
      </c>
      <c r="B15" s="92">
        <v>20</v>
      </c>
      <c r="C15" s="92">
        <v>60</v>
      </c>
      <c r="D15" s="92">
        <v>10</v>
      </c>
      <c r="E15" s="242">
        <v>60</v>
      </c>
      <c r="F15" s="92">
        <v>500</v>
      </c>
      <c r="G15" s="240">
        <v>650</v>
      </c>
      <c r="H15" s="241">
        <v>165033</v>
      </c>
      <c r="I15" s="92">
        <v>253.8969230769231</v>
      </c>
      <c r="K15" s="34"/>
    </row>
    <row r="16" spans="1:9" ht="12.75">
      <c r="A16" s="110" t="s">
        <v>244</v>
      </c>
      <c r="B16" s="92">
        <v>48</v>
      </c>
      <c r="C16" s="92">
        <v>202</v>
      </c>
      <c r="D16" s="92">
        <v>1</v>
      </c>
      <c r="E16" s="92">
        <v>290</v>
      </c>
      <c r="F16" s="92">
        <v>384</v>
      </c>
      <c r="G16" s="240">
        <v>925</v>
      </c>
      <c r="H16" s="241">
        <v>242215</v>
      </c>
      <c r="I16" s="92">
        <v>261.8540540540541</v>
      </c>
    </row>
    <row r="17" spans="1:11" ht="12.75">
      <c r="A17" s="110" t="s">
        <v>245</v>
      </c>
      <c r="B17" s="239" t="s">
        <v>333</v>
      </c>
      <c r="C17" s="92">
        <v>9</v>
      </c>
      <c r="D17" s="239" t="s">
        <v>333</v>
      </c>
      <c r="E17" s="242">
        <v>23</v>
      </c>
      <c r="F17" s="92">
        <v>4688</v>
      </c>
      <c r="G17" s="240">
        <v>4720</v>
      </c>
      <c r="H17" s="241">
        <v>1032965</v>
      </c>
      <c r="I17" s="92">
        <v>218.84851694915255</v>
      </c>
      <c r="K17" s="34"/>
    </row>
    <row r="18" spans="1:12" ht="12.75">
      <c r="A18" s="110" t="s">
        <v>246</v>
      </c>
      <c r="B18" s="92">
        <v>20</v>
      </c>
      <c r="C18" s="92">
        <v>252</v>
      </c>
      <c r="D18" s="92">
        <v>59</v>
      </c>
      <c r="E18" s="92">
        <v>54</v>
      </c>
      <c r="F18" s="92">
        <v>423</v>
      </c>
      <c r="G18" s="240">
        <v>808</v>
      </c>
      <c r="H18" s="241">
        <v>256436</v>
      </c>
      <c r="I18" s="92">
        <v>317.3712871287129</v>
      </c>
      <c r="L18" s="34"/>
    </row>
    <row r="19" spans="1:9" ht="12.75">
      <c r="A19" s="110" t="s">
        <v>247</v>
      </c>
      <c r="B19" s="240">
        <v>10</v>
      </c>
      <c r="C19" s="92">
        <v>30</v>
      </c>
      <c r="D19" s="92">
        <v>23</v>
      </c>
      <c r="E19" s="239">
        <v>15</v>
      </c>
      <c r="F19" s="92">
        <v>1597</v>
      </c>
      <c r="G19" s="240">
        <v>1675</v>
      </c>
      <c r="H19" s="243">
        <v>492334</v>
      </c>
      <c r="I19" s="92">
        <v>293.9307462686567</v>
      </c>
    </row>
    <row r="20" spans="1:10" ht="12.75">
      <c r="A20" s="20" t="str">
        <f>UPPER("Segunda repoblación")</f>
        <v>SEGUNDA REPOBLACIÓN</v>
      </c>
      <c r="B20" s="244">
        <v>39</v>
      </c>
      <c r="C20" s="244">
        <v>3027</v>
      </c>
      <c r="D20" s="245" t="s">
        <v>333</v>
      </c>
      <c r="E20" s="244">
        <v>771</v>
      </c>
      <c r="F20" s="244">
        <v>301</v>
      </c>
      <c r="G20" s="244">
        <v>4138</v>
      </c>
      <c r="H20" s="244">
        <v>646708</v>
      </c>
      <c r="I20" s="246">
        <v>156.2851619139681</v>
      </c>
      <c r="J20" s="34"/>
    </row>
    <row r="21" spans="1:10" ht="12.75">
      <c r="A21" s="108" t="s">
        <v>237</v>
      </c>
      <c r="B21" s="242" t="s">
        <v>333</v>
      </c>
      <c r="C21" s="92">
        <v>7</v>
      </c>
      <c r="D21" s="239" t="s">
        <v>333</v>
      </c>
      <c r="E21" s="239" t="s">
        <v>333</v>
      </c>
      <c r="F21" s="239" t="s">
        <v>333</v>
      </c>
      <c r="G21" s="100">
        <v>7</v>
      </c>
      <c r="H21" s="247">
        <v>2590</v>
      </c>
      <c r="I21" s="92">
        <v>370</v>
      </c>
      <c r="J21" s="34"/>
    </row>
    <row r="22" spans="1:9" ht="12.75">
      <c r="A22" s="108" t="s">
        <v>238</v>
      </c>
      <c r="B22" s="242" t="s">
        <v>333</v>
      </c>
      <c r="C22" s="92">
        <v>535</v>
      </c>
      <c r="D22" s="239" t="s">
        <v>333</v>
      </c>
      <c r="E22" s="92">
        <v>365</v>
      </c>
      <c r="F22" s="92">
        <v>6</v>
      </c>
      <c r="G22" s="100">
        <v>906</v>
      </c>
      <c r="H22" s="247">
        <v>113636</v>
      </c>
      <c r="I22" s="92">
        <v>125.42604856512142</v>
      </c>
    </row>
    <row r="23" spans="1:9" ht="12.75">
      <c r="A23" s="108" t="s">
        <v>239</v>
      </c>
      <c r="B23" s="242" t="s">
        <v>333</v>
      </c>
      <c r="C23" s="242">
        <v>198</v>
      </c>
      <c r="D23" s="239" t="s">
        <v>333</v>
      </c>
      <c r="E23" s="239" t="s">
        <v>333</v>
      </c>
      <c r="F23" s="239" t="s">
        <v>333</v>
      </c>
      <c r="G23" s="100">
        <v>198</v>
      </c>
      <c r="H23" s="247">
        <v>24861</v>
      </c>
      <c r="I23" s="92">
        <v>125.56060606060606</v>
      </c>
    </row>
    <row r="24" spans="1:9" ht="12.75">
      <c r="A24" s="111" t="s">
        <v>240</v>
      </c>
      <c r="B24" s="242" t="s">
        <v>333</v>
      </c>
      <c r="C24" s="92">
        <v>892</v>
      </c>
      <c r="D24" s="239" t="s">
        <v>333</v>
      </c>
      <c r="E24" s="239" t="s">
        <v>333</v>
      </c>
      <c r="F24" s="239" t="s">
        <v>333</v>
      </c>
      <c r="G24" s="100">
        <v>892</v>
      </c>
      <c r="H24" s="247">
        <v>198340</v>
      </c>
      <c r="I24" s="92">
        <v>222.3542600896861</v>
      </c>
    </row>
    <row r="25" spans="1:11" ht="12.75">
      <c r="A25" s="108" t="s">
        <v>242</v>
      </c>
      <c r="B25" s="242">
        <v>15</v>
      </c>
      <c r="C25" s="92">
        <v>681</v>
      </c>
      <c r="D25" s="239" t="s">
        <v>333</v>
      </c>
      <c r="E25" s="92">
        <v>206</v>
      </c>
      <c r="F25" s="92">
        <v>53</v>
      </c>
      <c r="G25" s="100">
        <v>955</v>
      </c>
      <c r="H25" s="247">
        <v>252383</v>
      </c>
      <c r="I25" s="92">
        <v>264.2753926701571</v>
      </c>
      <c r="K25" s="34"/>
    </row>
    <row r="26" spans="1:9" ht="12.75">
      <c r="A26" s="108" t="s">
        <v>243</v>
      </c>
      <c r="B26" s="242" t="s">
        <v>333</v>
      </c>
      <c r="C26" s="92">
        <v>217</v>
      </c>
      <c r="D26" s="239" t="s">
        <v>333</v>
      </c>
      <c r="E26" s="239" t="s">
        <v>333</v>
      </c>
      <c r="F26" s="242">
        <v>14</v>
      </c>
      <c r="G26" s="100">
        <v>231</v>
      </c>
      <c r="H26" s="247">
        <v>71245</v>
      </c>
      <c r="I26" s="92">
        <v>308.4199134199134</v>
      </c>
    </row>
    <row r="27" spans="1:11" ht="12.75">
      <c r="A27" s="108" t="s">
        <v>244</v>
      </c>
      <c r="B27" s="92">
        <v>15</v>
      </c>
      <c r="C27" s="92">
        <v>21</v>
      </c>
      <c r="D27" s="239" t="s">
        <v>333</v>
      </c>
      <c r="E27" s="92">
        <v>83</v>
      </c>
      <c r="F27" s="92">
        <v>44</v>
      </c>
      <c r="G27" s="100">
        <v>163</v>
      </c>
      <c r="H27" s="247">
        <v>53882</v>
      </c>
      <c r="I27" s="92">
        <v>330.5644171779141</v>
      </c>
      <c r="K27" s="34"/>
    </row>
    <row r="28" spans="1:12" ht="12.75">
      <c r="A28" s="108" t="s">
        <v>245</v>
      </c>
      <c r="B28" s="239" t="s">
        <v>333</v>
      </c>
      <c r="C28" s="239" t="s">
        <v>333</v>
      </c>
      <c r="D28" s="239" t="s">
        <v>333</v>
      </c>
      <c r="E28" s="239">
        <v>117</v>
      </c>
      <c r="F28" s="92">
        <v>144</v>
      </c>
      <c r="G28" s="100">
        <v>261</v>
      </c>
      <c r="H28" s="247">
        <v>45675</v>
      </c>
      <c r="I28" s="92">
        <v>175</v>
      </c>
      <c r="L28" s="34"/>
    </row>
    <row r="29" spans="1:9" ht="12.75">
      <c r="A29" s="108" t="s">
        <v>246</v>
      </c>
      <c r="B29" s="239" t="s">
        <v>333</v>
      </c>
      <c r="C29" s="92">
        <v>228</v>
      </c>
      <c r="D29" s="239" t="s">
        <v>333</v>
      </c>
      <c r="E29" s="239" t="s">
        <v>333</v>
      </c>
      <c r="F29" s="239" t="s">
        <v>333</v>
      </c>
      <c r="G29" s="100">
        <v>228</v>
      </c>
      <c r="H29" s="247">
        <v>47204</v>
      </c>
      <c r="I29" s="92">
        <v>207.03508771929825</v>
      </c>
    </row>
    <row r="30" spans="1:9" ht="12.75">
      <c r="A30" s="108" t="s">
        <v>247</v>
      </c>
      <c r="B30" s="248">
        <v>9</v>
      </c>
      <c r="C30" s="249">
        <v>248</v>
      </c>
      <c r="D30" s="248" t="s">
        <v>333</v>
      </c>
      <c r="E30" s="248" t="s">
        <v>333</v>
      </c>
      <c r="F30" s="248">
        <v>40</v>
      </c>
      <c r="G30" s="250">
        <v>297</v>
      </c>
      <c r="H30" s="251">
        <v>93014</v>
      </c>
      <c r="I30" s="249">
        <v>313.17845117845116</v>
      </c>
    </row>
    <row r="31" spans="1:11" ht="13.5" thickBot="1">
      <c r="A31" s="212" t="str">
        <f>UPPER("Reposición de marras")</f>
        <v>REPOSICIÓN DE MARRAS</v>
      </c>
      <c r="B31" s="252">
        <v>45</v>
      </c>
      <c r="C31" s="252">
        <v>538</v>
      </c>
      <c r="D31" s="253" t="s">
        <v>333</v>
      </c>
      <c r="E31" s="254">
        <v>139</v>
      </c>
      <c r="F31" s="254">
        <v>465</v>
      </c>
      <c r="G31" s="255">
        <v>1187</v>
      </c>
      <c r="H31" s="256">
        <v>96124</v>
      </c>
      <c r="I31" s="257">
        <v>80.98062342038753</v>
      </c>
      <c r="K31" s="34"/>
    </row>
    <row r="32" ht="12.75">
      <c r="A32" s="112"/>
    </row>
    <row r="33" ht="12.75">
      <c r="A33" s="112"/>
    </row>
    <row r="34" ht="12.75">
      <c r="A34" s="112"/>
    </row>
    <row r="35" ht="12.75">
      <c r="A35" s="112"/>
    </row>
    <row r="36" ht="12.75">
      <c r="A36" s="112"/>
    </row>
    <row r="37" ht="12.75">
      <c r="A37" s="112"/>
    </row>
  </sheetData>
  <mergeCells count="8">
    <mergeCell ref="A1:I1"/>
    <mergeCell ref="A3:I3"/>
    <mergeCell ref="C6:D6"/>
    <mergeCell ref="E6:F6"/>
    <mergeCell ref="H5:I5"/>
    <mergeCell ref="H6:I6"/>
    <mergeCell ref="A4:I4"/>
    <mergeCell ref="B5:G5"/>
  </mergeCells>
  <printOptions horizontalCentered="1" verticalCentered="1"/>
  <pageMargins left="0.43" right="0.4" top="1" bottom="1" header="0" footer="0"/>
  <pageSetup fitToHeight="1" fitToWidth="1" horizontalDpi="300" verticalDpi="3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6"/>
  <dimension ref="A1:I8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0.7109375" style="12" customWidth="1"/>
    <col min="2" max="5" width="20.7109375" style="12" customWidth="1"/>
    <col min="6" max="16384" width="11.421875" style="12" customWidth="1"/>
  </cols>
  <sheetData>
    <row r="1" spans="1:9" s="116" customFormat="1" ht="18">
      <c r="A1" s="276" t="s">
        <v>336</v>
      </c>
      <c r="B1" s="276"/>
      <c r="C1" s="276"/>
      <c r="D1" s="276"/>
      <c r="E1" s="276"/>
      <c r="F1" s="115"/>
      <c r="G1" s="115"/>
      <c r="H1" s="115"/>
      <c r="I1" s="115"/>
    </row>
    <row r="3" spans="1:6" ht="15">
      <c r="A3" s="275" t="s">
        <v>410</v>
      </c>
      <c r="B3" s="275"/>
      <c r="C3" s="275"/>
      <c r="D3" s="275"/>
      <c r="E3" s="275"/>
      <c r="F3" s="117"/>
    </row>
    <row r="4" spans="1:6" ht="14.25">
      <c r="A4" s="119"/>
      <c r="B4" s="119"/>
      <c r="C4" s="119"/>
      <c r="D4" s="119"/>
      <c r="E4" s="119"/>
      <c r="F4" s="117"/>
    </row>
    <row r="5" spans="1:5" ht="12.75">
      <c r="A5" s="49" t="s">
        <v>129</v>
      </c>
      <c r="B5" s="14" t="s">
        <v>191</v>
      </c>
      <c r="C5" s="281" t="s">
        <v>193</v>
      </c>
      <c r="D5" s="282"/>
      <c r="E5" s="282"/>
    </row>
    <row r="6" spans="1:5" ht="13.5" thickBot="1">
      <c r="A6" s="49" t="s">
        <v>9</v>
      </c>
      <c r="B6" s="14" t="s">
        <v>192</v>
      </c>
      <c r="C6" s="14" t="s">
        <v>194</v>
      </c>
      <c r="D6" s="14" t="s">
        <v>195</v>
      </c>
      <c r="E6" s="14" t="s">
        <v>58</v>
      </c>
    </row>
    <row r="7" spans="1:5" ht="12.75">
      <c r="A7" s="87" t="s">
        <v>10</v>
      </c>
      <c r="B7" s="151">
        <v>2</v>
      </c>
      <c r="C7" s="151">
        <v>1600</v>
      </c>
      <c r="D7" s="151" t="s">
        <v>333</v>
      </c>
      <c r="E7" s="152">
        <v>1600</v>
      </c>
    </row>
    <row r="8" spans="1:5" ht="12.75">
      <c r="A8" s="19" t="s">
        <v>11</v>
      </c>
      <c r="B8" s="147">
        <v>17</v>
      </c>
      <c r="C8" s="147">
        <v>1200</v>
      </c>
      <c r="D8" s="147">
        <v>100</v>
      </c>
      <c r="E8" s="148">
        <v>1300</v>
      </c>
    </row>
    <row r="9" spans="1:5" ht="12.75">
      <c r="A9" s="19" t="s">
        <v>12</v>
      </c>
      <c r="B9" s="147">
        <v>10</v>
      </c>
      <c r="C9" s="147">
        <v>1500</v>
      </c>
      <c r="D9" s="147">
        <v>300</v>
      </c>
      <c r="E9" s="148">
        <v>1800</v>
      </c>
    </row>
    <row r="10" spans="1:5" ht="12.75">
      <c r="A10" s="19" t="s">
        <v>13</v>
      </c>
      <c r="B10" s="147">
        <v>11</v>
      </c>
      <c r="C10" s="147">
        <v>900</v>
      </c>
      <c r="D10" s="147" t="s">
        <v>333</v>
      </c>
      <c r="E10" s="148">
        <v>900</v>
      </c>
    </row>
    <row r="11" spans="1:5" ht="12.75">
      <c r="A11" s="61" t="s">
        <v>339</v>
      </c>
      <c r="B11" s="149">
        <v>40</v>
      </c>
      <c r="C11" s="149">
        <v>5200</v>
      </c>
      <c r="D11" s="149">
        <v>400</v>
      </c>
      <c r="E11" s="150">
        <v>5600</v>
      </c>
    </row>
    <row r="12" spans="1:5" ht="12.75">
      <c r="A12" s="19"/>
      <c r="B12" s="147"/>
      <c r="C12" s="147"/>
      <c r="D12" s="147"/>
      <c r="E12" s="148"/>
    </row>
    <row r="13" spans="1:5" ht="12.75">
      <c r="A13" s="61" t="s">
        <v>340</v>
      </c>
      <c r="B13" s="149">
        <v>14</v>
      </c>
      <c r="C13" s="149">
        <v>1518</v>
      </c>
      <c r="D13" s="149">
        <v>115</v>
      </c>
      <c r="E13" s="150">
        <v>1633</v>
      </c>
    </row>
    <row r="14" spans="1:5" ht="12.75">
      <c r="A14" s="19"/>
      <c r="B14" s="147"/>
      <c r="C14" s="147"/>
      <c r="D14" s="147"/>
      <c r="E14" s="148"/>
    </row>
    <row r="15" spans="1:5" ht="12.75">
      <c r="A15" s="61" t="s">
        <v>341</v>
      </c>
      <c r="B15" s="149">
        <v>6</v>
      </c>
      <c r="C15" s="149">
        <v>1570</v>
      </c>
      <c r="D15" s="149">
        <v>99</v>
      </c>
      <c r="E15" s="150">
        <v>1669</v>
      </c>
    </row>
    <row r="16" spans="1:5" ht="12.75">
      <c r="A16" s="19"/>
      <c r="B16" s="147"/>
      <c r="C16" s="147"/>
      <c r="D16" s="147"/>
      <c r="E16" s="148"/>
    </row>
    <row r="17" spans="1:5" ht="12.75">
      <c r="A17" s="19" t="s">
        <v>14</v>
      </c>
      <c r="B17" s="147">
        <v>7</v>
      </c>
      <c r="C17" s="147">
        <v>109</v>
      </c>
      <c r="D17" s="147">
        <v>11</v>
      </c>
      <c r="E17" s="148">
        <v>120</v>
      </c>
    </row>
    <row r="18" spans="1:5" ht="12.75">
      <c r="A18" s="19" t="s">
        <v>15</v>
      </c>
      <c r="B18" s="147">
        <v>29</v>
      </c>
      <c r="C18" s="147">
        <v>1090</v>
      </c>
      <c r="D18" s="147">
        <v>30</v>
      </c>
      <c r="E18" s="148">
        <v>1120</v>
      </c>
    </row>
    <row r="19" spans="1:5" ht="12.75">
      <c r="A19" s="19" t="s">
        <v>16</v>
      </c>
      <c r="B19" s="147">
        <v>39</v>
      </c>
      <c r="C19" s="147">
        <v>2052</v>
      </c>
      <c r="D19" s="147">
        <v>30</v>
      </c>
      <c r="E19" s="148">
        <v>2082</v>
      </c>
    </row>
    <row r="20" spans="1:5" ht="12.75">
      <c r="A20" s="61" t="s">
        <v>342</v>
      </c>
      <c r="B20" s="149">
        <v>75</v>
      </c>
      <c r="C20" s="149">
        <v>3251</v>
      </c>
      <c r="D20" s="149">
        <v>71</v>
      </c>
      <c r="E20" s="150">
        <v>3322</v>
      </c>
    </row>
    <row r="21" spans="1:5" ht="12.75">
      <c r="A21" s="19"/>
      <c r="B21" s="147"/>
      <c r="C21" s="147"/>
      <c r="D21" s="147"/>
      <c r="E21" s="148"/>
    </row>
    <row r="22" spans="1:5" ht="12.75">
      <c r="A22" s="61" t="s">
        <v>343</v>
      </c>
      <c r="B22" s="149">
        <v>7</v>
      </c>
      <c r="C22" s="149">
        <v>47</v>
      </c>
      <c r="D22" s="149">
        <v>1</v>
      </c>
      <c r="E22" s="150">
        <v>48</v>
      </c>
    </row>
    <row r="23" spans="1:5" ht="12.75">
      <c r="A23" s="19"/>
      <c r="B23" s="147"/>
      <c r="C23" s="147"/>
      <c r="D23" s="147"/>
      <c r="E23" s="148"/>
    </row>
    <row r="24" spans="1:5" ht="12.75">
      <c r="A24" s="61" t="s">
        <v>344</v>
      </c>
      <c r="B24" s="149">
        <v>4</v>
      </c>
      <c r="C24" s="149">
        <v>533</v>
      </c>
      <c r="D24" s="149">
        <v>40</v>
      </c>
      <c r="E24" s="150">
        <v>573</v>
      </c>
    </row>
    <row r="25" spans="1:5" ht="12.75">
      <c r="A25" s="19"/>
      <c r="B25" s="147"/>
      <c r="C25" s="147"/>
      <c r="D25" s="147"/>
      <c r="E25" s="148"/>
    </row>
    <row r="26" spans="1:5" ht="12.75">
      <c r="A26" s="19" t="s">
        <v>17</v>
      </c>
      <c r="B26" s="147">
        <v>4</v>
      </c>
      <c r="C26" s="147">
        <v>3625</v>
      </c>
      <c r="D26" s="147">
        <v>25</v>
      </c>
      <c r="E26" s="148">
        <v>3650</v>
      </c>
    </row>
    <row r="27" spans="1:5" ht="12.75">
      <c r="A27" s="19" t="s">
        <v>18</v>
      </c>
      <c r="B27" s="147">
        <v>6</v>
      </c>
      <c r="C27" s="147">
        <v>70</v>
      </c>
      <c r="D27" s="147">
        <v>93</v>
      </c>
      <c r="E27" s="148">
        <v>163</v>
      </c>
    </row>
    <row r="28" spans="1:5" ht="12.75">
      <c r="A28" s="19" t="s">
        <v>19</v>
      </c>
      <c r="B28" s="147">
        <v>14</v>
      </c>
      <c r="C28" s="147">
        <v>594</v>
      </c>
      <c r="D28" s="147">
        <v>139</v>
      </c>
      <c r="E28" s="148">
        <v>733</v>
      </c>
    </row>
    <row r="29" spans="1:5" ht="12.75">
      <c r="A29" s="61" t="s">
        <v>345</v>
      </c>
      <c r="B29" s="149">
        <v>24</v>
      </c>
      <c r="C29" s="149">
        <v>4289</v>
      </c>
      <c r="D29" s="149">
        <v>257</v>
      </c>
      <c r="E29" s="150">
        <v>4546</v>
      </c>
    </row>
    <row r="30" spans="1:5" ht="12.75">
      <c r="A30" s="19"/>
      <c r="B30" s="147"/>
      <c r="C30" s="147"/>
      <c r="D30" s="147"/>
      <c r="E30" s="148"/>
    </row>
    <row r="31" spans="1:5" ht="12.75">
      <c r="A31" s="19" t="s">
        <v>20</v>
      </c>
      <c r="B31" s="147">
        <v>2</v>
      </c>
      <c r="C31" s="147">
        <v>435</v>
      </c>
      <c r="D31" s="147">
        <v>48</v>
      </c>
      <c r="E31" s="148">
        <v>483</v>
      </c>
    </row>
    <row r="32" spans="1:5" ht="12.75">
      <c r="A32" s="19" t="s">
        <v>21</v>
      </c>
      <c r="B32" s="147">
        <v>27</v>
      </c>
      <c r="C32" s="147">
        <v>1290</v>
      </c>
      <c r="D32" s="147" t="s">
        <v>333</v>
      </c>
      <c r="E32" s="148">
        <v>1290</v>
      </c>
    </row>
    <row r="33" spans="1:5" ht="12.75">
      <c r="A33" s="19" t="s">
        <v>22</v>
      </c>
      <c r="B33" s="147">
        <v>11</v>
      </c>
      <c r="C33" s="147">
        <v>598</v>
      </c>
      <c r="D33" s="147" t="s">
        <v>333</v>
      </c>
      <c r="E33" s="148">
        <v>598</v>
      </c>
    </row>
    <row r="34" spans="1:5" ht="12.75">
      <c r="A34" s="19" t="s">
        <v>23</v>
      </c>
      <c r="B34" s="147">
        <v>3</v>
      </c>
      <c r="C34" s="147">
        <v>28</v>
      </c>
      <c r="D34" s="147" t="s">
        <v>333</v>
      </c>
      <c r="E34" s="148">
        <v>28</v>
      </c>
    </row>
    <row r="35" spans="1:5" ht="12.75">
      <c r="A35" s="61" t="s">
        <v>346</v>
      </c>
      <c r="B35" s="149">
        <v>43</v>
      </c>
      <c r="C35" s="149">
        <v>2351</v>
      </c>
      <c r="D35" s="149">
        <v>48</v>
      </c>
      <c r="E35" s="150">
        <v>2399</v>
      </c>
    </row>
    <row r="36" spans="1:5" ht="12.75">
      <c r="A36" s="19"/>
      <c r="B36" s="147"/>
      <c r="C36" s="147"/>
      <c r="D36" s="147"/>
      <c r="E36" s="148"/>
    </row>
    <row r="37" spans="1:5" ht="12.75">
      <c r="A37" s="61" t="s">
        <v>347</v>
      </c>
      <c r="B37" s="149">
        <v>1</v>
      </c>
      <c r="C37" s="149">
        <v>86</v>
      </c>
      <c r="D37" s="149">
        <v>2</v>
      </c>
      <c r="E37" s="150">
        <v>88</v>
      </c>
    </row>
    <row r="38" spans="1:5" ht="12.75">
      <c r="A38" s="19"/>
      <c r="B38" s="147"/>
      <c r="C38" s="147"/>
      <c r="D38" s="147"/>
      <c r="E38" s="148"/>
    </row>
    <row r="39" spans="1:5" ht="12.75">
      <c r="A39" s="19" t="s">
        <v>24</v>
      </c>
      <c r="B39" s="147">
        <v>5</v>
      </c>
      <c r="C39" s="147">
        <v>2791</v>
      </c>
      <c r="D39" s="147" t="s">
        <v>333</v>
      </c>
      <c r="E39" s="148">
        <v>2791</v>
      </c>
    </row>
    <row r="40" spans="1:5" ht="12.75">
      <c r="A40" s="19" t="s">
        <v>25</v>
      </c>
      <c r="B40" s="147">
        <v>2</v>
      </c>
      <c r="C40" s="147">
        <v>1332</v>
      </c>
      <c r="D40" s="147" t="s">
        <v>333</v>
      </c>
      <c r="E40" s="148">
        <v>1332</v>
      </c>
    </row>
    <row r="41" spans="1:5" ht="12.75">
      <c r="A41" s="19" t="s">
        <v>26</v>
      </c>
      <c r="B41" s="147">
        <v>2</v>
      </c>
      <c r="C41" s="147">
        <v>3800</v>
      </c>
      <c r="D41" s="147" t="s">
        <v>333</v>
      </c>
      <c r="E41" s="148">
        <v>3800</v>
      </c>
    </row>
    <row r="42" spans="1:5" ht="12.75">
      <c r="A42" s="19" t="s">
        <v>27</v>
      </c>
      <c r="B42" s="147">
        <v>3</v>
      </c>
      <c r="C42" s="147">
        <v>1507</v>
      </c>
      <c r="D42" s="147" t="s">
        <v>333</v>
      </c>
      <c r="E42" s="148">
        <v>1507</v>
      </c>
    </row>
    <row r="43" spans="1:5" ht="12.75">
      <c r="A43" s="19" t="s">
        <v>28</v>
      </c>
      <c r="B43" s="147">
        <v>10</v>
      </c>
      <c r="C43" s="147">
        <v>1352</v>
      </c>
      <c r="D43" s="147">
        <v>69</v>
      </c>
      <c r="E43" s="148">
        <v>1421</v>
      </c>
    </row>
    <row r="44" spans="1:5" ht="12.75">
      <c r="A44" s="19" t="s">
        <v>29</v>
      </c>
      <c r="B44" s="147">
        <v>11</v>
      </c>
      <c r="C44" s="147">
        <v>7174</v>
      </c>
      <c r="D44" s="147">
        <v>100</v>
      </c>
      <c r="E44" s="148">
        <v>7274</v>
      </c>
    </row>
    <row r="45" spans="1:5" ht="12.75">
      <c r="A45" s="19" t="s">
        <v>30</v>
      </c>
      <c r="B45" s="147">
        <v>1</v>
      </c>
      <c r="C45" s="147">
        <v>3102</v>
      </c>
      <c r="D45" s="147" t="s">
        <v>333</v>
      </c>
      <c r="E45" s="148">
        <v>3102</v>
      </c>
    </row>
    <row r="46" spans="1:5" ht="12.75">
      <c r="A46" s="19" t="s">
        <v>31</v>
      </c>
      <c r="B46" s="147">
        <v>2</v>
      </c>
      <c r="C46" s="147">
        <v>2480</v>
      </c>
      <c r="D46" s="147">
        <v>1240</v>
      </c>
      <c r="E46" s="148">
        <v>3720</v>
      </c>
    </row>
    <row r="47" spans="1:5" ht="12.75">
      <c r="A47" s="19" t="s">
        <v>32</v>
      </c>
      <c r="B47" s="147">
        <v>22</v>
      </c>
      <c r="C47" s="147">
        <v>1267</v>
      </c>
      <c r="D47" s="147">
        <v>37</v>
      </c>
      <c r="E47" s="148">
        <v>1304</v>
      </c>
    </row>
    <row r="48" spans="1:5" ht="12.75">
      <c r="A48" s="61" t="s">
        <v>348</v>
      </c>
      <c r="B48" s="149">
        <v>58</v>
      </c>
      <c r="C48" s="149">
        <v>24805</v>
      </c>
      <c r="D48" s="149">
        <v>1446</v>
      </c>
      <c r="E48" s="150">
        <v>26251</v>
      </c>
    </row>
    <row r="49" spans="1:5" ht="12.75">
      <c r="A49" s="19"/>
      <c r="B49" s="147"/>
      <c r="C49" s="147"/>
      <c r="D49" s="147"/>
      <c r="E49" s="148"/>
    </row>
    <row r="50" spans="1:5" ht="12.75">
      <c r="A50" s="61" t="s">
        <v>349</v>
      </c>
      <c r="B50" s="149">
        <v>13</v>
      </c>
      <c r="C50" s="149">
        <v>2901</v>
      </c>
      <c r="D50" s="149">
        <v>47</v>
      </c>
      <c r="E50" s="150">
        <v>2948</v>
      </c>
    </row>
    <row r="51" spans="1:5" ht="12.75">
      <c r="A51" s="19"/>
      <c r="B51" s="147"/>
      <c r="C51" s="147"/>
      <c r="D51" s="147"/>
      <c r="E51" s="148"/>
    </row>
    <row r="52" spans="1:5" ht="12.75">
      <c r="A52" s="19" t="s">
        <v>33</v>
      </c>
      <c r="B52" s="147">
        <v>1</v>
      </c>
      <c r="C52" s="147">
        <v>120</v>
      </c>
      <c r="D52" s="147" t="s">
        <v>333</v>
      </c>
      <c r="E52" s="148">
        <v>120</v>
      </c>
    </row>
    <row r="53" spans="1:5" ht="12.75">
      <c r="A53" s="19" t="s">
        <v>34</v>
      </c>
      <c r="B53" s="147">
        <v>4</v>
      </c>
      <c r="C53" s="147">
        <v>2050</v>
      </c>
      <c r="D53" s="147">
        <v>60</v>
      </c>
      <c r="E53" s="148">
        <v>2110</v>
      </c>
    </row>
    <row r="54" spans="1:5" ht="12.75">
      <c r="A54" s="19" t="s">
        <v>35</v>
      </c>
      <c r="B54" s="147">
        <v>18</v>
      </c>
      <c r="C54" s="147">
        <v>92</v>
      </c>
      <c r="D54" s="147">
        <v>10</v>
      </c>
      <c r="E54" s="148">
        <v>102</v>
      </c>
    </row>
    <row r="55" spans="1:5" ht="12.75">
      <c r="A55" s="19" t="s">
        <v>36</v>
      </c>
      <c r="B55" s="147">
        <v>16</v>
      </c>
      <c r="C55" s="147">
        <v>10500</v>
      </c>
      <c r="D55" s="147">
        <v>100</v>
      </c>
      <c r="E55" s="148">
        <v>10600</v>
      </c>
    </row>
    <row r="56" spans="1:5" ht="12.75">
      <c r="A56" s="19" t="s">
        <v>37</v>
      </c>
      <c r="B56" s="147">
        <v>2</v>
      </c>
      <c r="C56" s="147">
        <v>2000</v>
      </c>
      <c r="D56" s="147">
        <v>20</v>
      </c>
      <c r="E56" s="148">
        <v>2020</v>
      </c>
    </row>
    <row r="57" spans="1:5" ht="12.75">
      <c r="A57" s="61" t="s">
        <v>350</v>
      </c>
      <c r="B57" s="149">
        <v>41</v>
      </c>
      <c r="C57" s="149">
        <v>14762</v>
      </c>
      <c r="D57" s="149">
        <v>190</v>
      </c>
      <c r="E57" s="150">
        <v>14952</v>
      </c>
    </row>
    <row r="58" spans="1:5" ht="12.75">
      <c r="A58" s="19"/>
      <c r="B58" s="147"/>
      <c r="C58" s="147"/>
      <c r="D58" s="147"/>
      <c r="E58" s="148"/>
    </row>
    <row r="59" spans="1:5" ht="12.75">
      <c r="A59" s="19" t="s">
        <v>38</v>
      </c>
      <c r="B59" s="147" t="s">
        <v>333</v>
      </c>
      <c r="C59" s="147">
        <v>40</v>
      </c>
      <c r="D59" s="147">
        <v>1</v>
      </c>
      <c r="E59" s="148">
        <v>41</v>
      </c>
    </row>
    <row r="60" spans="1:5" ht="12.75">
      <c r="A60" s="19" t="s">
        <v>39</v>
      </c>
      <c r="B60" s="147">
        <v>2</v>
      </c>
      <c r="C60" s="147">
        <v>40</v>
      </c>
      <c r="D60" s="147" t="s">
        <v>333</v>
      </c>
      <c r="E60" s="148">
        <v>40</v>
      </c>
    </row>
    <row r="61" spans="1:5" ht="12.75">
      <c r="A61" s="19" t="s">
        <v>40</v>
      </c>
      <c r="B61" s="147">
        <v>3</v>
      </c>
      <c r="C61" s="147">
        <v>275</v>
      </c>
      <c r="D61" s="147">
        <v>1</v>
      </c>
      <c r="E61" s="148">
        <v>276</v>
      </c>
    </row>
    <row r="62" spans="1:5" ht="12.75">
      <c r="A62" s="61" t="s">
        <v>351</v>
      </c>
      <c r="B62" s="149">
        <v>5</v>
      </c>
      <c r="C62" s="149">
        <v>355</v>
      </c>
      <c r="D62" s="149">
        <v>2</v>
      </c>
      <c r="E62" s="150">
        <v>357</v>
      </c>
    </row>
    <row r="63" spans="1:5" ht="12.75">
      <c r="A63" s="19"/>
      <c r="B63" s="147"/>
      <c r="C63" s="147"/>
      <c r="D63" s="147"/>
      <c r="E63" s="148"/>
    </row>
    <row r="64" spans="1:5" ht="12.75">
      <c r="A64" s="61" t="s">
        <v>352</v>
      </c>
      <c r="B64" s="149">
        <v>13</v>
      </c>
      <c r="C64" s="149">
        <v>1110</v>
      </c>
      <c r="D64" s="149">
        <v>17</v>
      </c>
      <c r="E64" s="150">
        <v>1127</v>
      </c>
    </row>
    <row r="65" spans="1:5" ht="12.75">
      <c r="A65" s="19"/>
      <c r="B65" s="147"/>
      <c r="C65" s="147"/>
      <c r="D65" s="147"/>
      <c r="E65" s="148"/>
    </row>
    <row r="66" spans="1:5" ht="12.75">
      <c r="A66" s="19" t="s">
        <v>41</v>
      </c>
      <c r="B66" s="147">
        <v>5</v>
      </c>
      <c r="C66" s="147">
        <v>300</v>
      </c>
      <c r="D66" s="147">
        <v>50</v>
      </c>
      <c r="E66" s="148">
        <v>350</v>
      </c>
    </row>
    <row r="67" spans="1:5" ht="12.75">
      <c r="A67" s="19" t="s">
        <v>42</v>
      </c>
      <c r="B67" s="147">
        <v>5</v>
      </c>
      <c r="C67" s="147">
        <v>300</v>
      </c>
      <c r="D67" s="147">
        <v>50</v>
      </c>
      <c r="E67" s="148">
        <v>350</v>
      </c>
    </row>
    <row r="68" spans="1:5" ht="12.75">
      <c r="A68" s="61" t="s">
        <v>353</v>
      </c>
      <c r="B68" s="149">
        <v>10</v>
      </c>
      <c r="C68" s="149">
        <v>600</v>
      </c>
      <c r="D68" s="149">
        <v>100</v>
      </c>
      <c r="E68" s="150">
        <v>700</v>
      </c>
    </row>
    <row r="69" spans="1:5" ht="12.75">
      <c r="A69" s="19"/>
      <c r="B69" s="147"/>
      <c r="C69" s="147"/>
      <c r="D69" s="147"/>
      <c r="E69" s="148"/>
    </row>
    <row r="70" spans="1:5" ht="12.75">
      <c r="A70" s="19" t="s">
        <v>43</v>
      </c>
      <c r="B70" s="147">
        <v>4</v>
      </c>
      <c r="C70" s="147">
        <v>254</v>
      </c>
      <c r="D70" s="147">
        <v>90</v>
      </c>
      <c r="E70" s="148">
        <v>344</v>
      </c>
    </row>
    <row r="71" spans="1:5" ht="12.75">
      <c r="A71" s="19" t="s">
        <v>44</v>
      </c>
      <c r="B71" s="147">
        <v>2</v>
      </c>
      <c r="C71" s="147">
        <v>375</v>
      </c>
      <c r="D71" s="147">
        <v>200</v>
      </c>
      <c r="E71" s="148">
        <v>575</v>
      </c>
    </row>
    <row r="72" spans="1:5" ht="12.75">
      <c r="A72" s="19" t="s">
        <v>45</v>
      </c>
      <c r="B72" s="147" t="s">
        <v>333</v>
      </c>
      <c r="C72" s="147" t="s">
        <v>333</v>
      </c>
      <c r="D72" s="147" t="s">
        <v>333</v>
      </c>
      <c r="E72" s="148" t="s">
        <v>333</v>
      </c>
    </row>
    <row r="73" spans="1:5" ht="12.75">
      <c r="A73" s="19" t="s">
        <v>46</v>
      </c>
      <c r="B73" s="147">
        <v>1</v>
      </c>
      <c r="C73" s="147">
        <v>755</v>
      </c>
      <c r="D73" s="147" t="s">
        <v>333</v>
      </c>
      <c r="E73" s="148">
        <v>755</v>
      </c>
    </row>
    <row r="74" spans="1:5" ht="12.75">
      <c r="A74" s="19" t="s">
        <v>47</v>
      </c>
      <c r="B74" s="147">
        <v>1</v>
      </c>
      <c r="C74" s="147">
        <v>378</v>
      </c>
      <c r="D74" s="147" t="s">
        <v>333</v>
      </c>
      <c r="E74" s="148">
        <v>378</v>
      </c>
    </row>
    <row r="75" spans="1:5" ht="12.75">
      <c r="A75" s="19" t="s">
        <v>48</v>
      </c>
      <c r="B75" s="147">
        <v>1</v>
      </c>
      <c r="C75" s="147">
        <v>370</v>
      </c>
      <c r="D75" s="147">
        <v>30</v>
      </c>
      <c r="E75" s="148">
        <v>400</v>
      </c>
    </row>
    <row r="76" spans="1:5" ht="12.75">
      <c r="A76" s="19" t="s">
        <v>49</v>
      </c>
      <c r="B76" s="147">
        <v>2</v>
      </c>
      <c r="C76" s="147">
        <v>53</v>
      </c>
      <c r="D76" s="147" t="s">
        <v>333</v>
      </c>
      <c r="E76" s="148">
        <v>53</v>
      </c>
    </row>
    <row r="77" spans="1:5" ht="12.75">
      <c r="A77" s="19" t="s">
        <v>50</v>
      </c>
      <c r="B77" s="147">
        <v>1</v>
      </c>
      <c r="C77" s="147">
        <v>600</v>
      </c>
      <c r="D77" s="147">
        <v>240</v>
      </c>
      <c r="E77" s="148">
        <v>840</v>
      </c>
    </row>
    <row r="78" spans="1:5" ht="12.75">
      <c r="A78" s="61" t="s">
        <v>354</v>
      </c>
      <c r="B78" s="149">
        <v>12</v>
      </c>
      <c r="C78" s="149">
        <v>2785</v>
      </c>
      <c r="D78" s="149">
        <v>560</v>
      </c>
      <c r="E78" s="150">
        <v>3345</v>
      </c>
    </row>
    <row r="79" spans="1:5" ht="12.75">
      <c r="A79" s="19"/>
      <c r="B79" s="147"/>
      <c r="C79" s="147"/>
      <c r="D79" s="147"/>
      <c r="E79" s="148"/>
    </row>
    <row r="80" spans="1:5" ht="12.75">
      <c r="A80" s="19" t="s">
        <v>51</v>
      </c>
      <c r="B80" s="147">
        <v>4</v>
      </c>
      <c r="C80" s="147">
        <v>140</v>
      </c>
      <c r="D80" s="147">
        <v>100</v>
      </c>
      <c r="E80" s="148">
        <v>240</v>
      </c>
    </row>
    <row r="81" spans="1:5" ht="12.75">
      <c r="A81" s="19" t="s">
        <v>52</v>
      </c>
      <c r="B81" s="147">
        <v>3</v>
      </c>
      <c r="C81" s="147">
        <v>69</v>
      </c>
      <c r="D81" s="147">
        <v>7</v>
      </c>
      <c r="E81" s="148">
        <v>76</v>
      </c>
    </row>
    <row r="82" spans="1:5" ht="12.75">
      <c r="A82" s="61" t="s">
        <v>355</v>
      </c>
      <c r="B82" s="149">
        <v>7</v>
      </c>
      <c r="C82" s="149">
        <v>209</v>
      </c>
      <c r="D82" s="149">
        <v>107</v>
      </c>
      <c r="E82" s="150">
        <v>316</v>
      </c>
    </row>
    <row r="83" spans="1:5" ht="12.75">
      <c r="A83" s="19"/>
      <c r="B83" s="147"/>
      <c r="C83" s="147"/>
      <c r="D83" s="147"/>
      <c r="E83" s="148"/>
    </row>
    <row r="84" spans="1:5" ht="13.5" thickBot="1">
      <c r="A84" s="103" t="s">
        <v>53</v>
      </c>
      <c r="B84" s="136">
        <v>373</v>
      </c>
      <c r="C84" s="136">
        <v>66372</v>
      </c>
      <c r="D84" s="136">
        <v>3502</v>
      </c>
      <c r="E84" s="153">
        <v>69874</v>
      </c>
    </row>
    <row r="85" spans="2:5" ht="12.75">
      <c r="B85" s="43"/>
      <c r="C85" s="43"/>
      <c r="D85" s="43"/>
      <c r="E85" s="43"/>
    </row>
  </sheetData>
  <mergeCells count="3">
    <mergeCell ref="C5:E5"/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86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4.7109375" style="12" customWidth="1"/>
    <col min="2" max="5" width="19.7109375" style="12" customWidth="1"/>
    <col min="6" max="16384" width="11.421875" style="12" customWidth="1"/>
  </cols>
  <sheetData>
    <row r="1" spans="1:6" s="116" customFormat="1" ht="18">
      <c r="A1" s="276" t="s">
        <v>336</v>
      </c>
      <c r="B1" s="276"/>
      <c r="C1" s="276"/>
      <c r="D1" s="276"/>
      <c r="E1" s="276"/>
      <c r="F1" s="115"/>
    </row>
    <row r="3" spans="1:6" ht="15">
      <c r="A3" s="275" t="s">
        <v>396</v>
      </c>
      <c r="B3" s="275"/>
      <c r="C3" s="275"/>
      <c r="D3" s="275"/>
      <c r="E3" s="275"/>
      <c r="F3" s="117"/>
    </row>
    <row r="4" spans="1:6" ht="14.25">
      <c r="A4" s="117"/>
      <c r="B4" s="117"/>
      <c r="C4" s="117"/>
      <c r="D4" s="117"/>
      <c r="E4" s="117"/>
      <c r="F4" s="117"/>
    </row>
    <row r="5" spans="1:5" ht="12.75">
      <c r="A5" s="46" t="s">
        <v>129</v>
      </c>
      <c r="B5" s="57"/>
      <c r="C5" s="23"/>
      <c r="D5" s="23"/>
      <c r="E5" s="31"/>
    </row>
    <row r="6" spans="1:5" ht="12.75">
      <c r="A6" s="62" t="s">
        <v>9</v>
      </c>
      <c r="B6" s="24" t="s">
        <v>55</v>
      </c>
      <c r="C6" s="24" t="s">
        <v>56</v>
      </c>
      <c r="D6" s="24" t="s">
        <v>57</v>
      </c>
      <c r="E6" s="14" t="s">
        <v>58</v>
      </c>
    </row>
    <row r="7" spans="1:5" ht="13.5" thickBot="1">
      <c r="A7" s="62"/>
      <c r="B7" s="24"/>
      <c r="C7" s="24"/>
      <c r="D7" s="24"/>
      <c r="E7" s="18"/>
    </row>
    <row r="8" spans="1:5" ht="12.75">
      <c r="A8" s="87" t="s">
        <v>10</v>
      </c>
      <c r="B8" s="125">
        <v>244450</v>
      </c>
      <c r="C8" s="125">
        <v>40493</v>
      </c>
      <c r="D8" s="125">
        <v>70831</v>
      </c>
      <c r="E8" s="125">
        <v>355774</v>
      </c>
    </row>
    <row r="9" spans="1:5" ht="12.75">
      <c r="A9" s="19" t="s">
        <v>11</v>
      </c>
      <c r="B9" s="121">
        <v>141082</v>
      </c>
      <c r="C9" s="121">
        <v>115981</v>
      </c>
      <c r="D9" s="121">
        <v>71101</v>
      </c>
      <c r="E9" s="121">
        <v>328164</v>
      </c>
    </row>
    <row r="10" spans="1:5" ht="12.75">
      <c r="A10" s="19" t="s">
        <v>12</v>
      </c>
      <c r="B10" s="121">
        <v>143206</v>
      </c>
      <c r="C10" s="121">
        <v>78865</v>
      </c>
      <c r="D10" s="121">
        <v>22072</v>
      </c>
      <c r="E10" s="121">
        <v>244143</v>
      </c>
    </row>
    <row r="11" spans="1:5" ht="12.75">
      <c r="A11" s="19" t="s">
        <v>13</v>
      </c>
      <c r="B11" s="121">
        <v>113702</v>
      </c>
      <c r="C11" s="121">
        <v>35116</v>
      </c>
      <c r="D11" s="121">
        <v>52462</v>
      </c>
      <c r="E11" s="121">
        <v>201280</v>
      </c>
    </row>
    <row r="12" spans="1:5" ht="12.75">
      <c r="A12" s="61" t="s">
        <v>339</v>
      </c>
      <c r="B12" s="122">
        <v>642440</v>
      </c>
      <c r="C12" s="122">
        <v>270455</v>
      </c>
      <c r="D12" s="122">
        <v>216466</v>
      </c>
      <c r="E12" s="122">
        <v>1129361</v>
      </c>
    </row>
    <row r="13" spans="1:5" ht="12.75">
      <c r="A13" s="19"/>
      <c r="B13" s="81"/>
      <c r="C13" s="81"/>
      <c r="D13" s="81"/>
      <c r="E13" s="81"/>
    </row>
    <row r="14" spans="1:5" ht="12.75">
      <c r="A14" s="61" t="s">
        <v>340</v>
      </c>
      <c r="B14" s="122">
        <v>99369</v>
      </c>
      <c r="C14" s="122">
        <v>242134</v>
      </c>
      <c r="D14" s="122">
        <v>21808</v>
      </c>
      <c r="E14" s="122">
        <v>363311</v>
      </c>
    </row>
    <row r="15" spans="1:5" ht="12.75">
      <c r="A15" s="19"/>
      <c r="B15" s="81"/>
      <c r="C15" s="81"/>
      <c r="D15" s="81"/>
      <c r="E15" s="81"/>
    </row>
    <row r="16" spans="1:5" ht="12.75">
      <c r="A16" s="61" t="s">
        <v>341</v>
      </c>
      <c r="B16" s="122">
        <v>28215</v>
      </c>
      <c r="C16" s="122">
        <v>145201</v>
      </c>
      <c r="D16" s="122" t="s">
        <v>333</v>
      </c>
      <c r="E16" s="122">
        <v>173416</v>
      </c>
    </row>
    <row r="17" spans="1:5" ht="12.75">
      <c r="A17" s="19"/>
      <c r="B17" s="81"/>
      <c r="C17" s="81"/>
      <c r="D17" s="81"/>
      <c r="E17" s="81"/>
    </row>
    <row r="18" spans="1:5" ht="12.75">
      <c r="A18" s="19" t="s">
        <v>14</v>
      </c>
      <c r="B18" s="121">
        <v>31958</v>
      </c>
      <c r="C18" s="121">
        <v>70199</v>
      </c>
      <c r="D18" s="121">
        <v>5885</v>
      </c>
      <c r="E18" s="121">
        <v>108042</v>
      </c>
    </row>
    <row r="19" spans="1:5" ht="12.75">
      <c r="A19" s="19" t="s">
        <v>15</v>
      </c>
      <c r="B19" s="121">
        <v>73581</v>
      </c>
      <c r="C19" s="121">
        <v>33749</v>
      </c>
      <c r="D19" s="121">
        <v>11520</v>
      </c>
      <c r="E19" s="121">
        <v>118850</v>
      </c>
    </row>
    <row r="20" spans="1:5" ht="12.75">
      <c r="A20" s="19" t="s">
        <v>16</v>
      </c>
      <c r="B20" s="121">
        <v>101382</v>
      </c>
      <c r="C20" s="121">
        <v>16754</v>
      </c>
      <c r="D20" s="121">
        <v>8092</v>
      </c>
      <c r="E20" s="121">
        <v>126228</v>
      </c>
    </row>
    <row r="21" spans="1:5" ht="12.75">
      <c r="A21" s="61" t="s">
        <v>364</v>
      </c>
      <c r="B21" s="122">
        <v>206921</v>
      </c>
      <c r="C21" s="122">
        <v>120702</v>
      </c>
      <c r="D21" s="122">
        <v>25497</v>
      </c>
      <c r="E21" s="122">
        <v>353120</v>
      </c>
    </row>
    <row r="22" spans="1:5" ht="12.75">
      <c r="A22" s="19"/>
      <c r="B22" s="81"/>
      <c r="C22" s="81"/>
      <c r="D22" s="81"/>
      <c r="E22" s="81"/>
    </row>
    <row r="23" spans="1:5" ht="12.75">
      <c r="A23" s="61" t="s">
        <v>343</v>
      </c>
      <c r="B23" s="122">
        <v>102745</v>
      </c>
      <c r="C23" s="122">
        <v>201084</v>
      </c>
      <c r="D23" s="122" t="s">
        <v>333</v>
      </c>
      <c r="E23" s="122">
        <v>303829</v>
      </c>
    </row>
    <row r="24" spans="1:5" ht="12.75">
      <c r="A24" s="19"/>
      <c r="B24" s="81"/>
      <c r="C24" s="81"/>
      <c r="D24" s="81"/>
      <c r="E24" s="81"/>
    </row>
    <row r="25" spans="1:5" ht="12.75">
      <c r="A25" s="61" t="s">
        <v>344</v>
      </c>
      <c r="B25" s="122">
        <v>29246</v>
      </c>
      <c r="C25" s="122">
        <v>63344</v>
      </c>
      <c r="D25" s="122" t="s">
        <v>333</v>
      </c>
      <c r="E25" s="122">
        <v>92590</v>
      </c>
    </row>
    <row r="26" spans="1:5" ht="12.75">
      <c r="A26" s="19"/>
      <c r="B26" s="81"/>
      <c r="C26" s="81"/>
      <c r="D26" s="81"/>
      <c r="E26" s="81"/>
    </row>
    <row r="27" spans="1:5" ht="12.75">
      <c r="A27" s="19" t="s">
        <v>17</v>
      </c>
      <c r="B27" s="121">
        <v>282456</v>
      </c>
      <c r="C27" s="121">
        <v>123475</v>
      </c>
      <c r="D27" s="121" t="s">
        <v>333</v>
      </c>
      <c r="E27" s="121">
        <v>405931</v>
      </c>
    </row>
    <row r="28" spans="1:5" ht="12.75">
      <c r="A28" s="19" t="s">
        <v>18</v>
      </c>
      <c r="B28" s="121">
        <v>257846</v>
      </c>
      <c r="C28" s="121">
        <v>68119</v>
      </c>
      <c r="D28" s="121" t="s">
        <v>333</v>
      </c>
      <c r="E28" s="121">
        <v>325965</v>
      </c>
    </row>
    <row r="29" spans="1:5" ht="12.75">
      <c r="A29" s="19" t="s">
        <v>19</v>
      </c>
      <c r="B29" s="121">
        <v>135000</v>
      </c>
      <c r="C29" s="121">
        <v>83100</v>
      </c>
      <c r="D29" s="121" t="s">
        <v>333</v>
      </c>
      <c r="E29" s="121">
        <v>218100</v>
      </c>
    </row>
    <row r="30" spans="1:5" ht="12.75">
      <c r="A30" s="61" t="s">
        <v>345</v>
      </c>
      <c r="B30" s="122">
        <v>675302</v>
      </c>
      <c r="C30" s="122">
        <v>274694</v>
      </c>
      <c r="D30" s="122" t="s">
        <v>333</v>
      </c>
      <c r="E30" s="122">
        <v>949996</v>
      </c>
    </row>
    <row r="31" spans="1:5" ht="12.75">
      <c r="A31" s="19"/>
      <c r="B31" s="81"/>
      <c r="C31" s="81"/>
      <c r="D31" s="81"/>
      <c r="E31" s="81"/>
    </row>
    <row r="32" spans="1:5" ht="12.75">
      <c r="A32" s="19" t="s">
        <v>20</v>
      </c>
      <c r="B32" s="121">
        <v>296013</v>
      </c>
      <c r="C32" s="121">
        <v>65995</v>
      </c>
      <c r="D32" s="121" t="s">
        <v>333</v>
      </c>
      <c r="E32" s="121">
        <v>362008</v>
      </c>
    </row>
    <row r="33" spans="1:5" ht="12.75">
      <c r="A33" s="19" t="s">
        <v>21</v>
      </c>
      <c r="B33" s="121">
        <v>146557</v>
      </c>
      <c r="C33" s="121">
        <v>172054</v>
      </c>
      <c r="D33" s="121" t="s">
        <v>333</v>
      </c>
      <c r="E33" s="121">
        <v>318611</v>
      </c>
    </row>
    <row r="34" spans="1:5" ht="12.75">
      <c r="A34" s="19" t="s">
        <v>22</v>
      </c>
      <c r="B34" s="121">
        <v>264566</v>
      </c>
      <c r="C34" s="121">
        <v>114473</v>
      </c>
      <c r="D34" s="121" t="s">
        <v>333</v>
      </c>
      <c r="E34" s="121">
        <v>379039</v>
      </c>
    </row>
    <row r="35" spans="1:5" ht="12.75">
      <c r="A35" s="19" t="s">
        <v>23</v>
      </c>
      <c r="B35" s="121">
        <v>102260</v>
      </c>
      <c r="C35" s="121">
        <v>2282</v>
      </c>
      <c r="D35" s="121" t="s">
        <v>333</v>
      </c>
      <c r="E35" s="121">
        <v>104542</v>
      </c>
    </row>
    <row r="36" spans="1:5" ht="12.75">
      <c r="A36" s="61" t="s">
        <v>346</v>
      </c>
      <c r="B36" s="122">
        <v>809396</v>
      </c>
      <c r="C36" s="122">
        <v>354804</v>
      </c>
      <c r="D36" s="122" t="s">
        <v>333</v>
      </c>
      <c r="E36" s="122">
        <v>1164200</v>
      </c>
    </row>
    <row r="37" spans="1:5" ht="12.75">
      <c r="A37" s="19"/>
      <c r="B37" s="81"/>
      <c r="C37" s="81"/>
      <c r="D37" s="81"/>
      <c r="E37" s="81"/>
    </row>
    <row r="38" spans="1:5" ht="12.75">
      <c r="A38" s="61" t="s">
        <v>347</v>
      </c>
      <c r="B38" s="122">
        <v>80602</v>
      </c>
      <c r="C38" s="122">
        <v>26769</v>
      </c>
      <c r="D38" s="122" t="s">
        <v>333</v>
      </c>
      <c r="E38" s="122">
        <v>107371</v>
      </c>
    </row>
    <row r="39" spans="1:5" ht="12.75">
      <c r="A39" s="19"/>
      <c r="B39" s="81"/>
      <c r="C39" s="81"/>
      <c r="D39" s="81"/>
      <c r="E39" s="81"/>
    </row>
    <row r="40" spans="1:5" ht="12.75">
      <c r="A40" s="19" t="s">
        <v>24</v>
      </c>
      <c r="B40" s="121">
        <v>68375</v>
      </c>
      <c r="C40" s="121">
        <v>60686</v>
      </c>
      <c r="D40" s="121" t="s">
        <v>333</v>
      </c>
      <c r="E40" s="121">
        <v>129061</v>
      </c>
    </row>
    <row r="41" spans="1:5" ht="12.75">
      <c r="A41" s="19" t="s">
        <v>25</v>
      </c>
      <c r="B41" s="121">
        <v>122416</v>
      </c>
      <c r="C41" s="121">
        <v>174249</v>
      </c>
      <c r="D41" s="121" t="s">
        <v>333</v>
      </c>
      <c r="E41" s="121">
        <v>296665</v>
      </c>
    </row>
    <row r="42" spans="1:5" ht="12.75">
      <c r="A42" s="19" t="s">
        <v>26</v>
      </c>
      <c r="B42" s="121">
        <v>62492</v>
      </c>
      <c r="C42" s="121">
        <v>255398</v>
      </c>
      <c r="D42" s="121" t="s">
        <v>333</v>
      </c>
      <c r="E42" s="121">
        <v>317890</v>
      </c>
    </row>
    <row r="43" spans="1:5" ht="12.75">
      <c r="A43" s="19" t="s">
        <v>27</v>
      </c>
      <c r="B43" s="121">
        <v>30137</v>
      </c>
      <c r="C43" s="121">
        <v>95881</v>
      </c>
      <c r="D43" s="121" t="s">
        <v>333</v>
      </c>
      <c r="E43" s="121">
        <v>126018</v>
      </c>
    </row>
    <row r="44" spans="1:5" ht="12.75">
      <c r="A44" s="19" t="s">
        <v>28</v>
      </c>
      <c r="B44" s="121">
        <v>20144</v>
      </c>
      <c r="C44" s="121">
        <v>243704</v>
      </c>
      <c r="D44" s="121" t="s">
        <v>333</v>
      </c>
      <c r="E44" s="121">
        <v>263848</v>
      </c>
    </row>
    <row r="45" spans="1:5" ht="12.75">
      <c r="A45" s="19" t="s">
        <v>29</v>
      </c>
      <c r="B45" s="121">
        <v>128482</v>
      </c>
      <c r="C45" s="121">
        <v>50127</v>
      </c>
      <c r="D45" s="121" t="s">
        <v>333</v>
      </c>
      <c r="E45" s="121">
        <v>178609</v>
      </c>
    </row>
    <row r="46" spans="1:5" ht="12.75">
      <c r="A46" s="19" t="s">
        <v>30</v>
      </c>
      <c r="B46" s="121">
        <v>163057</v>
      </c>
      <c r="C46" s="121">
        <v>116079</v>
      </c>
      <c r="D46" s="121" t="s">
        <v>333</v>
      </c>
      <c r="E46" s="121">
        <v>279136</v>
      </c>
    </row>
    <row r="47" spans="1:5" ht="12.75">
      <c r="A47" s="19" t="s">
        <v>31</v>
      </c>
      <c r="B47" s="121">
        <v>79282</v>
      </c>
      <c r="C47" s="121">
        <v>27501</v>
      </c>
      <c r="D47" s="121" t="s">
        <v>333</v>
      </c>
      <c r="E47" s="121">
        <v>106783</v>
      </c>
    </row>
    <row r="48" spans="1:5" ht="12.75">
      <c r="A48" s="19" t="s">
        <v>32</v>
      </c>
      <c r="B48" s="121">
        <v>31901</v>
      </c>
      <c r="C48" s="121">
        <v>155749</v>
      </c>
      <c r="D48" s="121" t="s">
        <v>333</v>
      </c>
      <c r="E48" s="121">
        <v>187650</v>
      </c>
    </row>
    <row r="49" spans="1:5" ht="12.75">
      <c r="A49" s="61" t="s">
        <v>348</v>
      </c>
      <c r="B49" s="122">
        <v>706286</v>
      </c>
      <c r="C49" s="122">
        <v>1179374</v>
      </c>
      <c r="D49" s="122" t="s">
        <v>333</v>
      </c>
      <c r="E49" s="122">
        <v>1885660</v>
      </c>
    </row>
    <row r="50" spans="1:5" ht="12.75">
      <c r="A50" s="19"/>
      <c r="B50" s="81"/>
      <c r="C50" s="81"/>
      <c r="D50" s="81"/>
      <c r="E50" s="81"/>
    </row>
    <row r="51" spans="1:5" ht="12.75">
      <c r="A51" s="61" t="s">
        <v>349</v>
      </c>
      <c r="B51" s="122">
        <v>55887</v>
      </c>
      <c r="C51" s="122">
        <v>91891</v>
      </c>
      <c r="D51" s="122">
        <v>9393</v>
      </c>
      <c r="E51" s="122">
        <v>157171</v>
      </c>
    </row>
    <row r="52" spans="1:5" ht="12.75">
      <c r="A52" s="19"/>
      <c r="B52" s="81"/>
      <c r="C52" s="81"/>
      <c r="D52" s="81"/>
      <c r="E52" s="81"/>
    </row>
    <row r="53" spans="1:5" ht="12.75">
      <c r="A53" s="19" t="s">
        <v>33</v>
      </c>
      <c r="B53" s="121">
        <v>183489</v>
      </c>
      <c r="C53" s="121">
        <v>80536</v>
      </c>
      <c r="D53" s="121" t="s">
        <v>333</v>
      </c>
      <c r="E53" s="121">
        <v>264025</v>
      </c>
    </row>
    <row r="54" spans="1:5" ht="12.75">
      <c r="A54" s="19" t="s">
        <v>34</v>
      </c>
      <c r="B54" s="121">
        <v>33871</v>
      </c>
      <c r="C54" s="121">
        <v>254473</v>
      </c>
      <c r="D54" s="121" t="s">
        <v>333</v>
      </c>
      <c r="E54" s="121">
        <v>288344</v>
      </c>
    </row>
    <row r="55" spans="1:5" ht="12.75">
      <c r="A55" s="19" t="s">
        <v>35</v>
      </c>
      <c r="B55" s="121">
        <v>338198</v>
      </c>
      <c r="C55" s="121">
        <v>74123</v>
      </c>
      <c r="D55" s="121" t="s">
        <v>333</v>
      </c>
      <c r="E55" s="121">
        <v>412321</v>
      </c>
    </row>
    <row r="56" spans="1:5" ht="12.75">
      <c r="A56" s="19" t="s">
        <v>36</v>
      </c>
      <c r="B56" s="121">
        <v>145585</v>
      </c>
      <c r="C56" s="121">
        <v>155775</v>
      </c>
      <c r="D56" s="121" t="s">
        <v>333</v>
      </c>
      <c r="E56" s="121">
        <v>301360</v>
      </c>
    </row>
    <row r="57" spans="1:5" ht="12.75">
      <c r="A57" s="19" t="s">
        <v>37</v>
      </c>
      <c r="B57" s="121">
        <v>16151</v>
      </c>
      <c r="C57" s="121">
        <v>157307</v>
      </c>
      <c r="D57" s="121" t="s">
        <v>333</v>
      </c>
      <c r="E57" s="121">
        <v>173458</v>
      </c>
    </row>
    <row r="58" spans="1:5" ht="12.75">
      <c r="A58" s="61" t="s">
        <v>350</v>
      </c>
      <c r="B58" s="122">
        <v>717294</v>
      </c>
      <c r="C58" s="122">
        <v>722214</v>
      </c>
      <c r="D58" s="122" t="s">
        <v>333</v>
      </c>
      <c r="E58" s="122">
        <v>1439508</v>
      </c>
    </row>
    <row r="59" spans="1:5" ht="12.75">
      <c r="A59" s="19"/>
      <c r="B59" s="81"/>
      <c r="C59" s="81"/>
      <c r="D59" s="81"/>
      <c r="E59" s="81"/>
    </row>
    <row r="60" spans="1:5" ht="12.75">
      <c r="A60" s="19" t="s">
        <v>38</v>
      </c>
      <c r="B60" s="121">
        <v>65729</v>
      </c>
      <c r="C60" s="121">
        <v>3672</v>
      </c>
      <c r="D60" s="121" t="s">
        <v>333</v>
      </c>
      <c r="E60" s="121">
        <v>69401</v>
      </c>
    </row>
    <row r="61" spans="1:5" ht="12.75">
      <c r="A61" s="19" t="s">
        <v>39</v>
      </c>
      <c r="B61" s="121">
        <v>80844</v>
      </c>
      <c r="C61" s="121">
        <v>45444</v>
      </c>
      <c r="D61" s="121" t="s">
        <v>333</v>
      </c>
      <c r="E61" s="121">
        <v>126288</v>
      </c>
    </row>
    <row r="62" spans="1:5" ht="12.75">
      <c r="A62" s="19" t="s">
        <v>40</v>
      </c>
      <c r="B62" s="121">
        <v>211777</v>
      </c>
      <c r="C62" s="121">
        <v>602</v>
      </c>
      <c r="D62" s="121" t="s">
        <v>333</v>
      </c>
      <c r="E62" s="121">
        <v>212379</v>
      </c>
    </row>
    <row r="63" spans="1:5" ht="12.75">
      <c r="A63" s="61" t="s">
        <v>351</v>
      </c>
      <c r="B63" s="122">
        <v>358350</v>
      </c>
      <c r="C63" s="122">
        <v>49718</v>
      </c>
      <c r="D63" s="122" t="s">
        <v>333</v>
      </c>
      <c r="E63" s="122">
        <v>408068</v>
      </c>
    </row>
    <row r="64" spans="1:5" ht="12.75">
      <c r="A64" s="19"/>
      <c r="B64" s="81"/>
      <c r="C64" s="81"/>
      <c r="D64" s="81"/>
      <c r="E64" s="81"/>
    </row>
    <row r="65" spans="1:5" ht="12.75">
      <c r="A65" s="61" t="s">
        <v>352</v>
      </c>
      <c r="B65" s="122">
        <v>116527</v>
      </c>
      <c r="C65" s="122">
        <v>1959</v>
      </c>
      <c r="D65" s="122" t="s">
        <v>333</v>
      </c>
      <c r="E65" s="122">
        <v>118486</v>
      </c>
    </row>
    <row r="66" spans="1:5" ht="12.75">
      <c r="A66" s="19"/>
      <c r="B66" s="81"/>
      <c r="C66" s="81"/>
      <c r="D66" s="81"/>
      <c r="E66" s="81"/>
    </row>
    <row r="67" spans="1:5" ht="12.75">
      <c r="A67" s="19" t="s">
        <v>41</v>
      </c>
      <c r="B67" s="121">
        <v>31316</v>
      </c>
      <c r="C67" s="121">
        <v>585243</v>
      </c>
      <c r="D67" s="121" t="s">
        <v>333</v>
      </c>
      <c r="E67" s="121">
        <v>616559</v>
      </c>
    </row>
    <row r="68" spans="1:5" ht="12.75">
      <c r="A68" s="19" t="s">
        <v>42</v>
      </c>
      <c r="B68" s="121">
        <v>68696</v>
      </c>
      <c r="C68" s="121">
        <v>541190</v>
      </c>
      <c r="D68" s="121" t="s">
        <v>333</v>
      </c>
      <c r="E68" s="121">
        <v>609886</v>
      </c>
    </row>
    <row r="69" spans="1:5" ht="12.75">
      <c r="A69" s="61" t="s">
        <v>353</v>
      </c>
      <c r="B69" s="122">
        <v>100012</v>
      </c>
      <c r="C69" s="122">
        <v>1126433</v>
      </c>
      <c r="D69" s="122" t="s">
        <v>333</v>
      </c>
      <c r="E69" s="122">
        <v>1226445</v>
      </c>
    </row>
    <row r="70" spans="1:5" ht="12.75">
      <c r="A70" s="19"/>
      <c r="B70" s="81"/>
      <c r="C70" s="81"/>
      <c r="D70" s="81"/>
      <c r="E70" s="81"/>
    </row>
    <row r="71" spans="1:5" ht="12.75">
      <c r="A71" s="19" t="s">
        <v>43</v>
      </c>
      <c r="B71" s="121">
        <v>43252</v>
      </c>
      <c r="C71" s="121">
        <v>21356</v>
      </c>
      <c r="D71" s="121" t="s">
        <v>333</v>
      </c>
      <c r="E71" s="121">
        <v>64608</v>
      </c>
    </row>
    <row r="72" spans="1:5" ht="12.75">
      <c r="A72" s="19" t="s">
        <v>44</v>
      </c>
      <c r="B72" s="121">
        <v>13047</v>
      </c>
      <c r="C72" s="121">
        <v>149735</v>
      </c>
      <c r="D72" s="121" t="s">
        <v>333</v>
      </c>
      <c r="E72" s="121">
        <v>162782</v>
      </c>
    </row>
    <row r="73" spans="1:5" ht="12.75">
      <c r="A73" s="19" t="s">
        <v>45</v>
      </c>
      <c r="B73" s="121">
        <v>47978</v>
      </c>
      <c r="C73" s="121">
        <v>304914</v>
      </c>
      <c r="D73" s="121" t="s">
        <v>333</v>
      </c>
      <c r="E73" s="121">
        <v>352892</v>
      </c>
    </row>
    <row r="74" spans="1:5" ht="12.75">
      <c r="A74" s="19" t="s">
        <v>46</v>
      </c>
      <c r="B74" s="121">
        <v>131093</v>
      </c>
      <c r="C74" s="121">
        <v>74916</v>
      </c>
      <c r="D74" s="121" t="s">
        <v>333</v>
      </c>
      <c r="E74" s="121">
        <v>206009</v>
      </c>
    </row>
    <row r="75" spans="1:5" ht="12.75">
      <c r="A75" s="19" t="s">
        <v>47</v>
      </c>
      <c r="B75" s="121">
        <v>102112</v>
      </c>
      <c r="C75" s="121">
        <v>329089</v>
      </c>
      <c r="D75" s="121" t="s">
        <v>333</v>
      </c>
      <c r="E75" s="121">
        <v>431201</v>
      </c>
    </row>
    <row r="76" spans="1:5" ht="12.75">
      <c r="A76" s="19" t="s">
        <v>48</v>
      </c>
      <c r="B76" s="121">
        <v>155506</v>
      </c>
      <c r="C76" s="121">
        <v>95270</v>
      </c>
      <c r="D76" s="121" t="s">
        <v>333</v>
      </c>
      <c r="E76" s="121">
        <v>250776</v>
      </c>
    </row>
    <row r="77" spans="1:5" ht="12.75">
      <c r="A77" s="19" t="s">
        <v>49</v>
      </c>
      <c r="B77" s="121">
        <v>47940</v>
      </c>
      <c r="C77" s="121">
        <v>74385</v>
      </c>
      <c r="D77" s="121" t="s">
        <v>333</v>
      </c>
      <c r="E77" s="121">
        <v>122325</v>
      </c>
    </row>
    <row r="78" spans="1:5" ht="12.75">
      <c r="A78" s="19" t="s">
        <v>50</v>
      </c>
      <c r="B78" s="121">
        <v>20069</v>
      </c>
      <c r="C78" s="121">
        <v>211251</v>
      </c>
      <c r="D78" s="121" t="s">
        <v>333</v>
      </c>
      <c r="E78" s="121">
        <v>231320</v>
      </c>
    </row>
    <row r="79" spans="1:5" ht="12.75">
      <c r="A79" s="61" t="s">
        <v>354</v>
      </c>
      <c r="B79" s="122">
        <v>560997</v>
      </c>
      <c r="C79" s="122">
        <v>1260916</v>
      </c>
      <c r="D79" s="122" t="s">
        <v>333</v>
      </c>
      <c r="E79" s="122">
        <v>1821913</v>
      </c>
    </row>
    <row r="80" spans="1:5" ht="12.75">
      <c r="A80" s="19"/>
      <c r="B80" s="81"/>
      <c r="C80" s="81"/>
      <c r="D80" s="81"/>
      <c r="E80" s="81"/>
    </row>
    <row r="81" spans="1:5" ht="12.75">
      <c r="A81" s="19" t="s">
        <v>51</v>
      </c>
      <c r="B81" s="121">
        <v>12059</v>
      </c>
      <c r="C81" s="121">
        <v>1909</v>
      </c>
      <c r="D81" s="121" t="s">
        <v>333</v>
      </c>
      <c r="E81" s="121">
        <v>13968</v>
      </c>
    </row>
    <row r="82" spans="1:5" ht="12.75">
      <c r="A82" s="19" t="s">
        <v>52</v>
      </c>
      <c r="B82" s="121">
        <v>62075</v>
      </c>
      <c r="C82" s="121">
        <v>21110</v>
      </c>
      <c r="D82" s="121" t="s">
        <v>333</v>
      </c>
      <c r="E82" s="121">
        <v>83185</v>
      </c>
    </row>
    <row r="83" spans="1:5" ht="12.75">
      <c r="A83" s="61" t="s">
        <v>355</v>
      </c>
      <c r="B83" s="122">
        <v>74134</v>
      </c>
      <c r="C83" s="122">
        <v>23019</v>
      </c>
      <c r="D83" s="122" t="s">
        <v>333</v>
      </c>
      <c r="E83" s="122">
        <v>97153</v>
      </c>
    </row>
    <row r="84" spans="1:5" ht="12.75">
      <c r="A84" s="19"/>
      <c r="B84" s="81"/>
      <c r="C84" s="81"/>
      <c r="D84" s="81"/>
      <c r="E84" s="81"/>
    </row>
    <row r="85" spans="1:5" ht="13.5" thickBot="1">
      <c r="A85" s="103" t="s">
        <v>53</v>
      </c>
      <c r="B85" s="124">
        <v>5363723</v>
      </c>
      <c r="C85" s="124">
        <v>6154711</v>
      </c>
      <c r="D85" s="124">
        <v>273164</v>
      </c>
      <c r="E85" s="124">
        <v>11791598</v>
      </c>
    </row>
    <row r="86" ht="12.75">
      <c r="A86" s="12" t="s">
        <v>308</v>
      </c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7"/>
  <dimension ref="A1:I8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4.7109375" style="12" customWidth="1"/>
    <col min="2" max="9" width="12.421875" style="12" customWidth="1"/>
    <col min="10" max="16384" width="11.421875" style="12" customWidth="1"/>
  </cols>
  <sheetData>
    <row r="1" spans="1:9" s="116" customFormat="1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</row>
    <row r="3" spans="1:9" ht="15">
      <c r="A3" s="275" t="s">
        <v>411</v>
      </c>
      <c r="B3" s="275"/>
      <c r="C3" s="275"/>
      <c r="D3" s="275"/>
      <c r="E3" s="275"/>
      <c r="F3" s="275"/>
      <c r="G3" s="280"/>
      <c r="H3" s="280"/>
      <c r="I3" s="280"/>
    </row>
    <row r="4" spans="1:9" ht="14.25">
      <c r="A4" s="119"/>
      <c r="B4" s="119"/>
      <c r="C4" s="119"/>
      <c r="D4" s="119"/>
      <c r="E4" s="119"/>
      <c r="F4" s="119"/>
      <c r="G4" s="64"/>
      <c r="H4" s="64"/>
      <c r="I4" s="64"/>
    </row>
    <row r="5" spans="1:9" ht="12.75">
      <c r="A5" s="46" t="s">
        <v>129</v>
      </c>
      <c r="B5" s="17"/>
      <c r="C5" s="42" t="s">
        <v>55</v>
      </c>
      <c r="D5" s="22"/>
      <c r="E5" s="17"/>
      <c r="F5" s="42" t="s">
        <v>56</v>
      </c>
      <c r="G5" s="22"/>
      <c r="H5" s="14" t="s">
        <v>196</v>
      </c>
      <c r="I5" s="14" t="s">
        <v>198</v>
      </c>
    </row>
    <row r="6" spans="1:9" ht="12.75">
      <c r="A6" s="62" t="s">
        <v>9</v>
      </c>
      <c r="B6" s="14" t="s">
        <v>196</v>
      </c>
      <c r="C6" s="14" t="s">
        <v>198</v>
      </c>
      <c r="D6" s="14" t="s">
        <v>200</v>
      </c>
      <c r="E6" s="14" t="s">
        <v>196</v>
      </c>
      <c r="F6" s="14" t="s">
        <v>198</v>
      </c>
      <c r="G6" s="14" t="s">
        <v>200</v>
      </c>
      <c r="H6" s="14" t="s">
        <v>67</v>
      </c>
      <c r="I6" s="14" t="s">
        <v>67</v>
      </c>
    </row>
    <row r="7" spans="1:9" ht="13.5" thickBot="1">
      <c r="A7" s="62"/>
      <c r="B7" s="14" t="s">
        <v>197</v>
      </c>
      <c r="C7" s="14" t="s">
        <v>199</v>
      </c>
      <c r="D7" s="14" t="s">
        <v>201</v>
      </c>
      <c r="E7" s="14" t="s">
        <v>197</v>
      </c>
      <c r="F7" s="14" t="s">
        <v>199</v>
      </c>
      <c r="G7" s="14" t="s">
        <v>201</v>
      </c>
      <c r="H7" s="14" t="s">
        <v>197</v>
      </c>
      <c r="I7" s="14" t="s">
        <v>199</v>
      </c>
    </row>
    <row r="8" spans="1:9" ht="12.75">
      <c r="A8" s="87" t="s">
        <v>10</v>
      </c>
      <c r="B8" s="173">
        <v>3000</v>
      </c>
      <c r="C8" s="174">
        <v>12000</v>
      </c>
      <c r="D8" s="175">
        <v>4000</v>
      </c>
      <c r="E8" s="173">
        <v>200</v>
      </c>
      <c r="F8" s="173">
        <v>1000</v>
      </c>
      <c r="G8" s="176">
        <v>5000</v>
      </c>
      <c r="H8" s="177">
        <v>3200</v>
      </c>
      <c r="I8" s="177">
        <v>13000</v>
      </c>
    </row>
    <row r="9" spans="1:9" ht="12.75">
      <c r="A9" s="19" t="s">
        <v>11</v>
      </c>
      <c r="B9" s="155">
        <v>2000</v>
      </c>
      <c r="C9" s="156">
        <v>8000</v>
      </c>
      <c r="D9" s="157">
        <v>4000</v>
      </c>
      <c r="E9" s="155">
        <v>18</v>
      </c>
      <c r="F9" s="155">
        <v>2</v>
      </c>
      <c r="G9" s="154">
        <v>111.11111111111111</v>
      </c>
      <c r="H9" s="5">
        <v>2018</v>
      </c>
      <c r="I9" s="5">
        <v>8002</v>
      </c>
    </row>
    <row r="10" spans="1:9" ht="12.75">
      <c r="A10" s="19" t="s">
        <v>12</v>
      </c>
      <c r="B10" s="155">
        <v>500</v>
      </c>
      <c r="C10" s="156">
        <v>2000</v>
      </c>
      <c r="D10" s="157">
        <v>4000</v>
      </c>
      <c r="E10" s="155">
        <v>3130</v>
      </c>
      <c r="F10" s="155">
        <v>313</v>
      </c>
      <c r="G10" s="154">
        <v>100</v>
      </c>
      <c r="H10" s="5">
        <v>3630</v>
      </c>
      <c r="I10" s="5">
        <v>2313</v>
      </c>
    </row>
    <row r="11" spans="1:9" ht="12.75">
      <c r="A11" s="19" t="s">
        <v>13</v>
      </c>
      <c r="B11" s="155">
        <v>96</v>
      </c>
      <c r="C11" s="156">
        <v>384</v>
      </c>
      <c r="D11" s="157">
        <v>4000</v>
      </c>
      <c r="E11" s="155">
        <v>786</v>
      </c>
      <c r="F11" s="155">
        <v>79</v>
      </c>
      <c r="G11" s="154">
        <v>100.5089058524173</v>
      </c>
      <c r="H11" s="5">
        <v>882</v>
      </c>
      <c r="I11" s="5">
        <v>463</v>
      </c>
    </row>
    <row r="12" spans="1:9" ht="12.75">
      <c r="A12" s="61" t="s">
        <v>339</v>
      </c>
      <c r="B12" s="158">
        <v>5596</v>
      </c>
      <c r="C12" s="159">
        <v>22384</v>
      </c>
      <c r="D12" s="160">
        <v>4000</v>
      </c>
      <c r="E12" s="158">
        <v>4134</v>
      </c>
      <c r="F12" s="158">
        <v>1394</v>
      </c>
      <c r="G12" s="161">
        <v>337.2036768263183</v>
      </c>
      <c r="H12" s="162">
        <v>9730</v>
      </c>
      <c r="I12" s="162">
        <v>23778</v>
      </c>
    </row>
    <row r="13" spans="1:9" ht="12.75">
      <c r="A13" s="19"/>
      <c r="B13" s="155"/>
      <c r="C13" s="156"/>
      <c r="D13" s="109"/>
      <c r="E13" s="155"/>
      <c r="F13" s="155"/>
      <c r="G13" s="1"/>
      <c r="H13" s="5"/>
      <c r="I13" s="5"/>
    </row>
    <row r="14" spans="1:9" ht="12.75">
      <c r="A14" s="61" t="s">
        <v>340</v>
      </c>
      <c r="B14" s="158">
        <v>486</v>
      </c>
      <c r="C14" s="159">
        <v>3567</v>
      </c>
      <c r="D14" s="160">
        <v>7339.506172839506</v>
      </c>
      <c r="E14" s="158">
        <v>5920</v>
      </c>
      <c r="F14" s="158">
        <v>11935</v>
      </c>
      <c r="G14" s="161">
        <v>2016.0472972972973</v>
      </c>
      <c r="H14" s="162">
        <v>6406</v>
      </c>
      <c r="I14" s="162">
        <v>15502</v>
      </c>
    </row>
    <row r="15" spans="1:9" ht="12.75">
      <c r="A15" s="19"/>
      <c r="B15" s="155"/>
      <c r="C15" s="156"/>
      <c r="D15" s="109"/>
      <c r="E15" s="155"/>
      <c r="F15" s="163"/>
      <c r="G15" s="1"/>
      <c r="H15" s="5"/>
      <c r="I15" s="5"/>
    </row>
    <row r="16" spans="1:9" ht="12.75">
      <c r="A16" s="61" t="s">
        <v>341</v>
      </c>
      <c r="B16" s="163" t="s">
        <v>334</v>
      </c>
      <c r="C16" s="163" t="s">
        <v>334</v>
      </c>
      <c r="D16" s="163" t="s">
        <v>334</v>
      </c>
      <c r="E16" s="158">
        <v>2600</v>
      </c>
      <c r="F16" s="158">
        <v>1560</v>
      </c>
      <c r="G16" s="161">
        <v>600</v>
      </c>
      <c r="H16" s="162">
        <v>2600</v>
      </c>
      <c r="I16" s="162">
        <v>1560</v>
      </c>
    </row>
    <row r="17" spans="1:9" ht="12.75">
      <c r="A17" s="19"/>
      <c r="B17" s="155"/>
      <c r="C17" s="156"/>
      <c r="D17" s="109"/>
      <c r="E17" s="155"/>
      <c r="F17" s="155"/>
      <c r="G17" s="1"/>
      <c r="H17" s="5"/>
      <c r="I17" s="5"/>
    </row>
    <row r="18" spans="1:9" ht="12.75">
      <c r="A18" s="19" t="s">
        <v>14</v>
      </c>
      <c r="B18" s="155">
        <v>125</v>
      </c>
      <c r="C18" s="156">
        <v>1687</v>
      </c>
      <c r="D18" s="157">
        <v>13496</v>
      </c>
      <c r="E18" s="155">
        <v>1070</v>
      </c>
      <c r="F18" s="155">
        <v>615</v>
      </c>
      <c r="G18" s="154">
        <v>574.7663551401869</v>
      </c>
      <c r="H18" s="5">
        <v>1195</v>
      </c>
      <c r="I18" s="5">
        <v>2302</v>
      </c>
    </row>
    <row r="19" spans="1:9" ht="12.75">
      <c r="A19" s="19" t="s">
        <v>15</v>
      </c>
      <c r="B19" s="155">
        <v>420</v>
      </c>
      <c r="C19" s="156">
        <v>5670</v>
      </c>
      <c r="D19" s="157">
        <v>13500</v>
      </c>
      <c r="E19" s="155">
        <v>30</v>
      </c>
      <c r="F19" s="155">
        <v>172</v>
      </c>
      <c r="G19" s="154">
        <v>5733.333333333333</v>
      </c>
      <c r="H19" s="5">
        <v>450</v>
      </c>
      <c r="I19" s="5">
        <v>5842</v>
      </c>
    </row>
    <row r="20" spans="1:9" ht="12.75">
      <c r="A20" s="19" t="s">
        <v>16</v>
      </c>
      <c r="B20" s="155">
        <v>1270</v>
      </c>
      <c r="C20" s="156">
        <v>17145</v>
      </c>
      <c r="D20" s="157">
        <v>13500</v>
      </c>
      <c r="E20" s="163" t="s">
        <v>334</v>
      </c>
      <c r="F20" s="163" t="s">
        <v>334</v>
      </c>
      <c r="G20" s="165" t="s">
        <v>334</v>
      </c>
      <c r="H20" s="5">
        <v>1270</v>
      </c>
      <c r="I20" s="5">
        <v>17145</v>
      </c>
    </row>
    <row r="21" spans="1:9" ht="12.75">
      <c r="A21" s="61" t="s">
        <v>342</v>
      </c>
      <c r="B21" s="158">
        <v>1815</v>
      </c>
      <c r="C21" s="159">
        <v>24502</v>
      </c>
      <c r="D21" s="160">
        <v>13499.724517906336</v>
      </c>
      <c r="E21" s="158">
        <v>1100</v>
      </c>
      <c r="F21" s="158">
        <v>787</v>
      </c>
      <c r="G21" s="161">
        <v>715.4545454545455</v>
      </c>
      <c r="H21" s="162">
        <v>2915</v>
      </c>
      <c r="I21" s="162">
        <v>25289</v>
      </c>
    </row>
    <row r="22" spans="1:9" ht="12.75">
      <c r="A22" s="19"/>
      <c r="B22" s="155"/>
      <c r="C22" s="156"/>
      <c r="D22" s="109"/>
      <c r="E22" s="155"/>
      <c r="F22" s="155"/>
      <c r="G22" s="1"/>
      <c r="H22" s="5"/>
      <c r="I22" s="5"/>
    </row>
    <row r="23" spans="1:9" ht="12.75">
      <c r="A23" s="61" t="s">
        <v>343</v>
      </c>
      <c r="B23" s="158">
        <v>50</v>
      </c>
      <c r="C23" s="159">
        <v>675</v>
      </c>
      <c r="D23" s="160">
        <v>13500</v>
      </c>
      <c r="E23" s="158">
        <v>2500</v>
      </c>
      <c r="F23" s="158">
        <v>950</v>
      </c>
      <c r="G23" s="161">
        <v>380</v>
      </c>
      <c r="H23" s="162">
        <v>2550</v>
      </c>
      <c r="I23" s="162">
        <v>1625</v>
      </c>
    </row>
    <row r="24" spans="1:9" ht="12.75">
      <c r="A24" s="19"/>
      <c r="B24" s="155"/>
      <c r="C24" s="156"/>
      <c r="D24" s="109"/>
      <c r="E24" s="155"/>
      <c r="F24" s="155"/>
      <c r="G24" s="1"/>
      <c r="H24" s="5"/>
      <c r="I24" s="5"/>
    </row>
    <row r="25" spans="1:9" ht="12.75">
      <c r="A25" s="61" t="s">
        <v>344</v>
      </c>
      <c r="B25" s="163" t="s">
        <v>334</v>
      </c>
      <c r="C25" s="163" t="s">
        <v>334</v>
      </c>
      <c r="D25" s="163" t="s">
        <v>334</v>
      </c>
      <c r="E25" s="163" t="s">
        <v>334</v>
      </c>
      <c r="F25" s="163" t="s">
        <v>334</v>
      </c>
      <c r="G25" s="163" t="s">
        <v>334</v>
      </c>
      <c r="H25" s="163" t="s">
        <v>334</v>
      </c>
      <c r="I25" s="166" t="s">
        <v>334</v>
      </c>
    </row>
    <row r="26" spans="1:9" ht="12.75">
      <c r="A26" s="19"/>
      <c r="B26" s="155"/>
      <c r="C26" s="156"/>
      <c r="D26" s="109"/>
      <c r="E26" s="155"/>
      <c r="F26" s="155"/>
      <c r="G26" s="1"/>
      <c r="H26" s="5"/>
      <c r="I26" s="5"/>
    </row>
    <row r="27" spans="1:9" ht="12.75">
      <c r="A27" s="19" t="s">
        <v>17</v>
      </c>
      <c r="B27" s="155">
        <v>90</v>
      </c>
      <c r="C27" s="156">
        <v>1302</v>
      </c>
      <c r="D27" s="157">
        <v>14466.666666666666</v>
      </c>
      <c r="E27" s="155">
        <v>20</v>
      </c>
      <c r="F27" s="155">
        <v>81</v>
      </c>
      <c r="G27" s="154">
        <v>4050</v>
      </c>
      <c r="H27" s="5">
        <v>110</v>
      </c>
      <c r="I27" s="5">
        <v>1383</v>
      </c>
    </row>
    <row r="28" spans="1:9" ht="12.75">
      <c r="A28" s="19" t="s">
        <v>18</v>
      </c>
      <c r="B28" s="167" t="s">
        <v>334</v>
      </c>
      <c r="C28" s="167" t="s">
        <v>334</v>
      </c>
      <c r="D28" s="167" t="s">
        <v>334</v>
      </c>
      <c r="E28" s="167" t="s">
        <v>334</v>
      </c>
      <c r="F28" s="167" t="s">
        <v>334</v>
      </c>
      <c r="G28" s="167" t="s">
        <v>334</v>
      </c>
      <c r="H28" s="167" t="s">
        <v>334</v>
      </c>
      <c r="I28" s="168" t="s">
        <v>334</v>
      </c>
    </row>
    <row r="29" spans="1:9" ht="12.75">
      <c r="A29" s="19" t="s">
        <v>19</v>
      </c>
      <c r="B29" s="167" t="s">
        <v>334</v>
      </c>
      <c r="C29" s="167" t="s">
        <v>334</v>
      </c>
      <c r="D29" s="167" t="s">
        <v>334</v>
      </c>
      <c r="E29" s="167" t="s">
        <v>334</v>
      </c>
      <c r="F29" s="167" t="s">
        <v>334</v>
      </c>
      <c r="G29" s="167" t="s">
        <v>334</v>
      </c>
      <c r="H29" s="167" t="s">
        <v>334</v>
      </c>
      <c r="I29" s="168" t="s">
        <v>334</v>
      </c>
    </row>
    <row r="30" spans="1:9" ht="12.75">
      <c r="A30" s="61" t="s">
        <v>345</v>
      </c>
      <c r="B30" s="158">
        <v>90</v>
      </c>
      <c r="C30" s="159">
        <v>1302</v>
      </c>
      <c r="D30" s="160">
        <v>14466.666666666666</v>
      </c>
      <c r="E30" s="158">
        <v>20</v>
      </c>
      <c r="F30" s="158">
        <v>81</v>
      </c>
      <c r="G30" s="161">
        <v>4050</v>
      </c>
      <c r="H30" s="162">
        <v>110</v>
      </c>
      <c r="I30" s="162">
        <v>1383</v>
      </c>
    </row>
    <row r="31" spans="1:9" ht="12.75">
      <c r="A31" s="19"/>
      <c r="B31" s="155"/>
      <c r="C31" s="156"/>
      <c r="D31" s="109"/>
      <c r="E31" s="155"/>
      <c r="F31" s="155"/>
      <c r="G31" s="1"/>
      <c r="H31" s="5"/>
      <c r="I31" s="5"/>
    </row>
    <row r="32" spans="1:9" ht="12.75">
      <c r="A32" s="19" t="s">
        <v>20</v>
      </c>
      <c r="B32" s="167" t="s">
        <v>334</v>
      </c>
      <c r="C32" s="169" t="s">
        <v>334</v>
      </c>
      <c r="D32" s="167" t="s">
        <v>334</v>
      </c>
      <c r="E32" s="167" t="s">
        <v>334</v>
      </c>
      <c r="F32" s="167" t="s">
        <v>334</v>
      </c>
      <c r="G32" s="167" t="s">
        <v>334</v>
      </c>
      <c r="H32" s="167" t="s">
        <v>334</v>
      </c>
      <c r="I32" s="168" t="s">
        <v>334</v>
      </c>
    </row>
    <row r="33" spans="1:9" ht="12.75">
      <c r="A33" s="19" t="s">
        <v>21</v>
      </c>
      <c r="B33" s="167" t="s">
        <v>334</v>
      </c>
      <c r="C33" s="169" t="s">
        <v>334</v>
      </c>
      <c r="D33" s="167" t="s">
        <v>334</v>
      </c>
      <c r="E33" s="167" t="s">
        <v>334</v>
      </c>
      <c r="F33" s="167" t="s">
        <v>334</v>
      </c>
      <c r="G33" s="167" t="s">
        <v>334</v>
      </c>
      <c r="H33" s="167" t="s">
        <v>334</v>
      </c>
      <c r="I33" s="168" t="s">
        <v>334</v>
      </c>
    </row>
    <row r="34" spans="1:9" ht="12.75">
      <c r="A34" s="19" t="s">
        <v>22</v>
      </c>
      <c r="B34" s="167" t="s">
        <v>334</v>
      </c>
      <c r="C34" s="169" t="s">
        <v>334</v>
      </c>
      <c r="D34" s="167" t="s">
        <v>334</v>
      </c>
      <c r="E34" s="167" t="s">
        <v>334</v>
      </c>
      <c r="F34" s="167" t="s">
        <v>334</v>
      </c>
      <c r="G34" s="167" t="s">
        <v>334</v>
      </c>
      <c r="H34" s="167" t="s">
        <v>334</v>
      </c>
      <c r="I34" s="168" t="s">
        <v>334</v>
      </c>
    </row>
    <row r="35" spans="1:9" ht="12.75">
      <c r="A35" s="19" t="s">
        <v>23</v>
      </c>
      <c r="B35" s="167" t="s">
        <v>334</v>
      </c>
      <c r="C35" s="169" t="s">
        <v>334</v>
      </c>
      <c r="D35" s="167" t="s">
        <v>334</v>
      </c>
      <c r="E35" s="167" t="s">
        <v>334</v>
      </c>
      <c r="F35" s="167" t="s">
        <v>334</v>
      </c>
      <c r="G35" s="167" t="s">
        <v>334</v>
      </c>
      <c r="H35" s="167" t="s">
        <v>334</v>
      </c>
      <c r="I35" s="168" t="s">
        <v>334</v>
      </c>
    </row>
    <row r="36" spans="1:9" ht="12.75">
      <c r="A36" s="61" t="s">
        <v>346</v>
      </c>
      <c r="B36" s="163" t="s">
        <v>334</v>
      </c>
      <c r="C36" s="164" t="s">
        <v>334</v>
      </c>
      <c r="D36" s="163" t="s">
        <v>334</v>
      </c>
      <c r="E36" s="163" t="s">
        <v>334</v>
      </c>
      <c r="F36" s="163" t="s">
        <v>334</v>
      </c>
      <c r="G36" s="163" t="s">
        <v>334</v>
      </c>
      <c r="H36" s="163" t="s">
        <v>334</v>
      </c>
      <c r="I36" s="166" t="s">
        <v>334</v>
      </c>
    </row>
    <row r="37" spans="1:9" ht="12.75">
      <c r="A37" s="19"/>
      <c r="B37" s="155"/>
      <c r="C37" s="156"/>
      <c r="D37" s="109"/>
      <c r="E37" s="155"/>
      <c r="F37" s="155"/>
      <c r="G37" s="1"/>
      <c r="H37" s="5"/>
      <c r="I37" s="5"/>
    </row>
    <row r="38" spans="1:9" ht="12.75">
      <c r="A38" s="61" t="s">
        <v>347</v>
      </c>
      <c r="B38" s="163" t="s">
        <v>334</v>
      </c>
      <c r="C38" s="164" t="s">
        <v>334</v>
      </c>
      <c r="D38" s="163" t="s">
        <v>334</v>
      </c>
      <c r="E38" s="163" t="s">
        <v>334</v>
      </c>
      <c r="F38" s="163" t="s">
        <v>334</v>
      </c>
      <c r="G38" s="163" t="s">
        <v>334</v>
      </c>
      <c r="H38" s="163" t="s">
        <v>334</v>
      </c>
      <c r="I38" s="166" t="s">
        <v>334</v>
      </c>
    </row>
    <row r="39" spans="1:9" ht="12.75">
      <c r="A39" s="19"/>
      <c r="B39" s="155"/>
      <c r="C39" s="156"/>
      <c r="D39" s="109"/>
      <c r="E39" s="155"/>
      <c r="F39" s="155"/>
      <c r="G39" s="1"/>
      <c r="H39" s="5"/>
      <c r="I39" s="5"/>
    </row>
    <row r="40" spans="1:9" ht="12.75">
      <c r="A40" s="19" t="s">
        <v>24</v>
      </c>
      <c r="B40" s="155">
        <v>1724</v>
      </c>
      <c r="C40" s="156">
        <v>6723</v>
      </c>
      <c r="D40" s="157">
        <v>3899.6519721577724</v>
      </c>
      <c r="E40" s="155">
        <v>20375</v>
      </c>
      <c r="F40" s="155">
        <v>2037</v>
      </c>
      <c r="G40" s="154">
        <v>99.97546012269939</v>
      </c>
      <c r="H40" s="5">
        <v>22099</v>
      </c>
      <c r="I40" s="5">
        <v>8760</v>
      </c>
    </row>
    <row r="41" spans="1:9" ht="12.75">
      <c r="A41" s="19" t="s">
        <v>25</v>
      </c>
      <c r="B41" s="167" t="s">
        <v>334</v>
      </c>
      <c r="C41" s="167" t="s">
        <v>334</v>
      </c>
      <c r="D41" s="167" t="s">
        <v>334</v>
      </c>
      <c r="E41" s="167" t="s">
        <v>334</v>
      </c>
      <c r="F41" s="167" t="s">
        <v>334</v>
      </c>
      <c r="G41" s="167" t="s">
        <v>334</v>
      </c>
      <c r="H41" s="167" t="s">
        <v>334</v>
      </c>
      <c r="I41" s="168" t="s">
        <v>334</v>
      </c>
    </row>
    <row r="42" spans="1:9" ht="12.75">
      <c r="A42" s="19" t="s">
        <v>26</v>
      </c>
      <c r="B42" s="167" t="s">
        <v>334</v>
      </c>
      <c r="C42" s="167" t="s">
        <v>334</v>
      </c>
      <c r="D42" s="167" t="s">
        <v>334</v>
      </c>
      <c r="E42" s="167" t="s">
        <v>334</v>
      </c>
      <c r="F42" s="167" t="s">
        <v>334</v>
      </c>
      <c r="G42" s="167" t="s">
        <v>334</v>
      </c>
      <c r="H42" s="167" t="s">
        <v>334</v>
      </c>
      <c r="I42" s="168" t="s">
        <v>334</v>
      </c>
    </row>
    <row r="43" spans="1:9" ht="12.75">
      <c r="A43" s="19" t="s">
        <v>27</v>
      </c>
      <c r="B43" s="155">
        <v>6</v>
      </c>
      <c r="C43" s="156">
        <v>26</v>
      </c>
      <c r="D43" s="157">
        <v>4333.333333333333</v>
      </c>
      <c r="E43" s="155">
        <v>10</v>
      </c>
      <c r="F43" s="155">
        <v>52</v>
      </c>
      <c r="G43" s="154">
        <v>5200</v>
      </c>
      <c r="H43" s="5">
        <v>16</v>
      </c>
      <c r="I43" s="5">
        <v>78</v>
      </c>
    </row>
    <row r="44" spans="1:9" ht="12.75">
      <c r="A44" s="19" t="s">
        <v>28</v>
      </c>
      <c r="B44" s="163" t="s">
        <v>334</v>
      </c>
      <c r="C44" s="163" t="s">
        <v>334</v>
      </c>
      <c r="D44" s="167" t="s">
        <v>334</v>
      </c>
      <c r="E44" s="155">
        <v>750</v>
      </c>
      <c r="F44" s="155">
        <v>225</v>
      </c>
      <c r="G44" s="154">
        <v>300</v>
      </c>
      <c r="H44" s="5">
        <v>750</v>
      </c>
      <c r="I44" s="5">
        <v>225</v>
      </c>
    </row>
    <row r="45" spans="1:9" ht="12.75">
      <c r="A45" s="19" t="s">
        <v>29</v>
      </c>
      <c r="B45" s="167" t="s">
        <v>334</v>
      </c>
      <c r="C45" s="167" t="s">
        <v>334</v>
      </c>
      <c r="D45" s="167" t="s">
        <v>334</v>
      </c>
      <c r="E45" s="167" t="s">
        <v>334</v>
      </c>
      <c r="F45" s="167" t="s">
        <v>334</v>
      </c>
      <c r="G45" s="167" t="s">
        <v>334</v>
      </c>
      <c r="H45" s="167" t="s">
        <v>334</v>
      </c>
      <c r="I45" s="168" t="s">
        <v>334</v>
      </c>
    </row>
    <row r="46" spans="1:9" ht="12.75">
      <c r="A46" s="19" t="s">
        <v>30</v>
      </c>
      <c r="B46" s="155">
        <v>432</v>
      </c>
      <c r="C46" s="156">
        <v>36</v>
      </c>
      <c r="D46" s="157">
        <v>83.33333333333333</v>
      </c>
      <c r="E46" s="163" t="s">
        <v>334</v>
      </c>
      <c r="F46" s="163" t="s">
        <v>334</v>
      </c>
      <c r="G46" s="165" t="s">
        <v>334</v>
      </c>
      <c r="H46" s="5">
        <v>432</v>
      </c>
      <c r="I46" s="5">
        <v>36</v>
      </c>
    </row>
    <row r="47" spans="1:9" ht="12.75">
      <c r="A47" s="19" t="s">
        <v>31</v>
      </c>
      <c r="B47" s="155">
        <v>11163</v>
      </c>
      <c r="C47" s="156">
        <v>3200</v>
      </c>
      <c r="D47" s="157">
        <v>286.661291767446</v>
      </c>
      <c r="E47" s="155">
        <v>7000</v>
      </c>
      <c r="F47" s="155">
        <v>2000</v>
      </c>
      <c r="G47" s="154">
        <v>285.7142857142857</v>
      </c>
      <c r="H47" s="5">
        <v>18163</v>
      </c>
      <c r="I47" s="5">
        <v>5200</v>
      </c>
    </row>
    <row r="48" spans="1:9" ht="12.75">
      <c r="A48" s="19" t="s">
        <v>32</v>
      </c>
      <c r="B48" s="167" t="s">
        <v>334</v>
      </c>
      <c r="C48" s="169" t="s">
        <v>334</v>
      </c>
      <c r="D48" s="167" t="s">
        <v>334</v>
      </c>
      <c r="E48" s="167" t="s">
        <v>334</v>
      </c>
      <c r="F48" s="167" t="s">
        <v>334</v>
      </c>
      <c r="G48" s="167" t="s">
        <v>334</v>
      </c>
      <c r="H48" s="167" t="s">
        <v>334</v>
      </c>
      <c r="I48" s="168" t="s">
        <v>334</v>
      </c>
    </row>
    <row r="49" spans="1:9" ht="12.75">
      <c r="A49" s="61" t="s">
        <v>348</v>
      </c>
      <c r="B49" s="158">
        <v>13325</v>
      </c>
      <c r="C49" s="159">
        <v>9985</v>
      </c>
      <c r="D49" s="160">
        <v>749.343339587242</v>
      </c>
      <c r="E49" s="158">
        <v>28135</v>
      </c>
      <c r="F49" s="158">
        <v>4314</v>
      </c>
      <c r="G49" s="161">
        <v>153.33214856939756</v>
      </c>
      <c r="H49" s="162">
        <v>41460</v>
      </c>
      <c r="I49" s="162">
        <v>14299</v>
      </c>
    </row>
    <row r="50" spans="1:9" ht="12.75">
      <c r="A50" s="19"/>
      <c r="B50" s="155"/>
      <c r="C50" s="156"/>
      <c r="D50" s="109"/>
      <c r="E50" s="155"/>
      <c r="F50" s="155"/>
      <c r="G50" s="1"/>
      <c r="H50" s="5"/>
      <c r="I50" s="5"/>
    </row>
    <row r="51" spans="1:9" ht="12.75">
      <c r="A51" s="61" t="s">
        <v>349</v>
      </c>
      <c r="B51" s="158">
        <v>165</v>
      </c>
      <c r="C51" s="159">
        <v>990</v>
      </c>
      <c r="D51" s="160">
        <v>6000</v>
      </c>
      <c r="E51" s="158">
        <v>227</v>
      </c>
      <c r="F51" s="158">
        <v>113</v>
      </c>
      <c r="G51" s="161">
        <v>497.7973568281938</v>
      </c>
      <c r="H51" s="162">
        <v>392</v>
      </c>
      <c r="I51" s="162">
        <v>1103</v>
      </c>
    </row>
    <row r="52" spans="1:9" ht="12.75">
      <c r="A52" s="19"/>
      <c r="B52" s="155"/>
      <c r="C52" s="156"/>
      <c r="D52" s="109"/>
      <c r="E52" s="155"/>
      <c r="F52" s="155"/>
      <c r="G52" s="1"/>
      <c r="H52" s="5"/>
      <c r="I52" s="5"/>
    </row>
    <row r="53" spans="1:9" ht="12.75">
      <c r="A53" s="19" t="s">
        <v>33</v>
      </c>
      <c r="B53" s="167" t="s">
        <v>334</v>
      </c>
      <c r="C53" s="169" t="s">
        <v>334</v>
      </c>
      <c r="D53" s="167" t="s">
        <v>334</v>
      </c>
      <c r="E53" s="167" t="s">
        <v>334</v>
      </c>
      <c r="F53" s="167" t="s">
        <v>334</v>
      </c>
      <c r="G53" s="167" t="s">
        <v>334</v>
      </c>
      <c r="H53" s="167" t="s">
        <v>334</v>
      </c>
      <c r="I53" s="168" t="s">
        <v>334</v>
      </c>
    </row>
    <row r="54" spans="1:9" ht="12.75">
      <c r="A54" s="19" t="s">
        <v>34</v>
      </c>
      <c r="B54" s="167" t="s">
        <v>334</v>
      </c>
      <c r="C54" s="169" t="s">
        <v>334</v>
      </c>
      <c r="D54" s="167" t="s">
        <v>334</v>
      </c>
      <c r="E54" s="167" t="s">
        <v>334</v>
      </c>
      <c r="F54" s="167" t="s">
        <v>334</v>
      </c>
      <c r="G54" s="167" t="s">
        <v>334</v>
      </c>
      <c r="H54" s="167" t="s">
        <v>334</v>
      </c>
      <c r="I54" s="168" t="s">
        <v>334</v>
      </c>
    </row>
    <row r="55" spans="1:9" ht="12.75">
      <c r="A55" s="19" t="s">
        <v>35</v>
      </c>
      <c r="B55" s="167" t="s">
        <v>334</v>
      </c>
      <c r="C55" s="169" t="s">
        <v>334</v>
      </c>
      <c r="D55" s="167" t="s">
        <v>334</v>
      </c>
      <c r="E55" s="167" t="s">
        <v>334</v>
      </c>
      <c r="F55" s="167" t="s">
        <v>334</v>
      </c>
      <c r="G55" s="167" t="s">
        <v>334</v>
      </c>
      <c r="H55" s="167" t="s">
        <v>334</v>
      </c>
      <c r="I55" s="168" t="s">
        <v>334</v>
      </c>
    </row>
    <row r="56" spans="1:9" ht="12.75">
      <c r="A56" s="19" t="s">
        <v>36</v>
      </c>
      <c r="B56" s="167" t="s">
        <v>334</v>
      </c>
      <c r="C56" s="169" t="s">
        <v>334</v>
      </c>
      <c r="D56" s="167" t="s">
        <v>334</v>
      </c>
      <c r="E56" s="167" t="s">
        <v>334</v>
      </c>
      <c r="F56" s="167" t="s">
        <v>334</v>
      </c>
      <c r="G56" s="167" t="s">
        <v>334</v>
      </c>
      <c r="H56" s="167" t="s">
        <v>334</v>
      </c>
      <c r="I56" s="168" t="s">
        <v>334</v>
      </c>
    </row>
    <row r="57" spans="1:9" ht="12.75">
      <c r="A57" s="19" t="s">
        <v>37</v>
      </c>
      <c r="B57" s="155">
        <v>350</v>
      </c>
      <c r="C57" s="156">
        <v>525</v>
      </c>
      <c r="D57" s="157">
        <v>1500</v>
      </c>
      <c r="E57" s="155">
        <v>1600</v>
      </c>
      <c r="F57" s="155">
        <v>360</v>
      </c>
      <c r="G57" s="154">
        <v>225</v>
      </c>
      <c r="H57" s="5">
        <v>1950</v>
      </c>
      <c r="I57" s="5">
        <v>885</v>
      </c>
    </row>
    <row r="58" spans="1:9" ht="12.75">
      <c r="A58" s="61" t="s">
        <v>350</v>
      </c>
      <c r="B58" s="158">
        <v>350</v>
      </c>
      <c r="C58" s="159">
        <v>525</v>
      </c>
      <c r="D58" s="160">
        <v>1500</v>
      </c>
      <c r="E58" s="158">
        <v>1600</v>
      </c>
      <c r="F58" s="158">
        <v>360</v>
      </c>
      <c r="G58" s="161">
        <v>225</v>
      </c>
      <c r="H58" s="162">
        <v>1950</v>
      </c>
      <c r="I58" s="162">
        <v>885</v>
      </c>
    </row>
    <row r="59" spans="1:9" ht="12.75">
      <c r="A59" s="19"/>
      <c r="B59" s="155"/>
      <c r="C59" s="156"/>
      <c r="D59" s="109"/>
      <c r="E59" s="155"/>
      <c r="F59" s="155"/>
      <c r="G59" s="1"/>
      <c r="H59" s="5"/>
      <c r="I59" s="5"/>
    </row>
    <row r="60" spans="1:9" ht="12.75">
      <c r="A60" s="19" t="s">
        <v>38</v>
      </c>
      <c r="B60" s="155">
        <v>39.66</v>
      </c>
      <c r="C60" s="156">
        <v>178.47</v>
      </c>
      <c r="D60" s="157">
        <v>4500</v>
      </c>
      <c r="E60" s="155">
        <v>150</v>
      </c>
      <c r="F60" s="155">
        <v>67.5</v>
      </c>
      <c r="G60" s="154">
        <v>450</v>
      </c>
      <c r="H60" s="5">
        <v>189.66</v>
      </c>
      <c r="I60" s="5">
        <v>245.97</v>
      </c>
    </row>
    <row r="61" spans="1:9" ht="12.75">
      <c r="A61" s="19" t="s">
        <v>39</v>
      </c>
      <c r="B61" s="155">
        <v>36</v>
      </c>
      <c r="C61" s="156">
        <v>360</v>
      </c>
      <c r="D61" s="157">
        <v>10000</v>
      </c>
      <c r="E61" s="155">
        <v>1630</v>
      </c>
      <c r="F61" s="155">
        <v>831</v>
      </c>
      <c r="G61" s="154">
        <v>509.81595092024537</v>
      </c>
      <c r="H61" s="5">
        <v>1666</v>
      </c>
      <c r="I61" s="5">
        <v>1191</v>
      </c>
    </row>
    <row r="62" spans="1:9" ht="12.75">
      <c r="A62" s="19" t="s">
        <v>40</v>
      </c>
      <c r="B62" s="155">
        <v>450</v>
      </c>
      <c r="C62" s="156">
        <v>3210</v>
      </c>
      <c r="D62" s="157">
        <v>7133.333333333333</v>
      </c>
      <c r="E62" s="155">
        <v>4000</v>
      </c>
      <c r="F62" s="155">
        <v>8500</v>
      </c>
      <c r="G62" s="154">
        <v>2125</v>
      </c>
      <c r="H62" s="5">
        <v>4450</v>
      </c>
      <c r="I62" s="5">
        <v>11710</v>
      </c>
    </row>
    <row r="63" spans="1:9" ht="12.75">
      <c r="A63" s="61" t="s">
        <v>351</v>
      </c>
      <c r="B63" s="158">
        <v>525.66</v>
      </c>
      <c r="C63" s="159">
        <v>3748.47</v>
      </c>
      <c r="D63" s="160">
        <v>7130.97819883575</v>
      </c>
      <c r="E63" s="158">
        <v>5780</v>
      </c>
      <c r="F63" s="158">
        <v>9398.5</v>
      </c>
      <c r="G63" s="161">
        <v>1626.038062283737</v>
      </c>
      <c r="H63" s="162">
        <v>6305.66</v>
      </c>
      <c r="I63" s="162">
        <v>13146.97</v>
      </c>
    </row>
    <row r="64" spans="1:9" ht="12.75">
      <c r="A64" s="19"/>
      <c r="B64" s="155"/>
      <c r="C64" s="156"/>
      <c r="D64" s="157"/>
      <c r="E64" s="155"/>
      <c r="F64" s="155"/>
      <c r="G64" s="154"/>
      <c r="H64" s="5"/>
      <c r="I64" s="5"/>
    </row>
    <row r="65" spans="1:9" ht="12.75">
      <c r="A65" s="61" t="s">
        <v>352</v>
      </c>
      <c r="B65" s="163" t="s">
        <v>334</v>
      </c>
      <c r="C65" s="164" t="s">
        <v>334</v>
      </c>
      <c r="D65" s="163" t="s">
        <v>334</v>
      </c>
      <c r="E65" s="163" t="s">
        <v>334</v>
      </c>
      <c r="F65" s="163" t="s">
        <v>334</v>
      </c>
      <c r="G65" s="163" t="s">
        <v>334</v>
      </c>
      <c r="H65" s="163" t="s">
        <v>334</v>
      </c>
      <c r="I65" s="166" t="s">
        <v>334</v>
      </c>
    </row>
    <row r="66" spans="1:9" ht="12.75">
      <c r="A66" s="19"/>
      <c r="B66" s="155"/>
      <c r="C66" s="156"/>
      <c r="D66" s="109"/>
      <c r="E66" s="155"/>
      <c r="F66" s="155"/>
      <c r="G66" s="1"/>
      <c r="H66" s="5"/>
      <c r="I66" s="5"/>
    </row>
    <row r="67" spans="1:9" ht="12.75">
      <c r="A67" s="19" t="s">
        <v>41</v>
      </c>
      <c r="B67" s="167" t="s">
        <v>334</v>
      </c>
      <c r="C67" s="165" t="s">
        <v>334</v>
      </c>
      <c r="D67" s="165" t="s">
        <v>334</v>
      </c>
      <c r="E67" s="165" t="s">
        <v>334</v>
      </c>
      <c r="F67" s="165" t="s">
        <v>334</v>
      </c>
      <c r="G67" s="165" t="s">
        <v>334</v>
      </c>
      <c r="H67" s="165" t="s">
        <v>334</v>
      </c>
      <c r="I67" s="170" t="s">
        <v>334</v>
      </c>
    </row>
    <row r="68" spans="1:9" ht="12.75">
      <c r="A68" s="19" t="s">
        <v>42</v>
      </c>
      <c r="B68" s="167" t="s">
        <v>334</v>
      </c>
      <c r="C68" s="165" t="s">
        <v>334</v>
      </c>
      <c r="D68" s="165" t="s">
        <v>334</v>
      </c>
      <c r="E68" s="165" t="s">
        <v>334</v>
      </c>
      <c r="F68" s="165" t="s">
        <v>334</v>
      </c>
      <c r="G68" s="165" t="s">
        <v>334</v>
      </c>
      <c r="H68" s="165" t="s">
        <v>334</v>
      </c>
      <c r="I68" s="170" t="s">
        <v>334</v>
      </c>
    </row>
    <row r="69" spans="1:9" ht="12.75">
      <c r="A69" s="61" t="s">
        <v>353</v>
      </c>
      <c r="B69" s="163" t="s">
        <v>334</v>
      </c>
      <c r="C69" s="171" t="s">
        <v>334</v>
      </c>
      <c r="D69" s="171" t="s">
        <v>334</v>
      </c>
      <c r="E69" s="171" t="s">
        <v>334</v>
      </c>
      <c r="F69" s="171" t="s">
        <v>334</v>
      </c>
      <c r="G69" s="171" t="s">
        <v>334</v>
      </c>
      <c r="H69" s="171" t="s">
        <v>334</v>
      </c>
      <c r="I69" s="172" t="s">
        <v>334</v>
      </c>
    </row>
    <row r="70" spans="1:9" ht="12.75">
      <c r="A70" s="19"/>
      <c r="B70" s="155"/>
      <c r="C70" s="156"/>
      <c r="D70" s="109"/>
      <c r="E70" s="155"/>
      <c r="F70" s="155"/>
      <c r="G70" s="1"/>
      <c r="H70" s="5"/>
      <c r="I70" s="5"/>
    </row>
    <row r="71" spans="1:9" ht="12.75">
      <c r="A71" s="19" t="s">
        <v>43</v>
      </c>
      <c r="B71" s="155">
        <v>104</v>
      </c>
      <c r="C71" s="156">
        <v>497</v>
      </c>
      <c r="D71" s="157">
        <v>4778.846153846154</v>
      </c>
      <c r="E71" s="155">
        <v>11408</v>
      </c>
      <c r="F71" s="155">
        <v>8494</v>
      </c>
      <c r="G71" s="154">
        <v>744.5652173913044</v>
      </c>
      <c r="H71" s="5">
        <v>11512</v>
      </c>
      <c r="I71" s="5">
        <v>8991</v>
      </c>
    </row>
    <row r="72" spans="1:9" ht="12.75">
      <c r="A72" s="19" t="s">
        <v>44</v>
      </c>
      <c r="B72" s="167" t="s">
        <v>334</v>
      </c>
      <c r="C72" s="165" t="s">
        <v>334</v>
      </c>
      <c r="D72" s="165" t="s">
        <v>334</v>
      </c>
      <c r="E72" s="165" t="s">
        <v>334</v>
      </c>
      <c r="F72" s="165" t="s">
        <v>334</v>
      </c>
      <c r="G72" s="165" t="s">
        <v>334</v>
      </c>
      <c r="H72" s="165" t="s">
        <v>334</v>
      </c>
      <c r="I72" s="170" t="s">
        <v>334</v>
      </c>
    </row>
    <row r="73" spans="1:9" ht="12.75">
      <c r="A73" s="19" t="s">
        <v>45</v>
      </c>
      <c r="B73" s="167" t="s">
        <v>334</v>
      </c>
      <c r="C73" s="165" t="s">
        <v>334</v>
      </c>
      <c r="D73" s="165" t="s">
        <v>334</v>
      </c>
      <c r="E73" s="165" t="s">
        <v>334</v>
      </c>
      <c r="F73" s="165" t="s">
        <v>334</v>
      </c>
      <c r="G73" s="165" t="s">
        <v>334</v>
      </c>
      <c r="H73" s="165" t="s">
        <v>334</v>
      </c>
      <c r="I73" s="170" t="s">
        <v>334</v>
      </c>
    </row>
    <row r="74" spans="1:9" ht="12.75">
      <c r="A74" s="19" t="s">
        <v>46</v>
      </c>
      <c r="B74" s="155">
        <v>249</v>
      </c>
      <c r="C74" s="156">
        <v>32</v>
      </c>
      <c r="D74" s="157">
        <v>128.5140562248996</v>
      </c>
      <c r="E74" s="155">
        <v>3102</v>
      </c>
      <c r="F74" s="155">
        <v>278</v>
      </c>
      <c r="G74" s="154">
        <v>89.61960025789813</v>
      </c>
      <c r="H74" s="5">
        <v>3351</v>
      </c>
      <c r="I74" s="5">
        <v>310</v>
      </c>
    </row>
    <row r="75" spans="1:9" ht="12.75">
      <c r="A75" s="19" t="s">
        <v>47</v>
      </c>
      <c r="B75" s="155">
        <v>500</v>
      </c>
      <c r="C75" s="156">
        <v>63</v>
      </c>
      <c r="D75" s="157">
        <v>126</v>
      </c>
      <c r="E75" s="155">
        <v>3000</v>
      </c>
      <c r="F75" s="155">
        <v>270</v>
      </c>
      <c r="G75" s="154">
        <v>90</v>
      </c>
      <c r="H75" s="5">
        <v>3500</v>
      </c>
      <c r="I75" s="5">
        <v>333</v>
      </c>
    </row>
    <row r="76" spans="1:9" ht="12.75">
      <c r="A76" s="19" t="s">
        <v>48</v>
      </c>
      <c r="B76" s="167" t="s">
        <v>334</v>
      </c>
      <c r="C76" s="165" t="s">
        <v>334</v>
      </c>
      <c r="D76" s="165" t="s">
        <v>334</v>
      </c>
      <c r="E76" s="165" t="s">
        <v>334</v>
      </c>
      <c r="F76" s="165" t="s">
        <v>334</v>
      </c>
      <c r="G76" s="165" t="s">
        <v>334</v>
      </c>
      <c r="H76" s="165" t="s">
        <v>334</v>
      </c>
      <c r="I76" s="170" t="s">
        <v>334</v>
      </c>
    </row>
    <row r="77" spans="1:9" ht="12.75">
      <c r="A77" s="19" t="s">
        <v>49</v>
      </c>
      <c r="B77" s="167" t="s">
        <v>334</v>
      </c>
      <c r="C77" s="165" t="s">
        <v>334</v>
      </c>
      <c r="D77" s="165" t="s">
        <v>334</v>
      </c>
      <c r="E77" s="165" t="s">
        <v>334</v>
      </c>
      <c r="F77" s="165" t="s">
        <v>334</v>
      </c>
      <c r="G77" s="165" t="s">
        <v>334</v>
      </c>
      <c r="H77" s="165" t="s">
        <v>334</v>
      </c>
      <c r="I77" s="170" t="s">
        <v>334</v>
      </c>
    </row>
    <row r="78" spans="1:9" ht="12.75">
      <c r="A78" s="19" t="s">
        <v>50</v>
      </c>
      <c r="B78" s="155">
        <v>140</v>
      </c>
      <c r="C78" s="156">
        <v>1200</v>
      </c>
      <c r="D78" s="157">
        <v>8571.42857142857</v>
      </c>
      <c r="E78" s="155">
        <v>2430</v>
      </c>
      <c r="F78" s="155">
        <v>1100</v>
      </c>
      <c r="G78" s="154">
        <v>452.67489711934155</v>
      </c>
      <c r="H78" s="5">
        <v>2570</v>
      </c>
      <c r="I78" s="5">
        <v>2300</v>
      </c>
    </row>
    <row r="79" spans="1:9" ht="12.75">
      <c r="A79" s="61" t="s">
        <v>354</v>
      </c>
      <c r="B79" s="158">
        <v>993</v>
      </c>
      <c r="C79" s="159">
        <v>1792</v>
      </c>
      <c r="D79" s="160">
        <v>1804.6324269889224</v>
      </c>
      <c r="E79" s="158">
        <v>19940</v>
      </c>
      <c r="F79" s="158">
        <v>10142</v>
      </c>
      <c r="G79" s="161">
        <v>508.6258776328987</v>
      </c>
      <c r="H79" s="162">
        <v>20933</v>
      </c>
      <c r="I79" s="162">
        <v>11934</v>
      </c>
    </row>
    <row r="80" spans="1:9" ht="12.75">
      <c r="A80" s="19"/>
      <c r="B80" s="155"/>
      <c r="C80" s="156"/>
      <c r="D80" s="109"/>
      <c r="E80" s="155"/>
      <c r="F80" s="155"/>
      <c r="G80" s="1"/>
      <c r="H80" s="5"/>
      <c r="I80" s="5"/>
    </row>
    <row r="81" spans="1:9" ht="12.75">
      <c r="A81" s="19" t="s">
        <v>51</v>
      </c>
      <c r="B81" s="155">
        <v>60</v>
      </c>
      <c r="C81" s="156">
        <v>720</v>
      </c>
      <c r="D81" s="157">
        <v>12000</v>
      </c>
      <c r="E81" s="155">
        <v>50</v>
      </c>
      <c r="F81" s="155">
        <v>500</v>
      </c>
      <c r="G81" s="154">
        <v>10000</v>
      </c>
      <c r="H81" s="5">
        <v>110</v>
      </c>
      <c r="I81" s="5">
        <v>1220</v>
      </c>
    </row>
    <row r="82" spans="1:9" ht="12.75">
      <c r="A82" s="19" t="s">
        <v>52</v>
      </c>
      <c r="B82" s="155">
        <v>25</v>
      </c>
      <c r="C82" s="156">
        <v>50</v>
      </c>
      <c r="D82" s="157">
        <v>2000</v>
      </c>
      <c r="E82" s="155">
        <v>255</v>
      </c>
      <c r="F82" s="155">
        <v>765</v>
      </c>
      <c r="G82" s="154">
        <v>3000</v>
      </c>
      <c r="H82" s="5">
        <v>280</v>
      </c>
      <c r="I82" s="5">
        <v>815</v>
      </c>
    </row>
    <row r="83" spans="1:9" ht="12.75">
      <c r="A83" s="61" t="s">
        <v>355</v>
      </c>
      <c r="B83" s="158">
        <v>85</v>
      </c>
      <c r="C83" s="159">
        <v>770</v>
      </c>
      <c r="D83" s="160">
        <v>9058.823529411764</v>
      </c>
      <c r="E83" s="158">
        <v>305</v>
      </c>
      <c r="F83" s="158">
        <v>1265</v>
      </c>
      <c r="G83" s="161">
        <v>4147.540983606557</v>
      </c>
      <c r="H83" s="162">
        <v>390</v>
      </c>
      <c r="I83" s="162">
        <v>2035</v>
      </c>
    </row>
    <row r="84" spans="1:9" ht="12.75">
      <c r="A84" s="19"/>
      <c r="B84" s="155"/>
      <c r="C84" s="156"/>
      <c r="D84" s="109"/>
      <c r="E84" s="155"/>
      <c r="F84" s="155"/>
      <c r="G84" s="1"/>
      <c r="H84" s="5"/>
      <c r="I84" s="5"/>
    </row>
    <row r="85" spans="1:9" ht="13.5" thickBot="1">
      <c r="A85" s="103" t="s">
        <v>53</v>
      </c>
      <c r="B85" s="178">
        <v>23480.66</v>
      </c>
      <c r="C85" s="179">
        <v>70240.47</v>
      </c>
      <c r="D85" s="180">
        <v>2991.4180436154693</v>
      </c>
      <c r="E85" s="178">
        <v>72261</v>
      </c>
      <c r="F85" s="178">
        <v>42299.5</v>
      </c>
      <c r="G85" s="181">
        <v>585.3710853710853</v>
      </c>
      <c r="H85" s="182">
        <v>95741.66</v>
      </c>
      <c r="I85" s="182">
        <v>112539.97</v>
      </c>
    </row>
    <row r="87" spans="2:9" ht="12.75">
      <c r="B87" s="34"/>
      <c r="C87" s="34"/>
      <c r="D87" s="34"/>
      <c r="E87" s="34"/>
      <c r="F87" s="34"/>
      <c r="G87" s="34"/>
      <c r="H87" s="34"/>
      <c r="I87" s="34"/>
    </row>
  </sheetData>
  <mergeCells count="2"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8"/>
  <dimension ref="A1:I8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4.7109375" style="12" customWidth="1"/>
    <col min="2" max="8" width="12.7109375" style="12" customWidth="1"/>
    <col min="9" max="9" width="13.7109375" style="12" customWidth="1"/>
    <col min="10" max="16384" width="11.421875" style="12" customWidth="1"/>
  </cols>
  <sheetData>
    <row r="1" spans="1:9" s="116" customFormat="1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</row>
    <row r="3" spans="1:9" ht="15">
      <c r="A3" s="275" t="s">
        <v>412</v>
      </c>
      <c r="B3" s="275"/>
      <c r="C3" s="275"/>
      <c r="D3" s="275"/>
      <c r="E3" s="275"/>
      <c r="F3" s="275"/>
      <c r="G3" s="280"/>
      <c r="H3" s="280"/>
      <c r="I3" s="280"/>
    </row>
    <row r="4" spans="1:9" ht="14.25">
      <c r="A4" s="119"/>
      <c r="B4" s="119"/>
      <c r="C4" s="119"/>
      <c r="D4" s="119"/>
      <c r="E4" s="119"/>
      <c r="F4" s="119"/>
      <c r="G4" s="64"/>
      <c r="H4" s="64"/>
      <c r="I4" s="64"/>
    </row>
    <row r="5" spans="1:9" ht="12.75">
      <c r="A5" s="46" t="s">
        <v>129</v>
      </c>
      <c r="B5" s="56"/>
      <c r="C5" s="35" t="s">
        <v>55</v>
      </c>
      <c r="D5" s="54"/>
      <c r="E5" s="56"/>
      <c r="F5" s="35" t="s">
        <v>56</v>
      </c>
      <c r="G5" s="54"/>
      <c r="H5" s="15" t="s">
        <v>196</v>
      </c>
      <c r="I5" s="15" t="s">
        <v>198</v>
      </c>
    </row>
    <row r="6" spans="1:9" ht="12.75">
      <c r="A6" s="62" t="s">
        <v>9</v>
      </c>
      <c r="B6" s="14" t="s">
        <v>196</v>
      </c>
      <c r="C6" s="14" t="s">
        <v>198</v>
      </c>
      <c r="D6" s="14" t="s">
        <v>200</v>
      </c>
      <c r="E6" s="14" t="s">
        <v>196</v>
      </c>
      <c r="F6" s="14" t="s">
        <v>198</v>
      </c>
      <c r="G6" s="14" t="s">
        <v>200</v>
      </c>
      <c r="H6" s="14" t="s">
        <v>67</v>
      </c>
      <c r="I6" s="14" t="s">
        <v>67</v>
      </c>
    </row>
    <row r="7" spans="1:9" ht="13.5" thickBot="1">
      <c r="A7" s="62"/>
      <c r="B7" s="14" t="s">
        <v>202</v>
      </c>
      <c r="C7" s="14" t="s">
        <v>199</v>
      </c>
      <c r="D7" s="14" t="s">
        <v>203</v>
      </c>
      <c r="E7" s="14" t="s">
        <v>202</v>
      </c>
      <c r="F7" s="14" t="s">
        <v>199</v>
      </c>
      <c r="G7" s="14" t="s">
        <v>203</v>
      </c>
      <c r="H7" s="14" t="s">
        <v>202</v>
      </c>
      <c r="I7" s="14" t="s">
        <v>199</v>
      </c>
    </row>
    <row r="8" spans="1:9" ht="12.75">
      <c r="A8" s="87" t="s">
        <v>10</v>
      </c>
      <c r="B8" s="173">
        <v>465</v>
      </c>
      <c r="C8" s="173">
        <v>7870</v>
      </c>
      <c r="D8" s="193">
        <v>16.9247311827957</v>
      </c>
      <c r="E8" s="173">
        <v>203</v>
      </c>
      <c r="F8" s="173">
        <v>40520</v>
      </c>
      <c r="G8" s="194">
        <v>199.60591133004925</v>
      </c>
      <c r="H8" s="177">
        <v>668</v>
      </c>
      <c r="I8" s="177">
        <v>48390</v>
      </c>
    </row>
    <row r="9" spans="1:9" ht="12.75">
      <c r="A9" s="19" t="s">
        <v>11</v>
      </c>
      <c r="B9" s="155">
        <v>11299</v>
      </c>
      <c r="C9" s="155">
        <v>169485</v>
      </c>
      <c r="D9" s="185">
        <v>15</v>
      </c>
      <c r="E9" s="155">
        <v>1245</v>
      </c>
      <c r="F9" s="155">
        <v>124890</v>
      </c>
      <c r="G9" s="184">
        <v>100.3132530120482</v>
      </c>
      <c r="H9" s="5">
        <v>12544</v>
      </c>
      <c r="I9" s="5">
        <v>294375</v>
      </c>
    </row>
    <row r="10" spans="1:9" ht="12.75">
      <c r="A10" s="19" t="s">
        <v>12</v>
      </c>
      <c r="B10" s="155">
        <v>6252</v>
      </c>
      <c r="C10" s="155">
        <v>93785</v>
      </c>
      <c r="D10" s="185">
        <v>15.000799744081894</v>
      </c>
      <c r="E10" s="155">
        <v>1573</v>
      </c>
      <c r="F10" s="155">
        <v>235938</v>
      </c>
      <c r="G10" s="184">
        <v>149.99237126509854</v>
      </c>
      <c r="H10" s="5">
        <v>7825</v>
      </c>
      <c r="I10" s="5">
        <v>329723</v>
      </c>
    </row>
    <row r="11" spans="1:9" ht="12.75">
      <c r="A11" s="19" t="s">
        <v>13</v>
      </c>
      <c r="B11" s="155">
        <v>1685</v>
      </c>
      <c r="C11" s="155">
        <v>25275</v>
      </c>
      <c r="D11" s="185">
        <v>15</v>
      </c>
      <c r="E11" s="155">
        <v>1202</v>
      </c>
      <c r="F11" s="155">
        <v>180300</v>
      </c>
      <c r="G11" s="184">
        <v>150</v>
      </c>
      <c r="H11" s="5">
        <v>2887</v>
      </c>
      <c r="I11" s="5">
        <v>205575</v>
      </c>
    </row>
    <row r="12" spans="1:9" ht="12.75">
      <c r="A12" s="61" t="s">
        <v>339</v>
      </c>
      <c r="B12" s="158">
        <v>19701</v>
      </c>
      <c r="C12" s="158">
        <v>296415</v>
      </c>
      <c r="D12" s="186">
        <v>15.045682960255824</v>
      </c>
      <c r="E12" s="158">
        <v>4223</v>
      </c>
      <c r="F12" s="158">
        <v>581648</v>
      </c>
      <c r="G12" s="187">
        <v>137.7333649064646</v>
      </c>
      <c r="H12" s="162">
        <v>23924</v>
      </c>
      <c r="I12" s="162">
        <v>878063</v>
      </c>
    </row>
    <row r="13" spans="1:9" ht="12.75">
      <c r="A13" s="19"/>
      <c r="B13" s="155"/>
      <c r="C13" s="155"/>
      <c r="D13" s="188"/>
      <c r="E13" s="155"/>
      <c r="F13" s="155"/>
      <c r="G13" s="189"/>
      <c r="H13" s="5"/>
      <c r="I13" s="5"/>
    </row>
    <row r="14" spans="1:9" ht="12.75">
      <c r="A14" s="61" t="s">
        <v>340</v>
      </c>
      <c r="B14" s="158">
        <v>9049</v>
      </c>
      <c r="C14" s="158">
        <v>236683</v>
      </c>
      <c r="D14" s="186">
        <v>26.15570781301801</v>
      </c>
      <c r="E14" s="158">
        <v>5787</v>
      </c>
      <c r="F14" s="158">
        <v>189257</v>
      </c>
      <c r="G14" s="187">
        <v>32.703818904440986</v>
      </c>
      <c r="H14" s="162">
        <v>14836</v>
      </c>
      <c r="I14" s="162">
        <v>425940</v>
      </c>
    </row>
    <row r="15" spans="1:9" ht="12.75">
      <c r="A15" s="19"/>
      <c r="B15" s="155"/>
      <c r="C15" s="155"/>
      <c r="D15" s="188"/>
      <c r="E15" s="155"/>
      <c r="F15" s="155"/>
      <c r="G15" s="189"/>
      <c r="H15" s="5"/>
      <c r="I15" s="5"/>
    </row>
    <row r="16" spans="1:9" ht="12.75">
      <c r="A16" s="61" t="s">
        <v>341</v>
      </c>
      <c r="B16" s="158">
        <v>1830</v>
      </c>
      <c r="C16" s="158">
        <v>29010</v>
      </c>
      <c r="D16" s="186">
        <v>15.852459016393443</v>
      </c>
      <c r="E16" s="158">
        <v>1425</v>
      </c>
      <c r="F16" s="158">
        <v>33475</v>
      </c>
      <c r="G16" s="187">
        <v>23.49122807017544</v>
      </c>
      <c r="H16" s="162">
        <v>3255</v>
      </c>
      <c r="I16" s="162">
        <v>62485</v>
      </c>
    </row>
    <row r="17" spans="1:9" ht="12.75">
      <c r="A17" s="19"/>
      <c r="B17" s="155"/>
      <c r="C17" s="155"/>
      <c r="D17" s="188"/>
      <c r="E17" s="155"/>
      <c r="F17" s="155"/>
      <c r="G17" s="189"/>
      <c r="H17" s="5"/>
      <c r="I17" s="5"/>
    </row>
    <row r="18" spans="1:9" ht="12.75">
      <c r="A18" s="19" t="s">
        <v>14</v>
      </c>
      <c r="B18" s="155">
        <v>1075</v>
      </c>
      <c r="C18" s="155">
        <v>18275</v>
      </c>
      <c r="D18" s="185">
        <v>17</v>
      </c>
      <c r="E18" s="155">
        <v>30</v>
      </c>
      <c r="F18" s="155">
        <v>1650</v>
      </c>
      <c r="G18" s="184">
        <v>55</v>
      </c>
      <c r="H18" s="5">
        <v>1105</v>
      </c>
      <c r="I18" s="5">
        <v>19925</v>
      </c>
    </row>
    <row r="19" spans="1:9" ht="12.75">
      <c r="A19" s="19" t="s">
        <v>15</v>
      </c>
      <c r="B19" s="155">
        <v>2973</v>
      </c>
      <c r="C19" s="155">
        <v>53514</v>
      </c>
      <c r="D19" s="185">
        <v>18</v>
      </c>
      <c r="E19" s="155">
        <v>317</v>
      </c>
      <c r="F19" s="155">
        <v>17435</v>
      </c>
      <c r="G19" s="184">
        <v>55</v>
      </c>
      <c r="H19" s="5">
        <v>3290</v>
      </c>
      <c r="I19" s="5">
        <v>70949</v>
      </c>
    </row>
    <row r="20" spans="1:9" ht="12.75">
      <c r="A20" s="19" t="s">
        <v>16</v>
      </c>
      <c r="B20" s="155">
        <v>7755</v>
      </c>
      <c r="C20" s="155">
        <v>108570</v>
      </c>
      <c r="D20" s="185">
        <v>14</v>
      </c>
      <c r="E20" s="155">
        <v>34</v>
      </c>
      <c r="F20" s="155">
        <v>1870</v>
      </c>
      <c r="G20" s="184">
        <v>55</v>
      </c>
      <c r="H20" s="5">
        <v>7789</v>
      </c>
      <c r="I20" s="5">
        <v>110440</v>
      </c>
    </row>
    <row r="21" spans="1:9" ht="12.75">
      <c r="A21" s="61" t="s">
        <v>342</v>
      </c>
      <c r="B21" s="158">
        <v>11803</v>
      </c>
      <c r="C21" s="158">
        <v>180359</v>
      </c>
      <c r="D21" s="186">
        <v>15.280776073879522</v>
      </c>
      <c r="E21" s="158">
        <v>381</v>
      </c>
      <c r="F21" s="158">
        <v>20955</v>
      </c>
      <c r="G21" s="187">
        <v>55</v>
      </c>
      <c r="H21" s="162">
        <v>12184</v>
      </c>
      <c r="I21" s="162">
        <v>201314</v>
      </c>
    </row>
    <row r="22" spans="1:9" ht="12.75">
      <c r="A22" s="19"/>
      <c r="B22" s="155"/>
      <c r="C22" s="155"/>
      <c r="D22" s="188"/>
      <c r="E22" s="155"/>
      <c r="F22" s="155"/>
      <c r="G22" s="189"/>
      <c r="H22" s="5"/>
      <c r="I22" s="5"/>
    </row>
    <row r="23" spans="1:9" ht="12.75">
      <c r="A23" s="61" t="s">
        <v>343</v>
      </c>
      <c r="B23" s="158">
        <v>1500</v>
      </c>
      <c r="C23" s="158">
        <v>39000</v>
      </c>
      <c r="D23" s="186">
        <v>26</v>
      </c>
      <c r="E23" s="158">
        <v>700</v>
      </c>
      <c r="F23" s="158">
        <v>31500</v>
      </c>
      <c r="G23" s="187">
        <v>45</v>
      </c>
      <c r="H23" s="162">
        <v>2200</v>
      </c>
      <c r="I23" s="162">
        <v>70500</v>
      </c>
    </row>
    <row r="24" spans="1:9" ht="12.75">
      <c r="A24" s="19"/>
      <c r="B24" s="155"/>
      <c r="C24" s="155"/>
      <c r="D24" s="188"/>
      <c r="E24" s="155"/>
      <c r="F24" s="155"/>
      <c r="G24" s="189"/>
      <c r="H24" s="5"/>
      <c r="I24" s="5"/>
    </row>
    <row r="25" spans="1:9" ht="12.75">
      <c r="A25" s="61" t="s">
        <v>344</v>
      </c>
      <c r="B25" s="158">
        <v>708</v>
      </c>
      <c r="C25" s="158">
        <v>19676</v>
      </c>
      <c r="D25" s="186">
        <v>27.7909604519774</v>
      </c>
      <c r="E25" s="158">
        <v>193</v>
      </c>
      <c r="F25" s="158">
        <v>16146</v>
      </c>
      <c r="G25" s="187">
        <v>83.65803108808291</v>
      </c>
      <c r="H25" s="162">
        <v>901</v>
      </c>
      <c r="I25" s="162">
        <v>35822</v>
      </c>
    </row>
    <row r="26" spans="1:9" ht="12.75">
      <c r="A26" s="19"/>
      <c r="B26" s="155"/>
      <c r="C26" s="155"/>
      <c r="D26" s="188"/>
      <c r="E26" s="155"/>
      <c r="F26" s="155"/>
      <c r="G26" s="189"/>
      <c r="H26" s="5"/>
      <c r="I26" s="5"/>
    </row>
    <row r="27" spans="1:9" ht="12.75">
      <c r="A27" s="19" t="s">
        <v>17</v>
      </c>
      <c r="B27" s="155">
        <v>750</v>
      </c>
      <c r="C27" s="155">
        <v>30000</v>
      </c>
      <c r="D27" s="185">
        <v>40</v>
      </c>
      <c r="E27" s="155">
        <v>25</v>
      </c>
      <c r="F27" s="155">
        <v>7500</v>
      </c>
      <c r="G27" s="184">
        <v>300</v>
      </c>
      <c r="H27" s="5">
        <v>775</v>
      </c>
      <c r="I27" s="5">
        <v>37500</v>
      </c>
    </row>
    <row r="28" spans="1:9" ht="12.75">
      <c r="A28" s="19" t="s">
        <v>18</v>
      </c>
      <c r="B28" s="155">
        <v>2019</v>
      </c>
      <c r="C28" s="155">
        <v>80760</v>
      </c>
      <c r="D28" s="185">
        <v>40</v>
      </c>
      <c r="E28" s="155">
        <v>212</v>
      </c>
      <c r="F28" s="155">
        <v>16960</v>
      </c>
      <c r="G28" s="184">
        <v>80</v>
      </c>
      <c r="H28" s="5">
        <v>2231</v>
      </c>
      <c r="I28" s="5">
        <v>97720</v>
      </c>
    </row>
    <row r="29" spans="1:9" ht="12.75">
      <c r="A29" s="19" t="s">
        <v>19</v>
      </c>
      <c r="B29" s="155">
        <v>1096</v>
      </c>
      <c r="C29" s="155">
        <v>43840</v>
      </c>
      <c r="D29" s="185">
        <v>40</v>
      </c>
      <c r="E29" s="155">
        <v>152</v>
      </c>
      <c r="F29" s="155">
        <v>12160</v>
      </c>
      <c r="G29" s="184">
        <v>80</v>
      </c>
      <c r="H29" s="5">
        <v>1248</v>
      </c>
      <c r="I29" s="5">
        <v>56000</v>
      </c>
    </row>
    <row r="30" spans="1:9" ht="12.75">
      <c r="A30" s="61" t="s">
        <v>345</v>
      </c>
      <c r="B30" s="158">
        <v>3865</v>
      </c>
      <c r="C30" s="158">
        <v>154600</v>
      </c>
      <c r="D30" s="186">
        <v>40</v>
      </c>
      <c r="E30" s="158">
        <v>389</v>
      </c>
      <c r="F30" s="158">
        <v>36620</v>
      </c>
      <c r="G30" s="187">
        <v>94.1388174807198</v>
      </c>
      <c r="H30" s="162">
        <v>4254</v>
      </c>
      <c r="I30" s="162">
        <v>191220</v>
      </c>
    </row>
    <row r="31" spans="1:9" ht="12.75">
      <c r="A31" s="19"/>
      <c r="B31" s="155"/>
      <c r="C31" s="155"/>
      <c r="D31" s="188"/>
      <c r="E31" s="155"/>
      <c r="F31" s="155"/>
      <c r="G31" s="189"/>
      <c r="H31" s="5"/>
      <c r="I31" s="5"/>
    </row>
    <row r="32" spans="1:9" ht="12.75">
      <c r="A32" s="19" t="s">
        <v>20</v>
      </c>
      <c r="B32" s="155">
        <v>76</v>
      </c>
      <c r="C32" s="155">
        <v>3400</v>
      </c>
      <c r="D32" s="185">
        <v>44.73684210526316</v>
      </c>
      <c r="E32" s="155">
        <v>66</v>
      </c>
      <c r="F32" s="155">
        <v>4290</v>
      </c>
      <c r="G32" s="184">
        <v>65</v>
      </c>
      <c r="H32" s="5">
        <v>142</v>
      </c>
      <c r="I32" s="5">
        <v>7690</v>
      </c>
    </row>
    <row r="33" spans="1:9" ht="12.75">
      <c r="A33" s="19" t="s">
        <v>21</v>
      </c>
      <c r="B33" s="155">
        <v>2172</v>
      </c>
      <c r="C33" s="155">
        <v>54300</v>
      </c>
      <c r="D33" s="185">
        <v>25</v>
      </c>
      <c r="E33" s="155">
        <v>683</v>
      </c>
      <c r="F33" s="155">
        <v>20490</v>
      </c>
      <c r="G33" s="184">
        <v>30</v>
      </c>
      <c r="H33" s="5">
        <v>2855</v>
      </c>
      <c r="I33" s="5">
        <v>74790</v>
      </c>
    </row>
    <row r="34" spans="1:9" ht="12.75">
      <c r="A34" s="19" t="s">
        <v>22</v>
      </c>
      <c r="B34" s="155">
        <v>177</v>
      </c>
      <c r="C34" s="155">
        <v>4425</v>
      </c>
      <c r="D34" s="185">
        <v>25</v>
      </c>
      <c r="E34" s="155">
        <v>724</v>
      </c>
      <c r="F34" s="155">
        <v>21720</v>
      </c>
      <c r="G34" s="184">
        <v>30</v>
      </c>
      <c r="H34" s="5">
        <v>901</v>
      </c>
      <c r="I34" s="5">
        <v>26145</v>
      </c>
    </row>
    <row r="35" spans="1:9" ht="12.75">
      <c r="A35" s="19" t="s">
        <v>23</v>
      </c>
      <c r="B35" s="155">
        <v>111</v>
      </c>
      <c r="C35" s="155">
        <v>2775</v>
      </c>
      <c r="D35" s="185">
        <v>25</v>
      </c>
      <c r="E35" s="155">
        <v>190</v>
      </c>
      <c r="F35" s="155">
        <v>5700</v>
      </c>
      <c r="G35" s="184">
        <v>30</v>
      </c>
      <c r="H35" s="5">
        <v>301</v>
      </c>
      <c r="I35" s="5">
        <v>8475</v>
      </c>
    </row>
    <row r="36" spans="1:9" ht="12.75">
      <c r="A36" s="61" t="s">
        <v>346</v>
      </c>
      <c r="B36" s="158">
        <v>2536</v>
      </c>
      <c r="C36" s="158">
        <v>64900</v>
      </c>
      <c r="D36" s="186">
        <v>25.59148264984227</v>
      </c>
      <c r="E36" s="158">
        <v>1663</v>
      </c>
      <c r="F36" s="158">
        <v>52200</v>
      </c>
      <c r="G36" s="187">
        <v>31.389055923030668</v>
      </c>
      <c r="H36" s="190">
        <v>4199</v>
      </c>
      <c r="I36" s="190">
        <v>117100</v>
      </c>
    </row>
    <row r="37" spans="1:9" ht="12.75">
      <c r="A37" s="19"/>
      <c r="B37" s="155"/>
      <c r="C37" s="155"/>
      <c r="D37" s="188"/>
      <c r="E37" s="155"/>
      <c r="F37" s="155"/>
      <c r="G37" s="189"/>
      <c r="H37" s="5"/>
      <c r="I37" s="5"/>
    </row>
    <row r="38" spans="1:9" ht="12.75">
      <c r="A38" s="61" t="s">
        <v>347</v>
      </c>
      <c r="B38" s="158">
        <v>16</v>
      </c>
      <c r="C38" s="158">
        <v>1600</v>
      </c>
      <c r="D38" s="186">
        <v>100</v>
      </c>
      <c r="E38" s="158">
        <v>5</v>
      </c>
      <c r="F38" s="158">
        <v>500</v>
      </c>
      <c r="G38" s="187">
        <v>100</v>
      </c>
      <c r="H38" s="162">
        <v>21</v>
      </c>
      <c r="I38" s="162">
        <v>2100</v>
      </c>
    </row>
    <row r="39" spans="1:9" ht="12.75">
      <c r="A39" s="19"/>
      <c r="B39" s="155"/>
      <c r="C39" s="155"/>
      <c r="D39" s="188"/>
      <c r="E39" s="155"/>
      <c r="F39" s="155"/>
      <c r="G39" s="189"/>
      <c r="H39" s="5"/>
      <c r="I39" s="5"/>
    </row>
    <row r="40" spans="1:9" ht="12.75">
      <c r="A40" s="19" t="s">
        <v>24</v>
      </c>
      <c r="B40" s="155">
        <v>3051</v>
      </c>
      <c r="C40" s="155">
        <v>36612</v>
      </c>
      <c r="D40" s="185">
        <v>12</v>
      </c>
      <c r="E40" s="155">
        <v>97</v>
      </c>
      <c r="F40" s="155">
        <v>14550</v>
      </c>
      <c r="G40" s="184">
        <v>150</v>
      </c>
      <c r="H40" s="5">
        <v>3148</v>
      </c>
      <c r="I40" s="5">
        <v>51162</v>
      </c>
    </row>
    <row r="41" spans="1:9" ht="12.75">
      <c r="A41" s="19" t="s">
        <v>25</v>
      </c>
      <c r="B41" s="155">
        <v>3177</v>
      </c>
      <c r="C41" s="155">
        <v>19620</v>
      </c>
      <c r="D41" s="185">
        <v>6.175637393767706</v>
      </c>
      <c r="E41" s="155">
        <v>103</v>
      </c>
      <c r="F41" s="155">
        <v>8926</v>
      </c>
      <c r="G41" s="184">
        <v>86.66019417475728</v>
      </c>
      <c r="H41" s="5">
        <v>3280</v>
      </c>
      <c r="I41" s="5">
        <v>28546</v>
      </c>
    </row>
    <row r="42" spans="1:9" ht="12.75">
      <c r="A42" s="19" t="s">
        <v>26</v>
      </c>
      <c r="B42" s="155">
        <v>5020</v>
      </c>
      <c r="C42" s="155">
        <v>60240</v>
      </c>
      <c r="D42" s="185">
        <v>12</v>
      </c>
      <c r="E42" s="155">
        <v>169</v>
      </c>
      <c r="F42" s="155">
        <v>23660</v>
      </c>
      <c r="G42" s="184">
        <v>140</v>
      </c>
      <c r="H42" s="5">
        <v>5189</v>
      </c>
      <c r="I42" s="5">
        <v>83900</v>
      </c>
    </row>
    <row r="43" spans="1:9" ht="12.75">
      <c r="A43" s="19" t="s">
        <v>27</v>
      </c>
      <c r="B43" s="155">
        <v>35</v>
      </c>
      <c r="C43" s="155">
        <v>11</v>
      </c>
      <c r="D43" s="185">
        <v>0.3142857142857143</v>
      </c>
      <c r="E43" s="155">
        <v>127</v>
      </c>
      <c r="F43" s="155">
        <v>318</v>
      </c>
      <c r="G43" s="184">
        <v>2.5039370078740157</v>
      </c>
      <c r="H43" s="5">
        <v>162</v>
      </c>
      <c r="I43" s="5">
        <v>329</v>
      </c>
    </row>
    <row r="44" spans="1:9" ht="12.75">
      <c r="A44" s="19" t="s">
        <v>28</v>
      </c>
      <c r="B44" s="155">
        <v>1362</v>
      </c>
      <c r="C44" s="155">
        <v>13600</v>
      </c>
      <c r="D44" s="185">
        <v>9.985315712187958</v>
      </c>
      <c r="E44" s="155">
        <v>576</v>
      </c>
      <c r="F44" s="155">
        <v>18100</v>
      </c>
      <c r="G44" s="184">
        <v>31.42361111111111</v>
      </c>
      <c r="H44" s="5">
        <v>1938</v>
      </c>
      <c r="I44" s="5">
        <v>31700</v>
      </c>
    </row>
    <row r="45" spans="1:9" ht="12.75">
      <c r="A45" s="19" t="s">
        <v>29</v>
      </c>
      <c r="B45" s="155">
        <v>8217</v>
      </c>
      <c r="C45" s="155">
        <v>175803</v>
      </c>
      <c r="D45" s="185">
        <v>21.395034684191312</v>
      </c>
      <c r="E45" s="155">
        <v>7725</v>
      </c>
      <c r="F45" s="155">
        <v>291228</v>
      </c>
      <c r="G45" s="184">
        <v>37.699417475728154</v>
      </c>
      <c r="H45" s="5">
        <v>15942</v>
      </c>
      <c r="I45" s="5">
        <v>467031</v>
      </c>
    </row>
    <row r="46" spans="1:9" ht="12.75">
      <c r="A46" s="19" t="s">
        <v>30</v>
      </c>
      <c r="B46" s="155">
        <v>4165</v>
      </c>
      <c r="C46" s="155">
        <v>93000</v>
      </c>
      <c r="D46" s="185">
        <v>22.328931572629052</v>
      </c>
      <c r="E46" s="155">
        <v>4</v>
      </c>
      <c r="F46" s="155">
        <v>3200</v>
      </c>
      <c r="G46" s="184">
        <v>800</v>
      </c>
      <c r="H46" s="5">
        <v>4169</v>
      </c>
      <c r="I46" s="5">
        <v>96200</v>
      </c>
    </row>
    <row r="47" spans="1:9" ht="12.75">
      <c r="A47" s="19" t="s">
        <v>31</v>
      </c>
      <c r="B47" s="155">
        <v>3420</v>
      </c>
      <c r="C47" s="155">
        <v>119700</v>
      </c>
      <c r="D47" s="185">
        <v>35</v>
      </c>
      <c r="E47" s="155">
        <v>1006</v>
      </c>
      <c r="F47" s="155">
        <v>69366</v>
      </c>
      <c r="G47" s="184">
        <v>68.95228628230616</v>
      </c>
      <c r="H47" s="5">
        <v>4426</v>
      </c>
      <c r="I47" s="5">
        <v>189066</v>
      </c>
    </row>
    <row r="48" spans="1:9" ht="12.75">
      <c r="A48" s="19" t="s">
        <v>32</v>
      </c>
      <c r="B48" s="155">
        <v>6196</v>
      </c>
      <c r="C48" s="155">
        <v>120000</v>
      </c>
      <c r="D48" s="185">
        <v>19.367333763718527</v>
      </c>
      <c r="E48" s="155">
        <v>672</v>
      </c>
      <c r="F48" s="155">
        <v>20160</v>
      </c>
      <c r="G48" s="184">
        <v>30</v>
      </c>
      <c r="H48" s="5">
        <v>6868</v>
      </c>
      <c r="I48" s="5">
        <v>140160</v>
      </c>
    </row>
    <row r="49" spans="1:9" ht="12.75">
      <c r="A49" s="61" t="s">
        <v>348</v>
      </c>
      <c r="B49" s="158">
        <v>34643</v>
      </c>
      <c r="C49" s="158">
        <v>638586</v>
      </c>
      <c r="D49" s="186">
        <v>18.433334295528677</v>
      </c>
      <c r="E49" s="158">
        <v>10479</v>
      </c>
      <c r="F49" s="158">
        <v>449508</v>
      </c>
      <c r="G49" s="187">
        <v>42.89607787002576</v>
      </c>
      <c r="H49" s="190">
        <v>45122</v>
      </c>
      <c r="I49" s="190">
        <v>1088094</v>
      </c>
    </row>
    <row r="50" spans="1:9" ht="12.75">
      <c r="A50" s="19"/>
      <c r="B50" s="155"/>
      <c r="C50" s="155"/>
      <c r="D50" s="188"/>
      <c r="E50" s="155"/>
      <c r="F50" s="155"/>
      <c r="G50" s="189"/>
      <c r="H50" s="5"/>
      <c r="I50" s="5"/>
    </row>
    <row r="51" spans="1:9" ht="12.75">
      <c r="A51" s="61" t="s">
        <v>349</v>
      </c>
      <c r="B51" s="158">
        <v>516</v>
      </c>
      <c r="C51" s="158">
        <v>10320</v>
      </c>
      <c r="D51" s="186">
        <v>20</v>
      </c>
      <c r="E51" s="158">
        <v>2207</v>
      </c>
      <c r="F51" s="158">
        <v>77245</v>
      </c>
      <c r="G51" s="187">
        <v>35</v>
      </c>
      <c r="H51" s="162">
        <v>2723</v>
      </c>
      <c r="I51" s="162">
        <v>87565</v>
      </c>
    </row>
    <row r="52" spans="1:9" ht="12.75">
      <c r="A52" s="19"/>
      <c r="B52" s="155"/>
      <c r="C52" s="155"/>
      <c r="D52" s="188"/>
      <c r="E52" s="155"/>
      <c r="F52" s="155"/>
      <c r="G52" s="189"/>
      <c r="H52" s="5"/>
      <c r="I52" s="5"/>
    </row>
    <row r="53" spans="1:9" ht="12.75">
      <c r="A53" s="19" t="s">
        <v>33</v>
      </c>
      <c r="B53" s="155">
        <v>8252</v>
      </c>
      <c r="C53" s="155">
        <v>206300</v>
      </c>
      <c r="D53" s="185">
        <v>25</v>
      </c>
      <c r="E53" s="155">
        <v>2038</v>
      </c>
      <c r="F53" s="155">
        <v>73368</v>
      </c>
      <c r="G53" s="184">
        <v>36</v>
      </c>
      <c r="H53" s="5">
        <v>10290</v>
      </c>
      <c r="I53" s="5">
        <v>279668</v>
      </c>
    </row>
    <row r="54" spans="1:9" ht="12.75">
      <c r="A54" s="19" t="s">
        <v>34</v>
      </c>
      <c r="B54" s="155">
        <v>512</v>
      </c>
      <c r="C54" s="155">
        <v>13821</v>
      </c>
      <c r="D54" s="185">
        <v>26.994140625</v>
      </c>
      <c r="E54" s="155">
        <v>1014</v>
      </c>
      <c r="F54" s="155">
        <v>37538</v>
      </c>
      <c r="G54" s="184">
        <v>37.019723865877715</v>
      </c>
      <c r="H54" s="5">
        <v>1526</v>
      </c>
      <c r="I54" s="5">
        <v>51359</v>
      </c>
    </row>
    <row r="55" spans="1:9" ht="12.75">
      <c r="A55" s="19" t="s">
        <v>35</v>
      </c>
      <c r="B55" s="155">
        <v>4132</v>
      </c>
      <c r="C55" s="155">
        <v>103299</v>
      </c>
      <c r="D55" s="185">
        <v>24.999757986447243</v>
      </c>
      <c r="E55" s="155">
        <v>953</v>
      </c>
      <c r="F55" s="155">
        <v>47650</v>
      </c>
      <c r="G55" s="184">
        <v>50</v>
      </c>
      <c r="H55" s="5">
        <v>5085</v>
      </c>
      <c r="I55" s="5">
        <v>150949</v>
      </c>
    </row>
    <row r="56" spans="1:9" ht="12.75">
      <c r="A56" s="19" t="s">
        <v>36</v>
      </c>
      <c r="B56" s="155">
        <v>2715</v>
      </c>
      <c r="C56" s="155">
        <v>62454</v>
      </c>
      <c r="D56" s="185">
        <v>23.00331491712707</v>
      </c>
      <c r="E56" s="155">
        <v>604</v>
      </c>
      <c r="F56" s="155">
        <v>48320</v>
      </c>
      <c r="G56" s="184">
        <v>80</v>
      </c>
      <c r="H56" s="5">
        <v>3319</v>
      </c>
      <c r="I56" s="5">
        <v>110774</v>
      </c>
    </row>
    <row r="57" spans="1:9" ht="12.75">
      <c r="A57" s="19" t="s">
        <v>37</v>
      </c>
      <c r="B57" s="155">
        <v>220</v>
      </c>
      <c r="C57" s="155">
        <v>6600</v>
      </c>
      <c r="D57" s="185">
        <v>30</v>
      </c>
      <c r="E57" s="155">
        <v>110</v>
      </c>
      <c r="F57" s="155">
        <v>4620</v>
      </c>
      <c r="G57" s="184">
        <v>42</v>
      </c>
      <c r="H57" s="5">
        <v>330</v>
      </c>
      <c r="I57" s="5">
        <v>11220</v>
      </c>
    </row>
    <row r="58" spans="1:9" ht="12.75">
      <c r="A58" s="61" t="s">
        <v>350</v>
      </c>
      <c r="B58" s="158">
        <v>15831</v>
      </c>
      <c r="C58" s="158">
        <v>392474</v>
      </c>
      <c r="D58" s="186">
        <v>24.79148506095635</v>
      </c>
      <c r="E58" s="158">
        <v>4719</v>
      </c>
      <c r="F58" s="158">
        <v>211496</v>
      </c>
      <c r="G58" s="187">
        <v>44.817969908879</v>
      </c>
      <c r="H58" s="162">
        <v>20550</v>
      </c>
      <c r="I58" s="162">
        <v>603970</v>
      </c>
    </row>
    <row r="59" spans="1:9" ht="12.75">
      <c r="A59" s="19"/>
      <c r="B59" s="155"/>
      <c r="C59" s="155"/>
      <c r="D59" s="188"/>
      <c r="E59" s="155"/>
      <c r="F59" s="155"/>
      <c r="G59" s="189"/>
      <c r="H59" s="5"/>
      <c r="I59" s="5"/>
    </row>
    <row r="60" spans="1:9" ht="12.75">
      <c r="A60" s="19" t="s">
        <v>38</v>
      </c>
      <c r="B60" s="155">
        <v>230.5</v>
      </c>
      <c r="C60" s="155">
        <v>9220</v>
      </c>
      <c r="D60" s="185">
        <v>40</v>
      </c>
      <c r="E60" s="155">
        <v>186</v>
      </c>
      <c r="F60" s="155">
        <v>9300</v>
      </c>
      <c r="G60" s="184">
        <v>50</v>
      </c>
      <c r="H60" s="5">
        <v>416.5</v>
      </c>
      <c r="I60" s="5">
        <v>18520</v>
      </c>
    </row>
    <row r="61" spans="1:9" ht="12.75">
      <c r="A61" s="19" t="s">
        <v>39</v>
      </c>
      <c r="B61" s="155">
        <v>198</v>
      </c>
      <c r="C61" s="155">
        <v>6930</v>
      </c>
      <c r="D61" s="185">
        <v>35</v>
      </c>
      <c r="E61" s="155">
        <v>100</v>
      </c>
      <c r="F61" s="155">
        <v>4000</v>
      </c>
      <c r="G61" s="184">
        <v>40</v>
      </c>
      <c r="H61" s="5">
        <v>298</v>
      </c>
      <c r="I61" s="5">
        <v>10930</v>
      </c>
    </row>
    <row r="62" spans="1:9" ht="12.75">
      <c r="A62" s="19" t="s">
        <v>40</v>
      </c>
      <c r="B62" s="155">
        <v>975</v>
      </c>
      <c r="C62" s="155">
        <v>39000</v>
      </c>
      <c r="D62" s="185">
        <v>40</v>
      </c>
      <c r="E62" s="155">
        <v>77</v>
      </c>
      <c r="F62" s="155">
        <v>4600</v>
      </c>
      <c r="G62" s="184">
        <v>59.74025974025974</v>
      </c>
      <c r="H62" s="5">
        <v>1052</v>
      </c>
      <c r="I62" s="5">
        <v>43600</v>
      </c>
    </row>
    <row r="63" spans="1:9" ht="12.75">
      <c r="A63" s="61" t="s">
        <v>351</v>
      </c>
      <c r="B63" s="158">
        <v>1403.5</v>
      </c>
      <c r="C63" s="158">
        <v>55150</v>
      </c>
      <c r="D63" s="186">
        <v>39.294620591378695</v>
      </c>
      <c r="E63" s="158">
        <v>363</v>
      </c>
      <c r="F63" s="158">
        <v>17900</v>
      </c>
      <c r="G63" s="187">
        <v>49.31129476584022</v>
      </c>
      <c r="H63" s="162">
        <v>1766.5</v>
      </c>
      <c r="I63" s="162">
        <v>73050</v>
      </c>
    </row>
    <row r="64" spans="1:9" ht="12.75">
      <c r="A64" s="19"/>
      <c r="B64" s="155"/>
      <c r="C64" s="155"/>
      <c r="D64" s="188"/>
      <c r="E64" s="155"/>
      <c r="F64" s="155"/>
      <c r="G64" s="189"/>
      <c r="H64" s="5"/>
      <c r="I64" s="5"/>
    </row>
    <row r="65" spans="1:9" ht="12.75">
      <c r="A65" s="61" t="s">
        <v>352</v>
      </c>
      <c r="B65" s="158">
        <v>300</v>
      </c>
      <c r="C65" s="158">
        <v>19500</v>
      </c>
      <c r="D65" s="186">
        <v>65</v>
      </c>
      <c r="E65" s="158">
        <v>838</v>
      </c>
      <c r="F65" s="158">
        <v>54470</v>
      </c>
      <c r="G65" s="187">
        <v>65</v>
      </c>
      <c r="H65" s="162">
        <v>1138</v>
      </c>
      <c r="I65" s="162">
        <v>73970</v>
      </c>
    </row>
    <row r="66" spans="1:9" ht="12.75">
      <c r="A66" s="19"/>
      <c r="B66" s="155"/>
      <c r="C66" s="155"/>
      <c r="D66" s="188"/>
      <c r="E66" s="155"/>
      <c r="F66" s="155"/>
      <c r="G66" s="189"/>
      <c r="H66" s="5"/>
      <c r="I66" s="5"/>
    </row>
    <row r="67" spans="1:9" ht="12.75">
      <c r="A67" s="19" t="s">
        <v>41</v>
      </c>
      <c r="B67" s="155">
        <v>49</v>
      </c>
      <c r="C67" s="155">
        <v>2070</v>
      </c>
      <c r="D67" s="185">
        <v>42.244897959183675</v>
      </c>
      <c r="E67" s="155">
        <v>1268</v>
      </c>
      <c r="F67" s="155">
        <v>66000</v>
      </c>
      <c r="G67" s="184">
        <v>52.071005917159766</v>
      </c>
      <c r="H67" s="5">
        <v>1317</v>
      </c>
      <c r="I67" s="5">
        <v>68070</v>
      </c>
    </row>
    <row r="68" spans="1:9" ht="12.75">
      <c r="A68" s="19" t="s">
        <v>42</v>
      </c>
      <c r="B68" s="155">
        <v>49</v>
      </c>
      <c r="C68" s="155">
        <v>2070</v>
      </c>
      <c r="D68" s="185">
        <v>42.244897959183675</v>
      </c>
      <c r="E68" s="155">
        <v>1268</v>
      </c>
      <c r="F68" s="155">
        <v>65500</v>
      </c>
      <c r="G68" s="184">
        <v>51.676528599605525</v>
      </c>
      <c r="H68" s="5">
        <v>1317</v>
      </c>
      <c r="I68" s="5">
        <v>67570</v>
      </c>
    </row>
    <row r="69" spans="1:9" ht="12.75">
      <c r="A69" s="61" t="s">
        <v>353</v>
      </c>
      <c r="B69" s="158">
        <v>98</v>
      </c>
      <c r="C69" s="158">
        <v>4140</v>
      </c>
      <c r="D69" s="186">
        <v>42.244897959183675</v>
      </c>
      <c r="E69" s="158">
        <v>2535</v>
      </c>
      <c r="F69" s="158">
        <v>131500</v>
      </c>
      <c r="G69" s="187">
        <v>51.87376725838264</v>
      </c>
      <c r="H69" s="162">
        <v>2633</v>
      </c>
      <c r="I69" s="162">
        <v>135640</v>
      </c>
    </row>
    <row r="70" spans="1:9" ht="12.75">
      <c r="A70" s="19"/>
      <c r="B70" s="155"/>
      <c r="C70" s="155"/>
      <c r="D70" s="188"/>
      <c r="E70" s="155"/>
      <c r="F70" s="155"/>
      <c r="G70" s="189"/>
      <c r="H70" s="5"/>
      <c r="I70" s="5"/>
    </row>
    <row r="71" spans="1:9" ht="12.75">
      <c r="A71" s="19" t="s">
        <v>43</v>
      </c>
      <c r="B71" s="155">
        <v>1042</v>
      </c>
      <c r="C71" s="155">
        <v>36013</v>
      </c>
      <c r="D71" s="185">
        <v>34.561420345489445</v>
      </c>
      <c r="E71" s="155">
        <v>3676</v>
      </c>
      <c r="F71" s="155">
        <v>153573</v>
      </c>
      <c r="G71" s="184">
        <v>41.7772034820457</v>
      </c>
      <c r="H71" s="5">
        <v>4718</v>
      </c>
      <c r="I71" s="5">
        <v>189586</v>
      </c>
    </row>
    <row r="72" spans="1:9" ht="12.75">
      <c r="A72" s="19" t="s">
        <v>44</v>
      </c>
      <c r="B72" s="155">
        <v>286</v>
      </c>
      <c r="C72" s="155">
        <v>8572</v>
      </c>
      <c r="D72" s="185">
        <v>30</v>
      </c>
      <c r="E72" s="155">
        <v>508</v>
      </c>
      <c r="F72" s="155">
        <v>25374</v>
      </c>
      <c r="G72" s="184">
        <v>50</v>
      </c>
      <c r="H72" s="5">
        <v>793</v>
      </c>
      <c r="I72" s="5">
        <v>33947</v>
      </c>
    </row>
    <row r="73" spans="1:9" ht="12.75">
      <c r="A73" s="19" t="s">
        <v>45</v>
      </c>
      <c r="B73" s="191" t="s">
        <v>334</v>
      </c>
      <c r="C73" s="191" t="s">
        <v>334</v>
      </c>
      <c r="D73" s="191" t="s">
        <v>334</v>
      </c>
      <c r="E73" s="191" t="s">
        <v>334</v>
      </c>
      <c r="F73" s="191" t="s">
        <v>334</v>
      </c>
      <c r="G73" s="192" t="s">
        <v>334</v>
      </c>
      <c r="H73" s="6" t="s">
        <v>334</v>
      </c>
      <c r="I73" s="2" t="s">
        <v>334</v>
      </c>
    </row>
    <row r="74" spans="1:9" ht="12.75">
      <c r="A74" s="19" t="s">
        <v>46</v>
      </c>
      <c r="B74" s="155">
        <v>434</v>
      </c>
      <c r="C74" s="155">
        <v>32000</v>
      </c>
      <c r="D74" s="185">
        <v>73.73271889400921</v>
      </c>
      <c r="E74" s="155">
        <v>451</v>
      </c>
      <c r="F74" s="155">
        <v>45000</v>
      </c>
      <c r="G74" s="184">
        <v>99.77827050997783</v>
      </c>
      <c r="H74" s="5">
        <v>885</v>
      </c>
      <c r="I74" s="5">
        <v>77000</v>
      </c>
    </row>
    <row r="75" spans="1:9" ht="12.75">
      <c r="A75" s="19" t="s">
        <v>47</v>
      </c>
      <c r="B75" s="155">
        <v>38</v>
      </c>
      <c r="C75" s="155">
        <v>2872</v>
      </c>
      <c r="D75" s="185">
        <v>75.57894736842105</v>
      </c>
      <c r="E75" s="155">
        <v>301</v>
      </c>
      <c r="F75" s="155">
        <v>30140</v>
      </c>
      <c r="G75" s="184">
        <v>100.1328903654485</v>
      </c>
      <c r="H75" s="5">
        <v>339</v>
      </c>
      <c r="I75" s="5">
        <v>33012</v>
      </c>
    </row>
    <row r="76" spans="1:9" ht="12.75">
      <c r="A76" s="19" t="s">
        <v>48</v>
      </c>
      <c r="B76" s="155">
        <v>675</v>
      </c>
      <c r="C76" s="155">
        <v>20250</v>
      </c>
      <c r="D76" s="185">
        <v>30</v>
      </c>
      <c r="E76" s="155">
        <v>550</v>
      </c>
      <c r="F76" s="155">
        <v>33000</v>
      </c>
      <c r="G76" s="184">
        <v>60</v>
      </c>
      <c r="H76" s="5">
        <v>1225</v>
      </c>
      <c r="I76" s="5">
        <v>53250</v>
      </c>
    </row>
    <row r="77" spans="1:9" ht="12.75">
      <c r="A77" s="19" t="s">
        <v>49</v>
      </c>
      <c r="B77" s="155">
        <v>1340</v>
      </c>
      <c r="C77" s="155">
        <v>100000</v>
      </c>
      <c r="D77" s="185">
        <v>74.6268656716418</v>
      </c>
      <c r="E77" s="155">
        <v>350</v>
      </c>
      <c r="F77" s="155">
        <v>35000</v>
      </c>
      <c r="G77" s="184">
        <v>100</v>
      </c>
      <c r="H77" s="5">
        <v>1690</v>
      </c>
      <c r="I77" s="5">
        <v>135000</v>
      </c>
    </row>
    <row r="78" spans="1:9" ht="12.75">
      <c r="A78" s="19" t="s">
        <v>50</v>
      </c>
      <c r="B78" s="155">
        <v>80</v>
      </c>
      <c r="C78" s="155">
        <v>1500</v>
      </c>
      <c r="D78" s="185">
        <v>18.75</v>
      </c>
      <c r="E78" s="155">
        <v>869</v>
      </c>
      <c r="F78" s="155">
        <v>45000</v>
      </c>
      <c r="G78" s="184">
        <v>51.783659378596084</v>
      </c>
      <c r="H78" s="5">
        <v>949</v>
      </c>
      <c r="I78" s="5">
        <v>46500</v>
      </c>
    </row>
    <row r="79" spans="1:9" ht="12.75">
      <c r="A79" s="61" t="s">
        <v>354</v>
      </c>
      <c r="B79" s="158">
        <v>3895</v>
      </c>
      <c r="C79" s="158">
        <v>201207</v>
      </c>
      <c r="D79" s="186">
        <v>51.7</v>
      </c>
      <c r="E79" s="158">
        <v>6705</v>
      </c>
      <c r="F79" s="158">
        <v>367087</v>
      </c>
      <c r="G79" s="187">
        <v>54.7</v>
      </c>
      <c r="H79" s="162">
        <v>10599</v>
      </c>
      <c r="I79" s="162">
        <v>568295</v>
      </c>
    </row>
    <row r="80" spans="1:9" ht="12.75">
      <c r="A80" s="19"/>
      <c r="B80" s="155"/>
      <c r="C80" s="155"/>
      <c r="D80" s="188"/>
      <c r="E80" s="155"/>
      <c r="F80" s="155"/>
      <c r="G80" s="189"/>
      <c r="H80" s="5"/>
      <c r="I80" s="5"/>
    </row>
    <row r="81" spans="1:9" ht="12.75">
      <c r="A81" s="19" t="s">
        <v>51</v>
      </c>
      <c r="B81" s="155">
        <v>15</v>
      </c>
      <c r="C81" s="155">
        <v>450</v>
      </c>
      <c r="D81" s="185">
        <v>30</v>
      </c>
      <c r="E81" s="155">
        <v>36</v>
      </c>
      <c r="F81" s="155">
        <v>1440</v>
      </c>
      <c r="G81" s="184">
        <v>40</v>
      </c>
      <c r="H81" s="5">
        <v>51</v>
      </c>
      <c r="I81" s="5">
        <v>1890</v>
      </c>
    </row>
    <row r="82" spans="1:9" ht="12.75">
      <c r="A82" s="19" t="s">
        <v>52</v>
      </c>
      <c r="B82" s="155">
        <v>12</v>
      </c>
      <c r="C82" s="155">
        <v>1725</v>
      </c>
      <c r="D82" s="185">
        <v>143.75</v>
      </c>
      <c r="E82" s="155">
        <v>76</v>
      </c>
      <c r="F82" s="155">
        <v>15253</v>
      </c>
      <c r="G82" s="184">
        <v>200.69736842105263</v>
      </c>
      <c r="H82" s="5">
        <v>88</v>
      </c>
      <c r="I82" s="5">
        <v>16978</v>
      </c>
    </row>
    <row r="83" spans="1:9" ht="12.75">
      <c r="A83" s="61" t="s">
        <v>355</v>
      </c>
      <c r="B83" s="158">
        <v>27</v>
      </c>
      <c r="C83" s="158">
        <v>2175</v>
      </c>
      <c r="D83" s="186">
        <v>80.55555555555556</v>
      </c>
      <c r="E83" s="158">
        <v>112</v>
      </c>
      <c r="F83" s="158">
        <v>16693</v>
      </c>
      <c r="G83" s="187">
        <v>149.04464285714286</v>
      </c>
      <c r="H83" s="162">
        <v>139</v>
      </c>
      <c r="I83" s="162">
        <v>18868</v>
      </c>
    </row>
    <row r="84" spans="1:9" ht="12.75">
      <c r="A84" s="19"/>
      <c r="B84" s="155"/>
      <c r="C84" s="155"/>
      <c r="D84" s="83"/>
      <c r="E84" s="155"/>
      <c r="F84" s="155"/>
      <c r="G84" s="82"/>
      <c r="H84" s="5"/>
      <c r="I84" s="5"/>
    </row>
    <row r="85" spans="1:9" ht="13.5" thickBot="1">
      <c r="A85" s="103" t="s">
        <v>53</v>
      </c>
      <c r="B85" s="178">
        <v>107722</v>
      </c>
      <c r="C85" s="178">
        <v>2345795</v>
      </c>
      <c r="D85" s="195">
        <v>21.8</v>
      </c>
      <c r="E85" s="178">
        <v>42724</v>
      </c>
      <c r="F85" s="178">
        <v>2288200</v>
      </c>
      <c r="G85" s="196">
        <v>53.6</v>
      </c>
      <c r="H85" s="197">
        <v>150445</v>
      </c>
      <c r="I85" s="182">
        <v>4633996</v>
      </c>
    </row>
    <row r="86" spans="8:9" ht="12.75">
      <c r="H86" s="34"/>
      <c r="I86" s="34"/>
    </row>
  </sheetData>
  <mergeCells count="2"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9"/>
  <dimension ref="A1:F17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34.7109375" style="12" customWidth="1"/>
    <col min="2" max="4" width="20.7109375" style="12" customWidth="1"/>
    <col min="5" max="16384" width="11.421875" style="12" customWidth="1"/>
  </cols>
  <sheetData>
    <row r="1" spans="1:6" s="116" customFormat="1" ht="18">
      <c r="A1" s="276" t="s">
        <v>336</v>
      </c>
      <c r="B1" s="276"/>
      <c r="C1" s="276"/>
      <c r="D1" s="276"/>
      <c r="E1" s="115"/>
      <c r="F1" s="115"/>
    </row>
    <row r="3" spans="1:6" ht="15">
      <c r="A3" s="275" t="s">
        <v>413</v>
      </c>
      <c r="B3" s="275"/>
      <c r="C3" s="275"/>
      <c r="D3" s="275"/>
      <c r="E3" s="117"/>
      <c r="F3" s="117"/>
    </row>
    <row r="4" spans="1:6" ht="14.25">
      <c r="A4" s="119"/>
      <c r="B4" s="119"/>
      <c r="C4" s="119"/>
      <c r="D4" s="119"/>
      <c r="E4" s="117"/>
      <c r="F4" s="117"/>
    </row>
    <row r="5" spans="1:4" ht="12.75">
      <c r="A5" s="19"/>
      <c r="B5" s="18"/>
      <c r="C5" s="14" t="s">
        <v>71</v>
      </c>
      <c r="D5" s="14" t="s">
        <v>151</v>
      </c>
    </row>
    <row r="6" spans="1:4" ht="13.5" thickBot="1">
      <c r="A6" s="49" t="s">
        <v>148</v>
      </c>
      <c r="B6" s="14" t="s">
        <v>149</v>
      </c>
      <c r="C6" s="14" t="s">
        <v>150</v>
      </c>
      <c r="D6" s="14" t="s">
        <v>150</v>
      </c>
    </row>
    <row r="7" spans="1:4" ht="12.75">
      <c r="A7" s="87" t="s">
        <v>325</v>
      </c>
      <c r="B7" s="198">
        <v>12</v>
      </c>
      <c r="C7" s="201">
        <v>309616</v>
      </c>
      <c r="D7" s="201">
        <v>25801.333333333332</v>
      </c>
    </row>
    <row r="8" spans="1:4" ht="12.75">
      <c r="A8" s="19" t="s">
        <v>326</v>
      </c>
      <c r="B8" s="40">
        <v>108</v>
      </c>
      <c r="C8" s="202">
        <v>2439336</v>
      </c>
      <c r="D8" s="202">
        <v>22586.444444444445</v>
      </c>
    </row>
    <row r="9" spans="1:4" ht="12.75">
      <c r="A9" s="19" t="s">
        <v>157</v>
      </c>
      <c r="B9" s="40">
        <v>175</v>
      </c>
      <c r="C9" s="202">
        <v>95152</v>
      </c>
      <c r="D9" s="202">
        <v>543.7257142857143</v>
      </c>
    </row>
    <row r="10" spans="1:4" ht="12.75">
      <c r="A10" s="19" t="s">
        <v>327</v>
      </c>
      <c r="B10" s="40">
        <v>102</v>
      </c>
      <c r="C10" s="202">
        <v>49530</v>
      </c>
      <c r="D10" s="202">
        <v>485.5882352941176</v>
      </c>
    </row>
    <row r="11" spans="1:4" ht="12.75">
      <c r="A11" s="19" t="s">
        <v>328</v>
      </c>
      <c r="B11" s="40">
        <v>34</v>
      </c>
      <c r="C11" s="202">
        <v>49057</v>
      </c>
      <c r="D11" s="202">
        <v>1442.8529411764705</v>
      </c>
    </row>
    <row r="12" spans="1:4" ht="12.75">
      <c r="A12" s="19" t="s">
        <v>158</v>
      </c>
      <c r="B12" s="40">
        <v>188</v>
      </c>
      <c r="C12" s="202">
        <v>382970</v>
      </c>
      <c r="D12" s="202">
        <v>2037.0744680851064</v>
      </c>
    </row>
    <row r="13" spans="1:4" ht="12.75">
      <c r="A13" s="19"/>
      <c r="B13" s="40"/>
      <c r="C13" s="202"/>
      <c r="D13" s="202"/>
    </row>
    <row r="14" spans="1:4" ht="13.5" thickBot="1">
      <c r="A14" s="199" t="s">
        <v>159</v>
      </c>
      <c r="B14" s="200">
        <v>619</v>
      </c>
      <c r="C14" s="203">
        <v>3325661</v>
      </c>
      <c r="D14" s="203">
        <v>5372.634894991922</v>
      </c>
    </row>
    <row r="15" spans="1:5" ht="12.75">
      <c r="A15" s="19" t="s">
        <v>423</v>
      </c>
      <c r="B15" s="19"/>
      <c r="C15" s="19"/>
      <c r="D15" s="19"/>
      <c r="E15" s="7"/>
    </row>
    <row r="16" spans="1:5" ht="12.75">
      <c r="A16" s="19"/>
      <c r="B16" s="19"/>
      <c r="C16" s="19"/>
      <c r="D16" s="19"/>
      <c r="E16" s="7"/>
    </row>
    <row r="17" spans="1:5" ht="12.75">
      <c r="A17" s="7"/>
      <c r="B17" s="7"/>
      <c r="C17" s="7"/>
      <c r="D17" s="7"/>
      <c r="E17" s="7"/>
    </row>
  </sheetData>
  <mergeCells count="2">
    <mergeCell ref="A3:D3"/>
    <mergeCell ref="A1:D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0"/>
  <dimension ref="A1:F22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3.7109375" style="0" customWidth="1"/>
    <col min="2" max="2" width="24.7109375" style="0" customWidth="1"/>
    <col min="3" max="4" width="11.7109375" style="0" customWidth="1"/>
    <col min="5" max="5" width="12.7109375" style="0" customWidth="1"/>
  </cols>
  <sheetData>
    <row r="1" spans="1:5" s="116" customFormat="1" ht="18">
      <c r="A1" s="276" t="s">
        <v>336</v>
      </c>
      <c r="B1" s="276"/>
      <c r="C1" s="276"/>
      <c r="D1" s="276"/>
      <c r="E1" s="276"/>
    </row>
    <row r="2" spans="1:5" ht="12.75">
      <c r="A2" s="12"/>
      <c r="B2" s="12"/>
      <c r="C2" s="12"/>
      <c r="D2" s="12"/>
      <c r="E2" s="12"/>
    </row>
    <row r="3" spans="1:6" ht="15">
      <c r="A3" s="275" t="s">
        <v>414</v>
      </c>
      <c r="B3" s="275"/>
      <c r="C3" s="275"/>
      <c r="D3" s="275"/>
      <c r="E3" s="275"/>
      <c r="F3" s="117"/>
    </row>
    <row r="4" spans="1:6" ht="14.25">
      <c r="A4" s="117"/>
      <c r="B4" s="117"/>
      <c r="C4" s="117"/>
      <c r="D4" s="117"/>
      <c r="E4" s="117"/>
      <c r="F4" s="117"/>
    </row>
    <row r="5" spans="1:5" ht="12.75">
      <c r="A5" s="32"/>
      <c r="B5" s="31"/>
      <c r="C5" s="15" t="s">
        <v>71</v>
      </c>
      <c r="D5" s="15" t="s">
        <v>152</v>
      </c>
      <c r="E5" s="15" t="s">
        <v>154</v>
      </c>
    </row>
    <row r="6" spans="1:5" ht="13.5" thickBot="1">
      <c r="A6" s="49" t="s">
        <v>148</v>
      </c>
      <c r="B6" s="14" t="s">
        <v>156</v>
      </c>
      <c r="C6" s="14" t="s">
        <v>150</v>
      </c>
      <c r="D6" s="14" t="s">
        <v>153</v>
      </c>
      <c r="E6" s="14" t="s">
        <v>155</v>
      </c>
    </row>
    <row r="7" spans="1:5" ht="12.75">
      <c r="A7" s="87" t="s">
        <v>160</v>
      </c>
      <c r="B7" s="204" t="s">
        <v>171</v>
      </c>
      <c r="C7" s="73">
        <v>14119</v>
      </c>
      <c r="D7" s="205">
        <v>20383</v>
      </c>
      <c r="E7" s="206" t="s">
        <v>181</v>
      </c>
    </row>
    <row r="8" spans="1:5" ht="12.75">
      <c r="A8" s="19" t="s">
        <v>161</v>
      </c>
      <c r="B8" s="18" t="s">
        <v>172</v>
      </c>
      <c r="C8" s="10">
        <v>10021</v>
      </c>
      <c r="D8" s="41">
        <v>33357</v>
      </c>
      <c r="E8" s="14" t="s">
        <v>182</v>
      </c>
    </row>
    <row r="9" spans="1:5" ht="12.75">
      <c r="A9" s="19" t="s">
        <v>162</v>
      </c>
      <c r="B9" s="18" t="s">
        <v>174</v>
      </c>
      <c r="C9" s="10">
        <v>39000</v>
      </c>
      <c r="D9" s="41">
        <v>35023</v>
      </c>
      <c r="E9" s="14" t="s">
        <v>183</v>
      </c>
    </row>
    <row r="10" spans="1:5" ht="12.75">
      <c r="A10" s="19" t="s">
        <v>163</v>
      </c>
      <c r="B10" s="18" t="s">
        <v>173</v>
      </c>
      <c r="C10" s="10">
        <v>4690</v>
      </c>
      <c r="D10" s="41">
        <v>20003</v>
      </c>
      <c r="E10" s="14" t="s">
        <v>184</v>
      </c>
    </row>
    <row r="11" spans="1:5" ht="12.75">
      <c r="A11" s="19" t="s">
        <v>164</v>
      </c>
      <c r="B11" s="18" t="s">
        <v>175</v>
      </c>
      <c r="C11" s="10">
        <v>50720</v>
      </c>
      <c r="D11" s="41">
        <v>25429</v>
      </c>
      <c r="E11" s="14" t="s">
        <v>185</v>
      </c>
    </row>
    <row r="12" spans="1:5" ht="12.75">
      <c r="A12" s="19" t="s">
        <v>165</v>
      </c>
      <c r="B12" s="18" t="s">
        <v>173</v>
      </c>
      <c r="C12" s="10">
        <v>3984</v>
      </c>
      <c r="D12" s="41">
        <v>29670</v>
      </c>
      <c r="E12" s="14" t="s">
        <v>186</v>
      </c>
    </row>
    <row r="13" spans="1:5" ht="12.75">
      <c r="A13" s="19" t="s">
        <v>166</v>
      </c>
      <c r="B13" s="18" t="s">
        <v>176</v>
      </c>
      <c r="C13" s="10">
        <v>15608</v>
      </c>
      <c r="D13" s="41">
        <v>43328</v>
      </c>
      <c r="E13" s="14" t="s">
        <v>187</v>
      </c>
    </row>
    <row r="14" spans="1:5" ht="12.75">
      <c r="A14" s="19" t="s">
        <v>179</v>
      </c>
      <c r="B14" s="18" t="s">
        <v>177</v>
      </c>
      <c r="C14" s="10">
        <v>64660</v>
      </c>
      <c r="D14" s="41">
        <v>43303</v>
      </c>
      <c r="E14" s="14" t="s">
        <v>188</v>
      </c>
    </row>
    <row r="15" spans="1:5" ht="12.75">
      <c r="A15" s="19" t="s">
        <v>329</v>
      </c>
      <c r="B15" s="18" t="s">
        <v>330</v>
      </c>
      <c r="C15" s="10">
        <v>86208</v>
      </c>
      <c r="D15" s="41">
        <v>36171</v>
      </c>
      <c r="E15" s="14" t="s">
        <v>331</v>
      </c>
    </row>
    <row r="16" spans="1:5" ht="12.75">
      <c r="A16" s="19" t="s">
        <v>167</v>
      </c>
      <c r="B16" s="18" t="s">
        <v>174</v>
      </c>
      <c r="C16" s="10">
        <v>1928</v>
      </c>
      <c r="D16" s="41">
        <v>26843</v>
      </c>
      <c r="E16" s="14" t="s">
        <v>332</v>
      </c>
    </row>
    <row r="17" spans="1:5" ht="12.75">
      <c r="A17" s="19" t="s">
        <v>168</v>
      </c>
      <c r="B17" s="18" t="s">
        <v>173</v>
      </c>
      <c r="C17" s="10">
        <v>13571</v>
      </c>
      <c r="D17" s="41">
        <v>19746</v>
      </c>
      <c r="E17" s="14" t="s">
        <v>189</v>
      </c>
    </row>
    <row r="18" spans="1:5" ht="12.75">
      <c r="A18" s="19" t="s">
        <v>169</v>
      </c>
      <c r="B18" s="18" t="s">
        <v>178</v>
      </c>
      <c r="C18" s="10">
        <v>5107</v>
      </c>
      <c r="D18" s="41">
        <v>27250</v>
      </c>
      <c r="E18" s="14" t="s">
        <v>190</v>
      </c>
    </row>
    <row r="19" spans="1:5" ht="12.75">
      <c r="A19" s="19"/>
      <c r="B19" s="18"/>
      <c r="C19" s="10"/>
      <c r="D19" s="36"/>
      <c r="E19" s="18"/>
    </row>
    <row r="20" spans="1:5" ht="13.5" thickBot="1">
      <c r="A20" s="103" t="s">
        <v>170</v>
      </c>
      <c r="B20" s="207"/>
      <c r="C20" s="126">
        <v>309616</v>
      </c>
      <c r="D20" s="208"/>
      <c r="E20" s="207"/>
    </row>
    <row r="21" spans="1:5" ht="12.75">
      <c r="A21" s="19" t="s">
        <v>180</v>
      </c>
      <c r="B21" s="19"/>
      <c r="C21" s="19"/>
      <c r="D21" s="19"/>
      <c r="E21" s="19"/>
    </row>
    <row r="22" ht="12.75">
      <c r="A22" s="19" t="s">
        <v>423</v>
      </c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1"/>
  <dimension ref="A1:I23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15.421875" style="12" customWidth="1"/>
    <col min="2" max="8" width="15.8515625" style="12" customWidth="1"/>
    <col min="9" max="10" width="11.421875" style="12" customWidth="1"/>
    <col min="11" max="11" width="16.140625" style="12" customWidth="1"/>
    <col min="12" max="22" width="10.28125" style="12" customWidth="1"/>
    <col min="23" max="16384" width="11.421875" style="12" customWidth="1"/>
  </cols>
  <sheetData>
    <row r="1" spans="1:8" s="116" customFormat="1" ht="18">
      <c r="A1" s="276" t="s">
        <v>336</v>
      </c>
      <c r="B1" s="276"/>
      <c r="C1" s="276"/>
      <c r="D1" s="276"/>
      <c r="E1" s="276"/>
      <c r="F1" s="276"/>
      <c r="G1" s="276"/>
      <c r="H1" s="276"/>
    </row>
    <row r="3" spans="1:8" ht="15">
      <c r="A3" s="289" t="s">
        <v>415</v>
      </c>
      <c r="B3" s="289"/>
      <c r="C3" s="289"/>
      <c r="D3" s="289"/>
      <c r="E3" s="289"/>
      <c r="F3" s="289"/>
      <c r="G3" s="290"/>
      <c r="H3" s="290"/>
    </row>
    <row r="4" spans="1:8" ht="15">
      <c r="A4" s="291"/>
      <c r="B4" s="291"/>
      <c r="C4" s="291"/>
      <c r="D4" s="291"/>
      <c r="E4" s="291"/>
      <c r="F4" s="291"/>
      <c r="G4" s="274"/>
      <c r="H4" s="274"/>
    </row>
    <row r="5" spans="1:8" ht="12.75">
      <c r="A5" s="19"/>
      <c r="B5" s="14" t="s">
        <v>149</v>
      </c>
      <c r="C5" s="272" t="s">
        <v>383</v>
      </c>
      <c r="D5" s="288"/>
      <c r="E5" s="273"/>
      <c r="F5" s="277" t="s">
        <v>384</v>
      </c>
      <c r="G5" s="278"/>
      <c r="H5" s="278"/>
    </row>
    <row r="6" spans="1:8" ht="12.75">
      <c r="A6" s="49" t="s">
        <v>204</v>
      </c>
      <c r="B6" s="14" t="s">
        <v>267</v>
      </c>
      <c r="C6" s="281" t="s">
        <v>150</v>
      </c>
      <c r="D6" s="282"/>
      <c r="E6" s="271"/>
      <c r="F6" s="14" t="s">
        <v>385</v>
      </c>
      <c r="G6" s="14" t="s">
        <v>386</v>
      </c>
      <c r="H6" s="14"/>
    </row>
    <row r="7" spans="1:8" ht="13.5" thickBot="1">
      <c r="A7" s="19"/>
      <c r="B7" s="14" t="s">
        <v>268</v>
      </c>
      <c r="C7" s="14" t="s">
        <v>387</v>
      </c>
      <c r="D7" s="14" t="s">
        <v>388</v>
      </c>
      <c r="E7" s="14" t="s">
        <v>58</v>
      </c>
      <c r="F7" s="14" t="s">
        <v>389</v>
      </c>
      <c r="G7" s="14" t="s">
        <v>390</v>
      </c>
      <c r="H7" s="14" t="s">
        <v>58</v>
      </c>
    </row>
    <row r="8" spans="1:8" ht="12.75">
      <c r="A8" s="210">
        <v>1985</v>
      </c>
      <c r="B8" s="211">
        <v>12284</v>
      </c>
      <c r="C8" s="211">
        <v>178106</v>
      </c>
      <c r="D8" s="211">
        <v>308221</v>
      </c>
      <c r="E8" s="211">
        <v>486327</v>
      </c>
      <c r="F8" s="211">
        <v>18752</v>
      </c>
      <c r="G8" s="211">
        <v>52142</v>
      </c>
      <c r="H8" s="211">
        <v>70894</v>
      </c>
    </row>
    <row r="9" spans="1:8" ht="12.75">
      <c r="A9" s="209">
        <v>1986</v>
      </c>
      <c r="B9" s="58">
        <v>7574</v>
      </c>
      <c r="C9" s="58">
        <v>120989</v>
      </c>
      <c r="D9" s="58">
        <v>156524</v>
      </c>
      <c r="E9" s="58">
        <v>277513</v>
      </c>
      <c r="F9" s="58">
        <v>17379</v>
      </c>
      <c r="G9" s="58">
        <v>42107</v>
      </c>
      <c r="H9" s="58">
        <v>53551</v>
      </c>
    </row>
    <row r="10" spans="1:8" ht="12.75">
      <c r="A10" s="209">
        <v>1987</v>
      </c>
      <c r="B10" s="58">
        <v>8679</v>
      </c>
      <c r="C10" s="58">
        <v>48893</v>
      </c>
      <c r="D10" s="58">
        <v>96900</v>
      </c>
      <c r="E10" s="58">
        <v>145793</v>
      </c>
      <c r="F10" s="58">
        <v>6007</v>
      </c>
      <c r="G10" s="58">
        <v>31704</v>
      </c>
      <c r="H10" s="58">
        <v>37711</v>
      </c>
    </row>
    <row r="11" spans="1:8" ht="12.75">
      <c r="A11" s="209">
        <v>1988</v>
      </c>
      <c r="B11" s="58">
        <v>9595</v>
      </c>
      <c r="C11" s="58">
        <v>36265</v>
      </c>
      <c r="D11" s="58">
        <v>93724</v>
      </c>
      <c r="E11" s="58">
        <v>129989</v>
      </c>
      <c r="F11" s="58">
        <v>6026</v>
      </c>
      <c r="G11" s="58">
        <v>31918</v>
      </c>
      <c r="H11" s="58">
        <v>37944</v>
      </c>
    </row>
    <row r="12" spans="1:8" ht="12.75">
      <c r="A12" s="209">
        <v>1989</v>
      </c>
      <c r="B12" s="58">
        <v>20384</v>
      </c>
      <c r="C12" s="58">
        <v>173765</v>
      </c>
      <c r="D12" s="58">
        <v>236416</v>
      </c>
      <c r="E12" s="58">
        <v>410181</v>
      </c>
      <c r="F12" s="58">
        <v>30753</v>
      </c>
      <c r="G12" s="58">
        <v>58699</v>
      </c>
      <c r="H12" s="58">
        <v>89452</v>
      </c>
    </row>
    <row r="13" spans="1:8" ht="12.75">
      <c r="A13" s="209">
        <v>1990</v>
      </c>
      <c r="B13" s="58">
        <v>12474</v>
      </c>
      <c r="C13" s="58">
        <v>73305</v>
      </c>
      <c r="D13" s="58">
        <v>130738</v>
      </c>
      <c r="E13" s="58">
        <v>204043</v>
      </c>
      <c r="F13" s="58">
        <v>13692</v>
      </c>
      <c r="G13" s="58">
        <v>52267</v>
      </c>
      <c r="H13" s="58">
        <v>65959</v>
      </c>
    </row>
    <row r="14" spans="1:8" ht="12.75">
      <c r="A14" s="209">
        <v>1991</v>
      </c>
      <c r="B14" s="58">
        <v>13011</v>
      </c>
      <c r="C14" s="58">
        <v>109881</v>
      </c>
      <c r="D14" s="58">
        <v>134826</v>
      </c>
      <c r="E14" s="58">
        <v>224707</v>
      </c>
      <c r="F14" s="58">
        <v>19865</v>
      </c>
      <c r="G14" s="58">
        <v>62767</v>
      </c>
      <c r="H14" s="58">
        <v>82632</v>
      </c>
    </row>
    <row r="15" spans="1:8" ht="12.75">
      <c r="A15" s="209">
        <v>1992</v>
      </c>
      <c r="B15" s="58">
        <v>15895</v>
      </c>
      <c r="C15" s="58">
        <v>39961</v>
      </c>
      <c r="D15" s="58">
        <v>64631</v>
      </c>
      <c r="E15" s="58">
        <v>104592</v>
      </c>
      <c r="F15" s="58">
        <v>8916</v>
      </c>
      <c r="G15" s="58">
        <v>21873</v>
      </c>
      <c r="H15" s="58">
        <v>30789</v>
      </c>
    </row>
    <row r="16" spans="1:8" ht="12.75">
      <c r="A16" s="209">
        <v>1993</v>
      </c>
      <c r="B16" s="58">
        <v>14240</v>
      </c>
      <c r="C16" s="58">
        <v>33313</v>
      </c>
      <c r="D16" s="58">
        <v>55858</v>
      </c>
      <c r="E16" s="58">
        <v>89172</v>
      </c>
      <c r="F16" s="58">
        <v>8076</v>
      </c>
      <c r="G16" s="58">
        <v>19812</v>
      </c>
      <c r="H16" s="58">
        <v>27888</v>
      </c>
    </row>
    <row r="17" spans="1:8" ht="12.75">
      <c r="A17" s="209">
        <v>1994</v>
      </c>
      <c r="B17" s="58">
        <v>19263</v>
      </c>
      <c r="C17" s="58">
        <v>250433</v>
      </c>
      <c r="D17" s="58">
        <v>187202</v>
      </c>
      <c r="E17" s="58">
        <v>437635</v>
      </c>
      <c r="F17" s="58">
        <v>73025</v>
      </c>
      <c r="G17" s="58">
        <v>147512</v>
      </c>
      <c r="H17" s="58">
        <v>220537</v>
      </c>
    </row>
    <row r="18" spans="1:8" ht="12.75">
      <c r="A18" s="209">
        <v>1995</v>
      </c>
      <c r="B18" s="58">
        <v>25827</v>
      </c>
      <c r="C18" s="58">
        <v>42389</v>
      </c>
      <c r="D18" s="58">
        <v>101095</v>
      </c>
      <c r="E18" s="58">
        <v>143484</v>
      </c>
      <c r="F18" s="58">
        <v>18087</v>
      </c>
      <c r="G18" s="58">
        <v>24968</v>
      </c>
      <c r="H18" s="58">
        <v>43046</v>
      </c>
    </row>
    <row r="19" spans="1:9" ht="12.75">
      <c r="A19" s="209">
        <v>1996</v>
      </c>
      <c r="B19" s="58">
        <v>16772</v>
      </c>
      <c r="C19" s="58">
        <v>10538</v>
      </c>
      <c r="D19" s="58">
        <v>49287</v>
      </c>
      <c r="E19" s="58">
        <v>59825</v>
      </c>
      <c r="F19" s="58">
        <v>4955</v>
      </c>
      <c r="G19" s="58">
        <v>4063</v>
      </c>
      <c r="H19" s="58">
        <v>9018</v>
      </c>
      <c r="I19" s="7"/>
    </row>
    <row r="20" spans="1:9" ht="12.75">
      <c r="A20" s="110">
        <v>1997</v>
      </c>
      <c r="B20" s="4">
        <v>22319</v>
      </c>
      <c r="C20" s="4">
        <v>21326</v>
      </c>
      <c r="D20" s="4">
        <v>77177</v>
      </c>
      <c r="E20" s="4">
        <v>98503</v>
      </c>
      <c r="F20" s="4">
        <v>12018</v>
      </c>
      <c r="G20" s="4">
        <v>7401</v>
      </c>
      <c r="H20" s="3">
        <v>19419</v>
      </c>
      <c r="I20" s="7"/>
    </row>
    <row r="21" spans="1:9" ht="12.75">
      <c r="A21" s="110">
        <v>1998</v>
      </c>
      <c r="B21" s="44">
        <v>22338</v>
      </c>
      <c r="C21" s="44">
        <v>42659</v>
      </c>
      <c r="D21" s="44">
        <v>90244</v>
      </c>
      <c r="E21" s="44">
        <v>132903</v>
      </c>
      <c r="F21" s="44">
        <v>8729</v>
      </c>
      <c r="G21" s="44">
        <v>10844</v>
      </c>
      <c r="H21" s="58">
        <v>19573</v>
      </c>
      <c r="I21" s="7"/>
    </row>
    <row r="22" spans="1:9" ht="13.5" thickBot="1">
      <c r="A22" s="212">
        <v>1999</v>
      </c>
      <c r="B22" s="213">
        <v>18237</v>
      </c>
      <c r="C22" s="213">
        <v>24034</v>
      </c>
      <c r="D22" s="213">
        <v>58183</v>
      </c>
      <c r="E22" s="213">
        <v>82216</v>
      </c>
      <c r="F22" s="213">
        <v>9814</v>
      </c>
      <c r="G22" s="213">
        <v>7197</v>
      </c>
      <c r="H22" s="214">
        <v>17011</v>
      </c>
      <c r="I22" s="7"/>
    </row>
    <row r="23" spans="1:9" ht="12.75">
      <c r="A23" s="19" t="s">
        <v>391</v>
      </c>
      <c r="B23" s="19"/>
      <c r="C23" s="19"/>
      <c r="D23" s="19"/>
      <c r="E23" s="19"/>
      <c r="F23" s="19"/>
      <c r="G23" s="19"/>
      <c r="H23" s="19"/>
      <c r="I23" s="7"/>
    </row>
  </sheetData>
  <mergeCells count="6">
    <mergeCell ref="C6:E6"/>
    <mergeCell ref="F5:H5"/>
    <mergeCell ref="A3:H3"/>
    <mergeCell ref="A1:H1"/>
    <mergeCell ref="A4:H4"/>
    <mergeCell ref="C5:E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21"/>
  <dimension ref="A1:L21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22.7109375" style="12" customWidth="1"/>
    <col min="2" max="3" width="10.140625" style="12" customWidth="1"/>
    <col min="4" max="4" width="11.7109375" style="12" customWidth="1"/>
    <col min="5" max="5" width="10.140625" style="12" customWidth="1"/>
    <col min="6" max="9" width="11.7109375" style="12" customWidth="1"/>
    <col min="10" max="22" width="10.140625" style="12" customWidth="1"/>
    <col min="23" max="16384" width="11.421875" style="12" customWidth="1"/>
  </cols>
  <sheetData>
    <row r="1" spans="1:12" s="116" customFormat="1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3" spans="1:12" ht="15">
      <c r="A3" s="275" t="s">
        <v>416</v>
      </c>
      <c r="B3" s="275"/>
      <c r="C3" s="275"/>
      <c r="D3" s="275"/>
      <c r="E3" s="275"/>
      <c r="F3" s="275"/>
      <c r="G3" s="280"/>
      <c r="H3" s="280"/>
      <c r="I3" s="280"/>
      <c r="J3" s="280"/>
      <c r="K3" s="280"/>
      <c r="L3" s="280"/>
    </row>
    <row r="4" spans="1:12" ht="14.25">
      <c r="A4" s="119"/>
      <c r="B4" s="119"/>
      <c r="C4" s="119"/>
      <c r="D4" s="119"/>
      <c r="E4" s="119"/>
      <c r="F4" s="119"/>
      <c r="G4" s="64"/>
      <c r="H4" s="64"/>
      <c r="I4" s="64"/>
      <c r="J4" s="64"/>
      <c r="K4" s="64"/>
      <c r="L4" s="64"/>
    </row>
    <row r="5" spans="1:12" ht="12.75">
      <c r="A5" s="32"/>
      <c r="B5" s="294" t="s">
        <v>261</v>
      </c>
      <c r="C5" s="295"/>
      <c r="D5" s="294" t="s">
        <v>284</v>
      </c>
      <c r="E5" s="295"/>
      <c r="F5" s="277" t="s">
        <v>265</v>
      </c>
      <c r="G5" s="278"/>
      <c r="H5" s="278"/>
      <c r="I5" s="278"/>
      <c r="J5" s="279"/>
      <c r="K5" s="294" t="s">
        <v>266</v>
      </c>
      <c r="L5" s="299"/>
    </row>
    <row r="6" spans="1:12" ht="12.75">
      <c r="A6" s="49" t="s">
        <v>269</v>
      </c>
      <c r="B6" s="296"/>
      <c r="C6" s="297"/>
      <c r="D6" s="298"/>
      <c r="E6" s="301"/>
      <c r="F6" s="14" t="s">
        <v>271</v>
      </c>
      <c r="G6" s="14" t="s">
        <v>272</v>
      </c>
      <c r="H6" s="14" t="s">
        <v>310</v>
      </c>
      <c r="I6" s="294" t="s">
        <v>58</v>
      </c>
      <c r="J6" s="295"/>
      <c r="K6" s="296"/>
      <c r="L6" s="300"/>
    </row>
    <row r="7" spans="1:12" ht="12.75">
      <c r="A7" s="19"/>
      <c r="B7" s="292" t="s">
        <v>263</v>
      </c>
      <c r="C7" s="292" t="s">
        <v>264</v>
      </c>
      <c r="D7" s="302" t="s">
        <v>270</v>
      </c>
      <c r="E7" s="303"/>
      <c r="F7" s="16" t="s">
        <v>313</v>
      </c>
      <c r="G7" s="16" t="s">
        <v>314</v>
      </c>
      <c r="H7" s="16" t="s">
        <v>311</v>
      </c>
      <c r="I7" s="296"/>
      <c r="J7" s="297"/>
      <c r="K7" s="292" t="s">
        <v>263</v>
      </c>
      <c r="L7" s="294" t="s">
        <v>264</v>
      </c>
    </row>
    <row r="8" spans="1:12" ht="13.5" thickBot="1">
      <c r="A8" s="19"/>
      <c r="B8" s="293"/>
      <c r="C8" s="293"/>
      <c r="D8" s="14" t="s">
        <v>150</v>
      </c>
      <c r="E8" s="14" t="s">
        <v>264</v>
      </c>
      <c r="F8" s="14" t="s">
        <v>150</v>
      </c>
      <c r="G8" s="14" t="s">
        <v>150</v>
      </c>
      <c r="H8" s="14" t="s">
        <v>150</v>
      </c>
      <c r="I8" s="14" t="s">
        <v>150</v>
      </c>
      <c r="J8" s="14" t="s">
        <v>264</v>
      </c>
      <c r="K8" s="293"/>
      <c r="L8" s="298"/>
    </row>
    <row r="9" spans="1:12" ht="12.75">
      <c r="A9" s="87" t="s">
        <v>273</v>
      </c>
      <c r="B9" s="80">
        <v>19176</v>
      </c>
      <c r="C9" s="217">
        <v>87.58163964375429</v>
      </c>
      <c r="D9" s="80">
        <v>2950</v>
      </c>
      <c r="E9" s="217">
        <v>6.955906625795802</v>
      </c>
      <c r="F9" s="80">
        <v>185</v>
      </c>
      <c r="G9" s="80">
        <v>8854</v>
      </c>
      <c r="H9" s="80">
        <v>1371</v>
      </c>
      <c r="I9" s="80">
        <v>10410</v>
      </c>
      <c r="J9" s="217">
        <v>11.610528663841178</v>
      </c>
      <c r="K9" s="80">
        <v>13360</v>
      </c>
      <c r="L9" s="217">
        <v>10.115847656545771</v>
      </c>
    </row>
    <row r="10" spans="1:12" ht="12.75">
      <c r="A10" s="19" t="s">
        <v>319</v>
      </c>
      <c r="B10" s="81">
        <v>1958</v>
      </c>
      <c r="C10" s="215">
        <v>8.942680977392099</v>
      </c>
      <c r="D10" s="81">
        <v>4298</v>
      </c>
      <c r="E10" s="215">
        <v>10.134402263617071</v>
      </c>
      <c r="F10" s="81">
        <v>244</v>
      </c>
      <c r="G10" s="81">
        <v>13526</v>
      </c>
      <c r="H10" s="81">
        <v>1809</v>
      </c>
      <c r="I10" s="81">
        <v>15579</v>
      </c>
      <c r="J10" s="215">
        <v>17.37564131162168</v>
      </c>
      <c r="K10" s="81">
        <v>19877</v>
      </c>
      <c r="L10" s="215">
        <v>15.050352086014993</v>
      </c>
    </row>
    <row r="11" spans="1:12" ht="12.75">
      <c r="A11" s="19" t="s">
        <v>320</v>
      </c>
      <c r="B11" s="81">
        <v>572</v>
      </c>
      <c r="C11" s="215">
        <v>2.6124686001370176</v>
      </c>
      <c r="D11" s="81">
        <v>5111</v>
      </c>
      <c r="E11" s="215">
        <v>12.051402970997406</v>
      </c>
      <c r="F11" s="81">
        <v>357</v>
      </c>
      <c r="G11" s="81">
        <v>18443</v>
      </c>
      <c r="H11" s="81">
        <v>1802</v>
      </c>
      <c r="I11" s="81">
        <v>20602</v>
      </c>
      <c r="J11" s="215">
        <v>22.977916573722954</v>
      </c>
      <c r="K11" s="81">
        <v>25713</v>
      </c>
      <c r="L11" s="215">
        <v>19.469220867721663</v>
      </c>
    </row>
    <row r="12" spans="1:12" ht="12.75">
      <c r="A12" s="19" t="s">
        <v>321</v>
      </c>
      <c r="B12" s="81">
        <v>164</v>
      </c>
      <c r="C12" s="215">
        <v>0.7490294587805435</v>
      </c>
      <c r="D12" s="81">
        <v>8348</v>
      </c>
      <c r="E12" s="215">
        <v>19.68403678377741</v>
      </c>
      <c r="F12" s="81">
        <v>154</v>
      </c>
      <c r="G12" s="81">
        <v>21340</v>
      </c>
      <c r="H12" s="81">
        <v>1516</v>
      </c>
      <c r="I12" s="81">
        <v>23010</v>
      </c>
      <c r="J12" s="215">
        <v>25.663618112870846</v>
      </c>
      <c r="K12" s="81">
        <v>31358</v>
      </c>
      <c r="L12" s="215">
        <v>23.743469372302567</v>
      </c>
    </row>
    <row r="13" spans="1:12" ht="12.75">
      <c r="A13" s="19" t="s">
        <v>322</v>
      </c>
      <c r="B13" s="81">
        <v>15</v>
      </c>
      <c r="C13" s="215">
        <v>0.06850879196163508</v>
      </c>
      <c r="D13" s="81">
        <v>2381</v>
      </c>
      <c r="E13" s="215">
        <v>5.614241924074511</v>
      </c>
      <c r="F13" s="216" t="s">
        <v>333</v>
      </c>
      <c r="G13" s="81">
        <v>6965</v>
      </c>
      <c r="H13" s="81">
        <v>125</v>
      </c>
      <c r="I13" s="81">
        <v>7090</v>
      </c>
      <c r="J13" s="215">
        <v>7.907651126477805</v>
      </c>
      <c r="K13" s="81">
        <v>9471</v>
      </c>
      <c r="L13" s="215">
        <v>7.171197092450973</v>
      </c>
    </row>
    <row r="14" spans="1:12" ht="12.75">
      <c r="A14" s="19" t="s">
        <v>323</v>
      </c>
      <c r="B14" s="216">
        <v>10</v>
      </c>
      <c r="C14" s="215">
        <v>0.04567252797442339</v>
      </c>
      <c r="D14" s="216">
        <v>19322</v>
      </c>
      <c r="E14" s="215">
        <v>45.5600094317378</v>
      </c>
      <c r="F14" s="216" t="s">
        <v>333</v>
      </c>
      <c r="G14" s="216">
        <v>12969</v>
      </c>
      <c r="H14" s="216" t="s">
        <v>333</v>
      </c>
      <c r="I14" s="81">
        <v>12969</v>
      </c>
      <c r="J14" s="215">
        <v>14.464644211465536</v>
      </c>
      <c r="K14" s="81">
        <v>32291</v>
      </c>
      <c r="L14" s="215">
        <v>24.449912924964035</v>
      </c>
    </row>
    <row r="15" spans="1:12" ht="12.75">
      <c r="A15" s="19"/>
      <c r="B15" s="81"/>
      <c r="C15" s="215"/>
      <c r="D15" s="81"/>
      <c r="E15" s="215"/>
      <c r="F15" s="81"/>
      <c r="G15" s="81"/>
      <c r="H15" s="81"/>
      <c r="I15" s="81"/>
      <c r="J15" s="215"/>
      <c r="K15" s="81"/>
      <c r="L15" s="215"/>
    </row>
    <row r="16" spans="1:12" ht="13.5" thickBot="1">
      <c r="A16" s="199" t="s">
        <v>274</v>
      </c>
      <c r="B16" s="134">
        <v>21895</v>
      </c>
      <c r="C16" s="218">
        <v>100</v>
      </c>
      <c r="D16" s="134">
        <v>42410</v>
      </c>
      <c r="E16" s="218">
        <v>100</v>
      </c>
      <c r="F16" s="134">
        <v>940</v>
      </c>
      <c r="G16" s="134">
        <v>82097</v>
      </c>
      <c r="H16" s="134">
        <v>6623</v>
      </c>
      <c r="I16" s="134">
        <v>89660</v>
      </c>
      <c r="J16" s="218">
        <v>100</v>
      </c>
      <c r="K16" s="134">
        <v>132070</v>
      </c>
      <c r="L16" s="218">
        <v>100</v>
      </c>
    </row>
    <row r="17" spans="1:12" ht="12.75">
      <c r="A17" s="19" t="s">
        <v>282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19" t="s">
        <v>392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</sheetData>
  <mergeCells count="12">
    <mergeCell ref="A1:L1"/>
    <mergeCell ref="A3:L3"/>
    <mergeCell ref="L7:L8"/>
    <mergeCell ref="I6:J7"/>
    <mergeCell ref="K7:K8"/>
    <mergeCell ref="K5:L6"/>
    <mergeCell ref="F5:J5"/>
    <mergeCell ref="C7:C8"/>
    <mergeCell ref="B5:C6"/>
    <mergeCell ref="B7:B8"/>
    <mergeCell ref="D5:E6"/>
    <mergeCell ref="D7:E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/>
  <dimension ref="A1:L17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22.7109375" style="12" customWidth="1"/>
    <col min="2" max="3" width="10.140625" style="12" customWidth="1"/>
    <col min="4" max="4" width="11.7109375" style="12" customWidth="1"/>
    <col min="5" max="5" width="10.140625" style="12" customWidth="1"/>
    <col min="6" max="9" width="11.7109375" style="12" customWidth="1"/>
    <col min="10" max="22" width="10.140625" style="12" customWidth="1"/>
    <col min="23" max="16384" width="11.421875" style="12" customWidth="1"/>
  </cols>
  <sheetData>
    <row r="1" spans="1:12" s="116" customFormat="1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3" spans="1:12" ht="15">
      <c r="A3" s="275" t="s">
        <v>417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</row>
    <row r="4" spans="1:1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s="37" customFormat="1" ht="12.75">
      <c r="A5" s="65"/>
      <c r="B5" s="298" t="s">
        <v>275</v>
      </c>
      <c r="C5" s="301"/>
      <c r="D5" s="298" t="s">
        <v>284</v>
      </c>
      <c r="E5" s="301"/>
      <c r="F5" s="281" t="s">
        <v>265</v>
      </c>
      <c r="G5" s="282"/>
      <c r="H5" s="282"/>
      <c r="I5" s="282"/>
      <c r="J5" s="271"/>
      <c r="K5" s="298" t="s">
        <v>266</v>
      </c>
      <c r="L5" s="304"/>
    </row>
    <row r="6" spans="1:12" ht="12.75">
      <c r="A6" s="49" t="s">
        <v>276</v>
      </c>
      <c r="B6" s="296"/>
      <c r="C6" s="297"/>
      <c r="D6" s="298"/>
      <c r="E6" s="301"/>
      <c r="F6" s="14" t="s">
        <v>271</v>
      </c>
      <c r="G6" s="14" t="s">
        <v>272</v>
      </c>
      <c r="H6" s="14" t="s">
        <v>310</v>
      </c>
      <c r="I6" s="294" t="s">
        <v>58</v>
      </c>
      <c r="J6" s="295"/>
      <c r="K6" s="296"/>
      <c r="L6" s="300"/>
    </row>
    <row r="7" spans="1:12" ht="12.75">
      <c r="A7" s="19"/>
      <c r="B7" s="292" t="s">
        <v>263</v>
      </c>
      <c r="C7" s="292" t="s">
        <v>264</v>
      </c>
      <c r="D7" s="302" t="s">
        <v>270</v>
      </c>
      <c r="E7" s="303"/>
      <c r="F7" s="16" t="s">
        <v>313</v>
      </c>
      <c r="G7" s="16" t="s">
        <v>314</v>
      </c>
      <c r="H7" s="16" t="s">
        <v>311</v>
      </c>
      <c r="I7" s="296"/>
      <c r="J7" s="297"/>
      <c r="K7" s="292" t="s">
        <v>263</v>
      </c>
      <c r="L7" s="294" t="s">
        <v>264</v>
      </c>
    </row>
    <row r="8" spans="1:12" ht="13.5" thickBot="1">
      <c r="A8" s="19"/>
      <c r="B8" s="293"/>
      <c r="C8" s="293"/>
      <c r="D8" s="14" t="s">
        <v>150</v>
      </c>
      <c r="E8" s="14" t="s">
        <v>264</v>
      </c>
      <c r="F8" s="14" t="s">
        <v>150</v>
      </c>
      <c r="G8" s="14" t="s">
        <v>150</v>
      </c>
      <c r="H8" s="14" t="s">
        <v>150</v>
      </c>
      <c r="I8" s="14" t="s">
        <v>150</v>
      </c>
      <c r="J8" s="14" t="s">
        <v>264</v>
      </c>
      <c r="K8" s="293"/>
      <c r="L8" s="298"/>
    </row>
    <row r="9" spans="1:12" ht="12.75">
      <c r="A9" s="87" t="s">
        <v>277</v>
      </c>
      <c r="B9" s="80">
        <v>360</v>
      </c>
      <c r="C9" s="217">
        <v>1.6005690912324382</v>
      </c>
      <c r="D9" s="80">
        <v>412</v>
      </c>
      <c r="E9" s="217">
        <v>0.9714689931619901</v>
      </c>
      <c r="F9" s="80">
        <v>6</v>
      </c>
      <c r="G9" s="80">
        <v>650</v>
      </c>
      <c r="H9" s="80">
        <v>91</v>
      </c>
      <c r="I9" s="80">
        <v>747</v>
      </c>
      <c r="J9" s="217">
        <v>0.8331474459067588</v>
      </c>
      <c r="K9" s="80">
        <v>1159</v>
      </c>
      <c r="L9" s="217">
        <v>0.8775649276898614</v>
      </c>
    </row>
    <row r="10" spans="1:12" ht="12.75">
      <c r="A10" s="19" t="s">
        <v>278</v>
      </c>
      <c r="B10" s="81">
        <v>1553</v>
      </c>
      <c r="C10" s="215">
        <v>6.904677218566602</v>
      </c>
      <c r="D10" s="81">
        <v>7807</v>
      </c>
      <c r="E10" s="215">
        <v>18.408394246639944</v>
      </c>
      <c r="F10" s="81">
        <v>133</v>
      </c>
      <c r="G10" s="81">
        <v>14597</v>
      </c>
      <c r="H10" s="81">
        <v>1324</v>
      </c>
      <c r="I10" s="81">
        <v>16054</v>
      </c>
      <c r="J10" s="215">
        <v>17.905420477358913</v>
      </c>
      <c r="K10" s="81">
        <v>23861</v>
      </c>
      <c r="L10" s="215">
        <v>18.06693420155978</v>
      </c>
    </row>
    <row r="11" spans="1:12" ht="12.75">
      <c r="A11" s="19" t="s">
        <v>312</v>
      </c>
      <c r="B11" s="81">
        <v>1099</v>
      </c>
      <c r="C11" s="215">
        <v>4.88618175351236</v>
      </c>
      <c r="D11" s="81">
        <v>3934</v>
      </c>
      <c r="E11" s="215">
        <v>9.276114124027352</v>
      </c>
      <c r="F11" s="81">
        <v>27</v>
      </c>
      <c r="G11" s="81">
        <v>6331</v>
      </c>
      <c r="H11" s="81">
        <v>49</v>
      </c>
      <c r="I11" s="81">
        <v>6407</v>
      </c>
      <c r="J11" s="215">
        <v>7.1458844523756415</v>
      </c>
      <c r="K11" s="81">
        <v>10341</v>
      </c>
      <c r="L11" s="215">
        <v>7.829938668887711</v>
      </c>
    </row>
    <row r="12" spans="1:12" ht="12.75">
      <c r="A12" s="20" t="s">
        <v>324</v>
      </c>
      <c r="B12" s="83">
        <v>1194</v>
      </c>
      <c r="C12" s="215">
        <v>5.308554152587587</v>
      </c>
      <c r="D12" s="83">
        <v>1789</v>
      </c>
      <c r="E12" s="215">
        <v>4.218344730016505</v>
      </c>
      <c r="F12" s="83">
        <v>36</v>
      </c>
      <c r="G12" s="83">
        <v>8645</v>
      </c>
      <c r="H12" s="83">
        <v>373</v>
      </c>
      <c r="I12" s="81">
        <v>9054</v>
      </c>
      <c r="J12" s="215">
        <v>10.098148561231318</v>
      </c>
      <c r="K12" s="81">
        <v>10843</v>
      </c>
      <c r="L12" s="215">
        <v>8.210040130233967</v>
      </c>
    </row>
    <row r="13" spans="1:12" ht="12.75">
      <c r="A13" s="19" t="s">
        <v>279</v>
      </c>
      <c r="B13" s="81">
        <v>18286</v>
      </c>
      <c r="C13" s="215">
        <v>81.30001778410102</v>
      </c>
      <c r="D13" s="81">
        <v>28468</v>
      </c>
      <c r="E13" s="215">
        <v>67.12567790615421</v>
      </c>
      <c r="F13" s="81">
        <v>738</v>
      </c>
      <c r="G13" s="81">
        <v>51874</v>
      </c>
      <c r="H13" s="81">
        <v>4786</v>
      </c>
      <c r="I13" s="81">
        <v>57398</v>
      </c>
      <c r="J13" s="215">
        <v>64.01739906312737</v>
      </c>
      <c r="K13" s="81">
        <v>85866</v>
      </c>
      <c r="L13" s="215">
        <v>65.01552207162868</v>
      </c>
    </row>
    <row r="14" spans="1:12" ht="12.75">
      <c r="A14" s="19"/>
      <c r="B14" s="81"/>
      <c r="C14" s="215"/>
      <c r="D14" s="81"/>
      <c r="E14" s="215"/>
      <c r="F14" s="81"/>
      <c r="G14" s="81"/>
      <c r="H14" s="81"/>
      <c r="I14" s="81"/>
      <c r="J14" s="215"/>
      <c r="K14" s="81"/>
      <c r="L14" s="215"/>
    </row>
    <row r="15" spans="1:12" ht="13.5" thickBot="1">
      <c r="A15" s="199" t="s">
        <v>274</v>
      </c>
      <c r="B15" s="134">
        <v>22492</v>
      </c>
      <c r="C15" s="218">
        <v>100</v>
      </c>
      <c r="D15" s="134">
        <v>42410</v>
      </c>
      <c r="E15" s="218">
        <v>100</v>
      </c>
      <c r="F15" s="134">
        <v>940</v>
      </c>
      <c r="G15" s="134">
        <v>82097</v>
      </c>
      <c r="H15" s="134">
        <v>6623</v>
      </c>
      <c r="I15" s="134">
        <v>89660</v>
      </c>
      <c r="J15" s="218">
        <v>100</v>
      </c>
      <c r="K15" s="134">
        <v>132070</v>
      </c>
      <c r="L15" s="218">
        <v>100</v>
      </c>
    </row>
    <row r="16" spans="1:12" ht="12.75">
      <c r="A16" s="19" t="s">
        <v>282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2.75">
      <c r="A17" s="19" t="s">
        <v>392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</sheetData>
  <mergeCells count="12">
    <mergeCell ref="I6:J7"/>
    <mergeCell ref="D5:E6"/>
    <mergeCell ref="D7:E7"/>
    <mergeCell ref="C7:C8"/>
    <mergeCell ref="A1:L1"/>
    <mergeCell ref="K7:K8"/>
    <mergeCell ref="L7:L8"/>
    <mergeCell ref="B5:C6"/>
    <mergeCell ref="F5:J5"/>
    <mergeCell ref="K5:L6"/>
    <mergeCell ref="A3:L3"/>
    <mergeCell ref="B7:B8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3"/>
  <dimension ref="A1:L31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12" customWidth="1"/>
    <col min="2" max="9" width="13.7109375" style="12" customWidth="1"/>
    <col min="10" max="16384" width="11.421875" style="12" customWidth="1"/>
  </cols>
  <sheetData>
    <row r="1" spans="1:12" s="116" customFormat="1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  <c r="J1" s="115"/>
      <c r="K1" s="115"/>
      <c r="L1" s="115"/>
    </row>
    <row r="3" spans="1:9" ht="15">
      <c r="A3" s="275" t="s">
        <v>418</v>
      </c>
      <c r="B3" s="275"/>
      <c r="C3" s="275"/>
      <c r="D3" s="275"/>
      <c r="E3" s="275"/>
      <c r="F3" s="275"/>
      <c r="G3" s="280"/>
      <c r="H3" s="280"/>
      <c r="I3" s="280"/>
    </row>
    <row r="4" spans="1:9" ht="14.25">
      <c r="A4" s="119"/>
      <c r="B4" s="119"/>
      <c r="C4" s="119"/>
      <c r="D4" s="119"/>
      <c r="E4" s="119"/>
      <c r="F4" s="119"/>
      <c r="G4" s="64"/>
      <c r="H4" s="64"/>
      <c r="I4" s="64"/>
    </row>
    <row r="5" spans="1:9" ht="12.75">
      <c r="A5" s="32"/>
      <c r="B5" s="277" t="s">
        <v>261</v>
      </c>
      <c r="C5" s="279"/>
      <c r="D5" s="277" t="s">
        <v>262</v>
      </c>
      <c r="E5" s="279"/>
      <c r="F5" s="277" t="s">
        <v>265</v>
      </c>
      <c r="G5" s="279"/>
      <c r="H5" s="277" t="s">
        <v>266</v>
      </c>
      <c r="I5" s="278"/>
    </row>
    <row r="6" spans="1:9" ht="13.5" thickBot="1">
      <c r="A6" s="19" t="s">
        <v>249</v>
      </c>
      <c r="B6" s="14" t="s">
        <v>263</v>
      </c>
      <c r="C6" s="15" t="s">
        <v>264</v>
      </c>
      <c r="D6" s="14" t="s">
        <v>150</v>
      </c>
      <c r="E6" s="15" t="s">
        <v>264</v>
      </c>
      <c r="F6" s="14" t="s">
        <v>150</v>
      </c>
      <c r="G6" s="15" t="s">
        <v>264</v>
      </c>
      <c r="H6" s="14" t="s">
        <v>150</v>
      </c>
      <c r="I6" s="15" t="s">
        <v>264</v>
      </c>
    </row>
    <row r="7" spans="1:9" ht="12.75">
      <c r="A7" s="87" t="s">
        <v>250</v>
      </c>
      <c r="B7" s="219">
        <v>890</v>
      </c>
      <c r="C7" s="220">
        <v>4.064854989723681</v>
      </c>
      <c r="D7" s="219">
        <v>557</v>
      </c>
      <c r="E7" s="220">
        <v>1.3133694883282245</v>
      </c>
      <c r="F7" s="219">
        <v>3265</v>
      </c>
      <c r="G7" s="220">
        <v>3.6415346865937988</v>
      </c>
      <c r="H7" s="219">
        <v>3822</v>
      </c>
      <c r="I7" s="220">
        <v>2.8939198909669113</v>
      </c>
    </row>
    <row r="8" spans="1:9" ht="12.75">
      <c r="A8" s="19" t="s">
        <v>251</v>
      </c>
      <c r="B8" s="3">
        <v>580</v>
      </c>
      <c r="C8" s="28">
        <v>2.6490066225165565</v>
      </c>
      <c r="D8" s="3">
        <v>260</v>
      </c>
      <c r="E8" s="28">
        <v>0.6130629568497996</v>
      </c>
      <c r="F8" s="3">
        <v>4698</v>
      </c>
      <c r="G8" s="28">
        <v>5.239794780281062</v>
      </c>
      <c r="H8" s="3">
        <v>4958</v>
      </c>
      <c r="I8" s="28">
        <v>3.754069811463618</v>
      </c>
    </row>
    <row r="9" spans="1:9" ht="12.75">
      <c r="A9" s="19" t="s">
        <v>252</v>
      </c>
      <c r="B9" s="3">
        <v>313</v>
      </c>
      <c r="C9" s="28">
        <v>1.4295501255994518</v>
      </c>
      <c r="D9" s="3">
        <v>468</v>
      </c>
      <c r="E9" s="28">
        <v>1.1035133223296392</v>
      </c>
      <c r="F9" s="3">
        <v>503</v>
      </c>
      <c r="G9" s="28">
        <v>0.5610082534017399</v>
      </c>
      <c r="H9" s="3">
        <v>971</v>
      </c>
      <c r="I9" s="28">
        <v>0.7352161732414628</v>
      </c>
    </row>
    <row r="10" spans="1:9" ht="12.75">
      <c r="A10" s="19" t="s">
        <v>253</v>
      </c>
      <c r="B10" s="3">
        <v>174</v>
      </c>
      <c r="C10" s="28">
        <v>0.7947019867549668</v>
      </c>
      <c r="D10" s="3">
        <v>139</v>
      </c>
      <c r="E10" s="28">
        <v>0.3277528884697005</v>
      </c>
      <c r="F10" s="3">
        <v>710</v>
      </c>
      <c r="G10" s="28">
        <v>0.7918804372072273</v>
      </c>
      <c r="H10" s="3">
        <v>849</v>
      </c>
      <c r="I10" s="28">
        <v>0.6428409176951616</v>
      </c>
    </row>
    <row r="11" spans="1:9" ht="12.75">
      <c r="A11" s="19" t="s">
        <v>254</v>
      </c>
      <c r="B11" s="3">
        <v>269</v>
      </c>
      <c r="C11" s="28">
        <v>1.228591002511989</v>
      </c>
      <c r="D11" s="3">
        <v>111</v>
      </c>
      <c r="E11" s="28">
        <v>0.261730723885876</v>
      </c>
      <c r="F11" s="3">
        <v>341</v>
      </c>
      <c r="G11" s="28">
        <v>0.3803256747713585</v>
      </c>
      <c r="H11" s="3">
        <v>452</v>
      </c>
      <c r="I11" s="28">
        <v>0.34224275005678806</v>
      </c>
    </row>
    <row r="12" spans="1:9" ht="12.75">
      <c r="A12" s="19" t="s">
        <v>255</v>
      </c>
      <c r="B12" s="3">
        <v>242</v>
      </c>
      <c r="C12" s="28">
        <v>1.1052751769810458</v>
      </c>
      <c r="D12" s="3">
        <v>68</v>
      </c>
      <c r="E12" s="28">
        <v>0.1603395425607168</v>
      </c>
      <c r="F12" s="3">
        <v>247</v>
      </c>
      <c r="G12" s="28">
        <v>0.27548516618335933</v>
      </c>
      <c r="H12" s="3">
        <v>315</v>
      </c>
      <c r="I12" s="28">
        <v>0.23850988112364654</v>
      </c>
    </row>
    <row r="13" spans="1:9" ht="12.75">
      <c r="A13" s="20" t="s">
        <v>317</v>
      </c>
      <c r="B13" s="4">
        <v>203</v>
      </c>
      <c r="C13" s="28">
        <v>0.9271523178807947</v>
      </c>
      <c r="D13" s="4">
        <v>116</v>
      </c>
      <c r="E13" s="28">
        <v>0.2735203961329875</v>
      </c>
      <c r="F13" s="4">
        <v>236</v>
      </c>
      <c r="G13" s="28">
        <v>0.2632165960294446</v>
      </c>
      <c r="H13" s="3">
        <v>352</v>
      </c>
      <c r="I13" s="28">
        <v>0.2665253274778527</v>
      </c>
    </row>
    <row r="14" spans="1:9" ht="12.75">
      <c r="A14" s="19" t="s">
        <v>260</v>
      </c>
      <c r="B14" s="3">
        <v>500</v>
      </c>
      <c r="C14" s="28">
        <v>2.2836263987211693</v>
      </c>
      <c r="D14" s="3">
        <v>2232</v>
      </c>
      <c r="E14" s="28">
        <v>5.262909691110587</v>
      </c>
      <c r="F14" s="3">
        <v>2383</v>
      </c>
      <c r="G14" s="28">
        <v>2.657818425161722</v>
      </c>
      <c r="H14" s="3">
        <v>4615</v>
      </c>
      <c r="I14" s="28">
        <v>3.4943590520178693</v>
      </c>
    </row>
    <row r="15" spans="1:9" ht="12.75">
      <c r="A15" s="19" t="s">
        <v>356</v>
      </c>
      <c r="B15" s="3">
        <v>3171</v>
      </c>
      <c r="C15" s="28">
        <v>14.482758620689655</v>
      </c>
      <c r="D15" s="3">
        <v>3951</v>
      </c>
      <c r="E15" s="28">
        <v>9.316199009667532</v>
      </c>
      <c r="F15" s="3">
        <v>12383</v>
      </c>
      <c r="G15" s="28">
        <v>13.811064019629713</v>
      </c>
      <c r="H15" s="3">
        <v>16334</v>
      </c>
      <c r="I15" s="28">
        <v>12.36768380404331</v>
      </c>
    </row>
    <row r="16" spans="1:9" ht="12.75">
      <c r="A16" s="19" t="s">
        <v>357</v>
      </c>
      <c r="B16" s="67">
        <v>653</v>
      </c>
      <c r="C16" s="68">
        <v>2.982416076729847</v>
      </c>
      <c r="D16" s="67">
        <v>473</v>
      </c>
      <c r="E16" s="68">
        <v>1.1153029945767508</v>
      </c>
      <c r="F16" s="67">
        <v>1989</v>
      </c>
      <c r="G16" s="68">
        <v>2.2183805487396833</v>
      </c>
      <c r="H16" s="67">
        <v>2462</v>
      </c>
      <c r="I16" s="68">
        <v>1.8641629438933898</v>
      </c>
    </row>
    <row r="17" spans="1:9" ht="12.75">
      <c r="A17" s="19"/>
      <c r="B17" s="3"/>
      <c r="C17" s="28"/>
      <c r="D17" s="3"/>
      <c r="E17" s="28"/>
      <c r="F17" s="3"/>
      <c r="G17" s="28"/>
      <c r="H17" s="3"/>
      <c r="I17" s="28"/>
    </row>
    <row r="18" spans="1:9" ht="12.75">
      <c r="A18" s="19" t="s">
        <v>256</v>
      </c>
      <c r="B18" s="3">
        <v>119</v>
      </c>
      <c r="C18" s="28">
        <v>0.5435030828956383</v>
      </c>
      <c r="D18" s="3">
        <v>174</v>
      </c>
      <c r="E18" s="28">
        <v>0.41028059419948126</v>
      </c>
      <c r="F18" s="3">
        <v>169</v>
      </c>
      <c r="G18" s="28">
        <v>0.18848985054650905</v>
      </c>
      <c r="H18" s="3">
        <v>343</v>
      </c>
      <c r="I18" s="28">
        <v>0.25971075944574845</v>
      </c>
    </row>
    <row r="19" spans="1:9" ht="12.75">
      <c r="A19" s="19" t="s">
        <v>257</v>
      </c>
      <c r="B19" s="3">
        <v>149</v>
      </c>
      <c r="C19" s="28">
        <v>0.6805206668189084</v>
      </c>
      <c r="D19" s="3">
        <v>9309</v>
      </c>
      <c r="E19" s="28">
        <v>21.950011789672246</v>
      </c>
      <c r="F19" s="3">
        <v>4732</v>
      </c>
      <c r="G19" s="28">
        <v>5.277715815302253</v>
      </c>
      <c r="H19" s="3">
        <v>14041</v>
      </c>
      <c r="I19" s="28">
        <v>10.631483304308322</v>
      </c>
    </row>
    <row r="20" spans="1:9" ht="12.75">
      <c r="A20" s="19" t="s">
        <v>258</v>
      </c>
      <c r="B20" s="3">
        <v>133</v>
      </c>
      <c r="C20" s="28">
        <v>0.607444622059831</v>
      </c>
      <c r="D20" s="3">
        <v>378</v>
      </c>
      <c r="E20" s="28">
        <v>0.8912992218816317</v>
      </c>
      <c r="F20" s="3">
        <v>733</v>
      </c>
      <c r="G20" s="28">
        <v>0.8175329020745037</v>
      </c>
      <c r="H20" s="3">
        <v>1111</v>
      </c>
      <c r="I20" s="28">
        <v>0.8412205648519724</v>
      </c>
    </row>
    <row r="21" spans="1:9" ht="12.75">
      <c r="A21" s="19" t="s">
        <v>259</v>
      </c>
      <c r="B21" s="3">
        <v>15</v>
      </c>
      <c r="C21" s="28">
        <v>0.06850879196163508</v>
      </c>
      <c r="D21" s="30">
        <v>2736</v>
      </c>
      <c r="E21" s="28">
        <v>6.45130865361943</v>
      </c>
      <c r="F21" s="3">
        <v>63</v>
      </c>
      <c r="G21" s="28">
        <v>0.07026544724514834</v>
      </c>
      <c r="H21" s="3">
        <v>2799</v>
      </c>
      <c r="I21" s="28">
        <v>2.1193306579844022</v>
      </c>
    </row>
    <row r="22" spans="1:9" ht="12.75">
      <c r="A22" s="20" t="s">
        <v>318</v>
      </c>
      <c r="B22" s="4">
        <v>193</v>
      </c>
      <c r="C22" s="28">
        <v>0.8814797899063713</v>
      </c>
      <c r="D22" s="4">
        <v>253</v>
      </c>
      <c r="E22" s="28">
        <v>0.5965574157038435</v>
      </c>
      <c r="F22" s="4">
        <v>2110</v>
      </c>
      <c r="G22" s="28">
        <v>2.353334820432746</v>
      </c>
      <c r="H22" s="3">
        <v>2363</v>
      </c>
      <c r="I22" s="28">
        <v>1.7892026955402438</v>
      </c>
    </row>
    <row r="23" spans="1:9" ht="12.75">
      <c r="A23" s="19" t="s">
        <v>358</v>
      </c>
      <c r="B23" s="3">
        <v>609</v>
      </c>
      <c r="C23" s="28">
        <v>2.781456953642384</v>
      </c>
      <c r="D23" s="3">
        <v>12850</v>
      </c>
      <c r="E23" s="28">
        <v>30.29945767507663</v>
      </c>
      <c r="F23" s="3">
        <v>7807</v>
      </c>
      <c r="G23" s="28">
        <v>8.70733883560116</v>
      </c>
      <c r="H23" s="3">
        <v>20657</v>
      </c>
      <c r="I23" s="28">
        <v>15.640947982130688</v>
      </c>
    </row>
    <row r="24" spans="1:9" ht="12.75">
      <c r="A24" s="19" t="s">
        <v>359</v>
      </c>
      <c r="B24" s="67">
        <v>13804</v>
      </c>
      <c r="C24" s="68">
        <v>63.04635761589404</v>
      </c>
      <c r="D24" s="67">
        <v>22287</v>
      </c>
      <c r="E24" s="68">
        <v>52.55128507427494</v>
      </c>
      <c r="F24" s="67">
        <v>57390</v>
      </c>
      <c r="G24" s="68">
        <v>64.0084764666518</v>
      </c>
      <c r="H24" s="67">
        <v>79677</v>
      </c>
      <c r="I24" s="68">
        <v>60.32937078821837</v>
      </c>
    </row>
    <row r="25" spans="1:9" ht="12.75">
      <c r="A25" s="19" t="s">
        <v>360</v>
      </c>
      <c r="B25" s="67">
        <v>3073</v>
      </c>
      <c r="C25" s="68">
        <v>14.035167846540306</v>
      </c>
      <c r="D25" s="67">
        <v>2070</v>
      </c>
      <c r="E25" s="68">
        <v>4.880924310304174</v>
      </c>
      <c r="F25" s="67">
        <v>7784</v>
      </c>
      <c r="G25" s="68">
        <v>8.681686370733884</v>
      </c>
      <c r="H25" s="67">
        <v>9854</v>
      </c>
      <c r="I25" s="68">
        <v>7.461194820928296</v>
      </c>
    </row>
    <row r="26" spans="1:9" ht="12.75">
      <c r="A26" s="20" t="s">
        <v>361</v>
      </c>
      <c r="B26" s="69">
        <v>585</v>
      </c>
      <c r="C26" s="68">
        <v>2.671842886503768</v>
      </c>
      <c r="D26" s="69">
        <v>779</v>
      </c>
      <c r="E26" s="68">
        <v>1.8368309360999764</v>
      </c>
      <c r="F26" s="69">
        <v>2307</v>
      </c>
      <c r="G26" s="68">
        <v>2.5730537586437654</v>
      </c>
      <c r="H26" s="67">
        <v>3086</v>
      </c>
      <c r="I26" s="68">
        <v>2.3366396607859468</v>
      </c>
    </row>
    <row r="27" spans="1:9" ht="12.75">
      <c r="A27" s="20"/>
      <c r="B27" s="29"/>
      <c r="C27" s="29"/>
      <c r="D27" s="29"/>
      <c r="E27" s="29"/>
      <c r="F27" s="29"/>
      <c r="G27" s="29"/>
      <c r="H27" s="29"/>
      <c r="I27" s="18"/>
    </row>
    <row r="28" spans="1:9" ht="13.5" thickBot="1">
      <c r="A28" s="103" t="s">
        <v>362</v>
      </c>
      <c r="B28" s="221">
        <v>21895</v>
      </c>
      <c r="C28" s="222">
        <v>100</v>
      </c>
      <c r="D28" s="221">
        <v>42410</v>
      </c>
      <c r="E28" s="222">
        <v>100</v>
      </c>
      <c r="F28" s="221">
        <v>89660</v>
      </c>
      <c r="G28" s="222">
        <v>100</v>
      </c>
      <c r="H28" s="221">
        <v>132070</v>
      </c>
      <c r="I28" s="223">
        <v>100</v>
      </c>
    </row>
    <row r="29" spans="1:9" ht="12.75">
      <c r="A29" s="19" t="s">
        <v>282</v>
      </c>
      <c r="B29" s="19"/>
      <c r="C29" s="19"/>
      <c r="D29" s="19"/>
      <c r="E29" s="19"/>
      <c r="F29" s="19"/>
      <c r="G29" s="19"/>
      <c r="H29" s="19"/>
      <c r="I29" s="19"/>
    </row>
    <row r="30" spans="1:9" ht="12.75">
      <c r="A30" s="19" t="s">
        <v>392</v>
      </c>
      <c r="B30" s="19"/>
      <c r="C30" s="19"/>
      <c r="D30" s="19"/>
      <c r="E30" s="19"/>
      <c r="F30" s="19"/>
      <c r="G30" s="19"/>
      <c r="H30" s="19"/>
      <c r="I30" s="19"/>
    </row>
    <row r="31" ht="12.75">
      <c r="B31" s="34"/>
    </row>
  </sheetData>
  <mergeCells count="6">
    <mergeCell ref="A1:I1"/>
    <mergeCell ref="A3:I3"/>
    <mergeCell ref="B5:C5"/>
    <mergeCell ref="D5:E5"/>
    <mergeCell ref="F5:G5"/>
    <mergeCell ref="H5:I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"/>
  <dimension ref="A1:I86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4.7109375" style="12" customWidth="1"/>
    <col min="2" max="5" width="19.7109375" style="12" customWidth="1"/>
    <col min="6" max="16384" width="11.421875" style="12" customWidth="1"/>
  </cols>
  <sheetData>
    <row r="1" spans="1:9" s="116" customFormat="1" ht="18">
      <c r="A1" s="276" t="s">
        <v>336</v>
      </c>
      <c r="B1" s="276"/>
      <c r="C1" s="276"/>
      <c r="D1" s="276"/>
      <c r="E1" s="276"/>
      <c r="F1" s="115"/>
      <c r="G1" s="115"/>
      <c r="H1" s="115"/>
      <c r="I1" s="115"/>
    </row>
    <row r="3" spans="1:6" ht="15">
      <c r="A3" s="275" t="s">
        <v>419</v>
      </c>
      <c r="B3" s="275"/>
      <c r="C3" s="275"/>
      <c r="D3" s="275"/>
      <c r="E3" s="275"/>
      <c r="F3" s="117"/>
    </row>
    <row r="4" spans="1:6" ht="14.25">
      <c r="A4" s="119"/>
      <c r="B4" s="119"/>
      <c r="C4" s="119"/>
      <c r="D4" s="119"/>
      <c r="E4" s="119"/>
      <c r="F4" s="117"/>
    </row>
    <row r="5" spans="1:5" ht="12.75">
      <c r="A5" s="46" t="s">
        <v>129</v>
      </c>
      <c r="B5" s="23" t="s">
        <v>149</v>
      </c>
      <c r="C5" s="23" t="s">
        <v>71</v>
      </c>
      <c r="D5" s="23" t="s">
        <v>71</v>
      </c>
      <c r="E5" s="23" t="s">
        <v>71</v>
      </c>
    </row>
    <row r="6" spans="1:5" ht="12.75">
      <c r="A6" s="62" t="s">
        <v>9</v>
      </c>
      <c r="B6" s="24" t="s">
        <v>267</v>
      </c>
      <c r="C6" s="24" t="s">
        <v>280</v>
      </c>
      <c r="D6" s="24" t="s">
        <v>281</v>
      </c>
      <c r="E6" s="14" t="s">
        <v>67</v>
      </c>
    </row>
    <row r="7" spans="1:5" ht="13.5" thickBot="1">
      <c r="A7" s="62"/>
      <c r="B7" s="24" t="s">
        <v>268</v>
      </c>
      <c r="C7" s="24" t="s">
        <v>150</v>
      </c>
      <c r="D7" s="24" t="s">
        <v>150</v>
      </c>
      <c r="E7" s="24" t="s">
        <v>150</v>
      </c>
    </row>
    <row r="8" spans="1:5" ht="12.75">
      <c r="A8" s="87" t="s">
        <v>10</v>
      </c>
      <c r="B8" s="228">
        <v>2756</v>
      </c>
      <c r="C8" s="229">
        <v>2960.7</v>
      </c>
      <c r="D8" s="230">
        <v>2554.5</v>
      </c>
      <c r="E8" s="231">
        <v>5515.2</v>
      </c>
    </row>
    <row r="9" spans="1:5" ht="12.75">
      <c r="A9" s="19" t="s">
        <v>11</v>
      </c>
      <c r="B9" s="25">
        <v>1787</v>
      </c>
      <c r="C9" s="8">
        <v>906.4</v>
      </c>
      <c r="D9" s="9">
        <v>5156.4</v>
      </c>
      <c r="E9" s="8">
        <v>6062.8</v>
      </c>
    </row>
    <row r="10" spans="1:5" ht="12.75">
      <c r="A10" s="19" t="s">
        <v>12</v>
      </c>
      <c r="B10" s="25">
        <v>4431</v>
      </c>
      <c r="C10" s="8">
        <v>4045.9</v>
      </c>
      <c r="D10" s="9">
        <v>21323.3</v>
      </c>
      <c r="E10" s="8">
        <v>25369.2</v>
      </c>
    </row>
    <row r="11" spans="1:5" ht="12.75">
      <c r="A11" s="19" t="s">
        <v>13</v>
      </c>
      <c r="B11" s="25">
        <v>4222</v>
      </c>
      <c r="C11" s="8">
        <v>3180.6</v>
      </c>
      <c r="D11" s="9">
        <v>8952</v>
      </c>
      <c r="E11" s="8">
        <v>12132.6</v>
      </c>
    </row>
    <row r="12" spans="1:5" ht="12.75">
      <c r="A12" s="61" t="s">
        <v>339</v>
      </c>
      <c r="B12" s="224">
        <v>13196</v>
      </c>
      <c r="C12" s="225">
        <v>11093.6</v>
      </c>
      <c r="D12" s="225">
        <v>37986.2</v>
      </c>
      <c r="E12" s="225">
        <v>49079.8</v>
      </c>
    </row>
    <row r="13" spans="1:5" ht="12.75">
      <c r="A13" s="19"/>
      <c r="B13" s="25"/>
      <c r="C13" s="8"/>
      <c r="D13" s="9"/>
      <c r="E13" s="27"/>
    </row>
    <row r="14" spans="1:5" ht="12.75">
      <c r="A14" s="61" t="s">
        <v>340</v>
      </c>
      <c r="B14" s="224">
        <v>961</v>
      </c>
      <c r="C14" s="225">
        <v>2473.6</v>
      </c>
      <c r="D14" s="183">
        <v>4706.7</v>
      </c>
      <c r="E14" s="225">
        <v>7180.3</v>
      </c>
    </row>
    <row r="15" spans="1:5" ht="12.75">
      <c r="A15" s="19"/>
      <c r="B15" s="25"/>
      <c r="C15" s="8"/>
      <c r="D15" s="9"/>
      <c r="E15" s="27"/>
    </row>
    <row r="16" spans="1:5" ht="12.75">
      <c r="A16" s="61" t="s">
        <v>341</v>
      </c>
      <c r="B16" s="224">
        <v>245</v>
      </c>
      <c r="C16" s="225">
        <v>368.2</v>
      </c>
      <c r="D16" s="183">
        <v>1927.2</v>
      </c>
      <c r="E16" s="225">
        <v>2295.4</v>
      </c>
    </row>
    <row r="17" spans="1:5" ht="12.75">
      <c r="A17" s="19"/>
      <c r="B17" s="25"/>
      <c r="C17" s="8"/>
      <c r="D17" s="9"/>
      <c r="E17" s="27"/>
    </row>
    <row r="18" spans="1:5" ht="12.75">
      <c r="A18" s="19" t="s">
        <v>14</v>
      </c>
      <c r="B18" s="25">
        <v>58</v>
      </c>
      <c r="C18" s="8">
        <v>65.1</v>
      </c>
      <c r="D18" s="9">
        <v>140.5</v>
      </c>
      <c r="E18" s="8">
        <v>205.6</v>
      </c>
    </row>
    <row r="19" spans="1:5" ht="12.75">
      <c r="A19" s="19" t="s">
        <v>15</v>
      </c>
      <c r="B19" s="25">
        <v>93</v>
      </c>
      <c r="C19" s="8">
        <v>253.2</v>
      </c>
      <c r="D19" s="9">
        <v>708.8</v>
      </c>
      <c r="E19" s="8">
        <v>962</v>
      </c>
    </row>
    <row r="20" spans="1:5" ht="12.75">
      <c r="A20" s="19" t="s">
        <v>16</v>
      </c>
      <c r="B20" s="25">
        <v>116</v>
      </c>
      <c r="C20" s="8">
        <v>172.5</v>
      </c>
      <c r="D20" s="9">
        <v>171.6</v>
      </c>
      <c r="E20" s="8">
        <v>344.1</v>
      </c>
    </row>
    <row r="21" spans="1:5" ht="12.75">
      <c r="A21" s="61" t="s">
        <v>342</v>
      </c>
      <c r="B21" s="224">
        <v>267</v>
      </c>
      <c r="C21" s="225">
        <v>490.8</v>
      </c>
      <c r="D21" s="225">
        <v>1020.9</v>
      </c>
      <c r="E21" s="225">
        <v>1511.7</v>
      </c>
    </row>
    <row r="22" spans="1:5" ht="12.75">
      <c r="A22" s="19"/>
      <c r="B22" s="25"/>
      <c r="C22" s="8"/>
      <c r="D22" s="9"/>
      <c r="E22" s="27"/>
    </row>
    <row r="23" spans="1:5" ht="12.75">
      <c r="A23" s="61" t="s">
        <v>343</v>
      </c>
      <c r="B23" s="226">
        <v>443</v>
      </c>
      <c r="C23" s="227">
        <v>254.1</v>
      </c>
      <c r="D23" s="227">
        <v>496.3</v>
      </c>
      <c r="E23" s="225">
        <v>750.4</v>
      </c>
    </row>
    <row r="24" spans="1:5" ht="12.75">
      <c r="A24" s="19"/>
      <c r="B24" s="25"/>
      <c r="C24" s="8"/>
      <c r="D24" s="9"/>
      <c r="E24" s="27"/>
    </row>
    <row r="25" spans="1:5" ht="12.75">
      <c r="A25" s="61" t="s">
        <v>344</v>
      </c>
      <c r="B25" s="224">
        <v>126</v>
      </c>
      <c r="C25" s="225">
        <v>32.5</v>
      </c>
      <c r="D25" s="183">
        <v>148.9</v>
      </c>
      <c r="E25" s="225">
        <v>181.4</v>
      </c>
    </row>
    <row r="26" spans="1:5" ht="12.75">
      <c r="A26" s="19"/>
      <c r="B26" s="25"/>
      <c r="C26" s="8"/>
      <c r="D26" s="9"/>
      <c r="E26" s="27"/>
    </row>
    <row r="27" spans="1:5" ht="12.75">
      <c r="A27" s="19" t="s">
        <v>17</v>
      </c>
      <c r="B27" s="25">
        <v>93</v>
      </c>
      <c r="C27" s="8">
        <v>21.6</v>
      </c>
      <c r="D27" s="9">
        <v>180.8</v>
      </c>
      <c r="E27" s="8">
        <v>202.4</v>
      </c>
    </row>
    <row r="28" spans="1:5" ht="12.75">
      <c r="A28" s="19" t="s">
        <v>18</v>
      </c>
      <c r="B28" s="25">
        <v>123</v>
      </c>
      <c r="C28" s="8">
        <v>48.8</v>
      </c>
      <c r="D28" s="9">
        <v>181</v>
      </c>
      <c r="E28" s="8">
        <v>229.8</v>
      </c>
    </row>
    <row r="29" spans="1:5" ht="12.75">
      <c r="A29" s="19" t="s">
        <v>19</v>
      </c>
      <c r="B29" s="25">
        <v>113</v>
      </c>
      <c r="C29" s="8">
        <v>103.9</v>
      </c>
      <c r="D29" s="9">
        <v>139.9</v>
      </c>
      <c r="E29" s="8">
        <v>243.8</v>
      </c>
    </row>
    <row r="30" spans="1:5" ht="12.75">
      <c r="A30" s="61" t="s">
        <v>345</v>
      </c>
      <c r="B30" s="224">
        <v>329</v>
      </c>
      <c r="C30" s="225">
        <v>174.3</v>
      </c>
      <c r="D30" s="225">
        <v>501.7</v>
      </c>
      <c r="E30" s="225">
        <v>676</v>
      </c>
    </row>
    <row r="31" spans="1:5" ht="12.75">
      <c r="A31" s="19"/>
      <c r="B31" s="25"/>
      <c r="C31" s="8"/>
      <c r="D31" s="9"/>
      <c r="E31" s="27"/>
    </row>
    <row r="32" spans="1:5" ht="12.75">
      <c r="A32" s="19" t="s">
        <v>20</v>
      </c>
      <c r="B32" s="25">
        <v>363</v>
      </c>
      <c r="C32" s="8">
        <v>12772.4</v>
      </c>
      <c r="D32" s="9">
        <v>5520.3</v>
      </c>
      <c r="E32" s="8">
        <v>18292.7</v>
      </c>
    </row>
    <row r="33" spans="1:5" ht="12.75">
      <c r="A33" s="19" t="s">
        <v>21</v>
      </c>
      <c r="B33" s="25">
        <v>261</v>
      </c>
      <c r="C33" s="8">
        <v>68.23</v>
      </c>
      <c r="D33" s="9">
        <v>63.2</v>
      </c>
      <c r="E33" s="8">
        <v>131.43</v>
      </c>
    </row>
    <row r="34" spans="1:5" ht="12.75">
      <c r="A34" s="19" t="s">
        <v>22</v>
      </c>
      <c r="B34" s="25">
        <v>153</v>
      </c>
      <c r="C34" s="8">
        <v>484.66</v>
      </c>
      <c r="D34" s="9">
        <v>905.1</v>
      </c>
      <c r="E34" s="8">
        <v>1389.76</v>
      </c>
    </row>
    <row r="35" spans="1:5" ht="12.75">
      <c r="A35" s="19" t="s">
        <v>23</v>
      </c>
      <c r="B35" s="25">
        <v>184</v>
      </c>
      <c r="C35" s="8">
        <v>388.9</v>
      </c>
      <c r="D35" s="9">
        <v>789.5</v>
      </c>
      <c r="E35" s="8">
        <v>1178.4</v>
      </c>
    </row>
    <row r="36" spans="1:5" ht="12.75">
      <c r="A36" s="61" t="s">
        <v>346</v>
      </c>
      <c r="B36" s="224">
        <v>961</v>
      </c>
      <c r="C36" s="225">
        <v>13714.19</v>
      </c>
      <c r="D36" s="225">
        <v>7278.1</v>
      </c>
      <c r="E36" s="225">
        <v>20992.29</v>
      </c>
    </row>
    <row r="37" spans="1:5" ht="12.75">
      <c r="A37" s="19"/>
      <c r="B37" s="25"/>
      <c r="C37" s="8"/>
      <c r="D37" s="9"/>
      <c r="E37" s="27"/>
    </row>
    <row r="38" spans="1:5" ht="12.75">
      <c r="A38" s="61" t="s">
        <v>347</v>
      </c>
      <c r="B38" s="224">
        <v>115</v>
      </c>
      <c r="C38" s="225">
        <v>35.9</v>
      </c>
      <c r="D38" s="183">
        <v>136.4</v>
      </c>
      <c r="E38" s="225">
        <v>172.3</v>
      </c>
    </row>
    <row r="39" spans="1:5" ht="12.75">
      <c r="A39" s="19"/>
      <c r="B39" s="25"/>
      <c r="C39" s="8"/>
      <c r="D39" s="9"/>
      <c r="E39" s="27"/>
    </row>
    <row r="40" spans="1:5" ht="12.75">
      <c r="A40" s="19" t="s">
        <v>24</v>
      </c>
      <c r="B40" s="25">
        <v>153</v>
      </c>
      <c r="C40" s="8">
        <v>105.1</v>
      </c>
      <c r="D40" s="9">
        <v>690.3</v>
      </c>
      <c r="E40" s="8">
        <v>795.4</v>
      </c>
    </row>
    <row r="41" spans="1:5" ht="12.75">
      <c r="A41" s="19" t="s">
        <v>25</v>
      </c>
      <c r="B41" s="25">
        <v>220</v>
      </c>
      <c r="C41" s="8">
        <v>227</v>
      </c>
      <c r="D41" s="9">
        <v>2260.4</v>
      </c>
      <c r="E41" s="8">
        <v>2487.4</v>
      </c>
    </row>
    <row r="42" spans="1:5" ht="12.75">
      <c r="A42" s="19" t="s">
        <v>26</v>
      </c>
      <c r="B42" s="25">
        <v>694</v>
      </c>
      <c r="C42" s="8">
        <v>3741.2</v>
      </c>
      <c r="D42" s="9">
        <v>12114.7</v>
      </c>
      <c r="E42" s="8">
        <v>15855.9</v>
      </c>
    </row>
    <row r="43" spans="1:5" ht="12.75">
      <c r="A43" s="19" t="s">
        <v>27</v>
      </c>
      <c r="B43" s="25">
        <v>45</v>
      </c>
      <c r="C43" s="8">
        <v>284.2</v>
      </c>
      <c r="D43" s="9">
        <v>227.4</v>
      </c>
      <c r="E43" s="8">
        <v>511.6</v>
      </c>
    </row>
    <row r="44" spans="1:5" ht="12.75">
      <c r="A44" s="19" t="s">
        <v>28</v>
      </c>
      <c r="B44" s="25">
        <v>135</v>
      </c>
      <c r="C44" s="8">
        <v>533.9</v>
      </c>
      <c r="D44" s="9">
        <v>1866.3</v>
      </c>
      <c r="E44" s="8">
        <v>2400.2</v>
      </c>
    </row>
    <row r="45" spans="1:5" ht="12.75">
      <c r="A45" s="19" t="s">
        <v>29</v>
      </c>
      <c r="B45" s="25">
        <v>34</v>
      </c>
      <c r="C45" s="8">
        <v>9.8</v>
      </c>
      <c r="D45" s="9">
        <v>29.9</v>
      </c>
      <c r="E45" s="8">
        <v>39.7</v>
      </c>
    </row>
    <row r="46" spans="1:5" ht="12.75">
      <c r="A46" s="19" t="s">
        <v>30</v>
      </c>
      <c r="B46" s="25">
        <v>80</v>
      </c>
      <c r="C46" s="8">
        <v>145.2</v>
      </c>
      <c r="D46" s="9">
        <v>85.9</v>
      </c>
      <c r="E46" s="8">
        <v>231.1</v>
      </c>
    </row>
    <row r="47" spans="1:5" ht="12.75">
      <c r="A47" s="19" t="s">
        <v>31</v>
      </c>
      <c r="B47" s="25">
        <v>46</v>
      </c>
      <c r="C47" s="8">
        <v>53.6</v>
      </c>
      <c r="D47" s="9">
        <v>52.8</v>
      </c>
      <c r="E47" s="8">
        <v>106.4</v>
      </c>
    </row>
    <row r="48" spans="1:5" ht="12.75">
      <c r="A48" s="19" t="s">
        <v>32</v>
      </c>
      <c r="B48" s="25">
        <v>709</v>
      </c>
      <c r="C48" s="8">
        <v>2135.9</v>
      </c>
      <c r="D48" s="9">
        <v>6846.5</v>
      </c>
      <c r="E48" s="8">
        <v>8982.4</v>
      </c>
    </row>
    <row r="49" spans="1:5" ht="12.75">
      <c r="A49" s="61" t="s">
        <v>348</v>
      </c>
      <c r="B49" s="224">
        <v>2116</v>
      </c>
      <c r="C49" s="225">
        <v>7235.9</v>
      </c>
      <c r="D49" s="225">
        <v>24174.2</v>
      </c>
      <c r="E49" s="225">
        <v>31410.1</v>
      </c>
    </row>
    <row r="50" spans="1:5" ht="12.75">
      <c r="A50" s="19"/>
      <c r="B50" s="25"/>
      <c r="C50" s="8"/>
      <c r="D50" s="9"/>
      <c r="E50" s="27"/>
    </row>
    <row r="51" spans="1:5" ht="12.75">
      <c r="A51" s="61" t="s">
        <v>349</v>
      </c>
      <c r="B51" s="224">
        <v>167</v>
      </c>
      <c r="C51" s="225">
        <v>41.3</v>
      </c>
      <c r="D51" s="183">
        <v>203.2</v>
      </c>
      <c r="E51" s="225">
        <v>244.5</v>
      </c>
    </row>
    <row r="52" spans="1:5" ht="12.75">
      <c r="A52" s="19"/>
      <c r="B52" s="25"/>
      <c r="C52" s="8"/>
      <c r="D52" s="9"/>
      <c r="E52" s="27"/>
    </row>
    <row r="53" spans="1:5" ht="12.75">
      <c r="A53" s="19" t="s">
        <v>33</v>
      </c>
      <c r="B53" s="25">
        <v>78</v>
      </c>
      <c r="C53" s="8">
        <v>78.8</v>
      </c>
      <c r="D53" s="9">
        <v>28.4</v>
      </c>
      <c r="E53" s="8">
        <v>107.2</v>
      </c>
    </row>
    <row r="54" spans="1:5" ht="12.75">
      <c r="A54" s="19" t="s">
        <v>34</v>
      </c>
      <c r="B54" s="25">
        <v>84</v>
      </c>
      <c r="C54" s="8">
        <v>169.7</v>
      </c>
      <c r="D54" s="9">
        <v>761.6</v>
      </c>
      <c r="E54" s="8">
        <v>931.3</v>
      </c>
    </row>
    <row r="55" spans="1:5" ht="12.75">
      <c r="A55" s="19" t="s">
        <v>35</v>
      </c>
      <c r="B55" s="25">
        <v>84</v>
      </c>
      <c r="C55" s="8">
        <v>42.9</v>
      </c>
      <c r="D55" s="9">
        <v>59.8</v>
      </c>
      <c r="E55" s="8">
        <v>102.7</v>
      </c>
    </row>
    <row r="56" spans="1:5" ht="12.75">
      <c r="A56" s="19" t="s">
        <v>36</v>
      </c>
      <c r="B56" s="25">
        <v>116</v>
      </c>
      <c r="C56" s="8">
        <v>110.5</v>
      </c>
      <c r="D56" s="9">
        <v>265.9</v>
      </c>
      <c r="E56" s="8">
        <v>376.4</v>
      </c>
    </row>
    <row r="57" spans="1:5" ht="12.75">
      <c r="A57" s="19" t="s">
        <v>37</v>
      </c>
      <c r="B57" s="25">
        <v>163</v>
      </c>
      <c r="C57" s="8">
        <v>48.2</v>
      </c>
      <c r="D57" s="9">
        <v>544.4</v>
      </c>
      <c r="E57" s="8">
        <v>592.6</v>
      </c>
    </row>
    <row r="58" spans="1:5" ht="12.75">
      <c r="A58" s="61" t="s">
        <v>350</v>
      </c>
      <c r="B58" s="224">
        <v>525</v>
      </c>
      <c r="C58" s="225">
        <v>450.1</v>
      </c>
      <c r="D58" s="225">
        <v>1660.1</v>
      </c>
      <c r="E58" s="225">
        <v>2110.2</v>
      </c>
    </row>
    <row r="59" spans="1:5" ht="12.75">
      <c r="A59" s="19"/>
      <c r="B59" s="25"/>
      <c r="C59" s="8"/>
      <c r="D59" s="9"/>
      <c r="E59" s="27"/>
    </row>
    <row r="60" spans="1:5" ht="12.75">
      <c r="A60" s="19" t="s">
        <v>38</v>
      </c>
      <c r="B60" s="25">
        <v>173</v>
      </c>
      <c r="C60" s="8">
        <v>243.8</v>
      </c>
      <c r="D60" s="9">
        <v>579.8</v>
      </c>
      <c r="E60" s="8">
        <v>823.6</v>
      </c>
    </row>
    <row r="61" spans="1:5" ht="12.75">
      <c r="A61" s="19" t="s">
        <v>39</v>
      </c>
      <c r="B61" s="25">
        <v>150</v>
      </c>
      <c r="C61" s="8">
        <v>83.9</v>
      </c>
      <c r="D61" s="9">
        <v>433.7</v>
      </c>
      <c r="E61" s="8">
        <v>517.6</v>
      </c>
    </row>
    <row r="62" spans="1:5" ht="12.75">
      <c r="A62" s="19" t="s">
        <v>40</v>
      </c>
      <c r="B62" s="25">
        <v>223</v>
      </c>
      <c r="C62" s="8">
        <v>140.2</v>
      </c>
      <c r="D62" s="9">
        <v>486</v>
      </c>
      <c r="E62" s="8">
        <v>626.2</v>
      </c>
    </row>
    <row r="63" spans="1:5" ht="12.75">
      <c r="A63" s="61" t="s">
        <v>351</v>
      </c>
      <c r="B63" s="224">
        <v>546</v>
      </c>
      <c r="C63" s="225">
        <v>467.9</v>
      </c>
      <c r="D63" s="225">
        <v>1499.5</v>
      </c>
      <c r="E63" s="225">
        <v>1967.4</v>
      </c>
    </row>
    <row r="64" spans="1:5" ht="12.75">
      <c r="A64" s="19"/>
      <c r="B64" s="25"/>
      <c r="C64" s="8"/>
      <c r="D64" s="9"/>
      <c r="E64" s="27"/>
    </row>
    <row r="65" spans="1:5" ht="12.75">
      <c r="A65" s="61" t="s">
        <v>352</v>
      </c>
      <c r="B65" s="224">
        <v>170</v>
      </c>
      <c r="C65" s="225">
        <v>45.5</v>
      </c>
      <c r="D65" s="183">
        <v>103.8</v>
      </c>
      <c r="E65" s="225">
        <v>149.3</v>
      </c>
    </row>
    <row r="66" spans="1:5" ht="12.75">
      <c r="A66" s="19"/>
      <c r="B66" s="25"/>
      <c r="C66" s="8"/>
      <c r="D66" s="9"/>
      <c r="E66" s="27"/>
    </row>
    <row r="67" spans="1:5" ht="12.75">
      <c r="A67" s="19" t="s">
        <v>41</v>
      </c>
      <c r="B67" s="25">
        <v>158</v>
      </c>
      <c r="C67" s="8">
        <v>88.4</v>
      </c>
      <c r="D67" s="9">
        <v>402.1</v>
      </c>
      <c r="E67" s="8">
        <v>490.5</v>
      </c>
    </row>
    <row r="68" spans="1:5" ht="12.75">
      <c r="A68" s="19" t="s">
        <v>42</v>
      </c>
      <c r="B68" s="25">
        <v>796</v>
      </c>
      <c r="C68" s="8">
        <v>864.9</v>
      </c>
      <c r="D68" s="9">
        <v>3689.3</v>
      </c>
      <c r="E68" s="8">
        <v>4554.2</v>
      </c>
    </row>
    <row r="69" spans="1:5" ht="12.75">
      <c r="A69" s="61" t="s">
        <v>353</v>
      </c>
      <c r="B69" s="224">
        <v>954</v>
      </c>
      <c r="C69" s="225">
        <v>953.3</v>
      </c>
      <c r="D69" s="225">
        <v>4091.4</v>
      </c>
      <c r="E69" s="225">
        <v>5044.7</v>
      </c>
    </row>
    <row r="70" spans="1:5" ht="12.75">
      <c r="A70" s="19"/>
      <c r="B70" s="25"/>
      <c r="C70" s="8"/>
      <c r="D70" s="9"/>
      <c r="E70" s="27"/>
    </row>
    <row r="71" spans="1:5" ht="12.75">
      <c r="A71" s="19" t="s">
        <v>43</v>
      </c>
      <c r="B71" s="25">
        <v>109</v>
      </c>
      <c r="C71" s="8">
        <v>111.2</v>
      </c>
      <c r="D71" s="9">
        <v>1440.1</v>
      </c>
      <c r="E71" s="8">
        <v>1551.3</v>
      </c>
    </row>
    <row r="72" spans="1:5" ht="12.75">
      <c r="A72" s="19" t="s">
        <v>44</v>
      </c>
      <c r="B72" s="25">
        <v>119</v>
      </c>
      <c r="C72" s="8">
        <v>73.7</v>
      </c>
      <c r="D72" s="9">
        <v>643.7</v>
      </c>
      <c r="E72" s="8">
        <v>717.4</v>
      </c>
    </row>
    <row r="73" spans="1:5" ht="12.75">
      <c r="A73" s="19" t="s">
        <v>45</v>
      </c>
      <c r="B73" s="3">
        <v>89</v>
      </c>
      <c r="C73" s="26">
        <v>11</v>
      </c>
      <c r="D73" s="9">
        <v>119.2</v>
      </c>
      <c r="E73" s="8">
        <v>130.2</v>
      </c>
    </row>
    <row r="74" spans="1:5" ht="12.75">
      <c r="A74" s="19" t="s">
        <v>46</v>
      </c>
      <c r="B74" s="25">
        <v>162</v>
      </c>
      <c r="C74" s="8">
        <v>122.1</v>
      </c>
      <c r="D74" s="9">
        <v>579</v>
      </c>
      <c r="E74" s="8">
        <v>701.1</v>
      </c>
    </row>
    <row r="75" spans="1:5" ht="12.75">
      <c r="A75" s="19" t="s">
        <v>47</v>
      </c>
      <c r="B75" s="25">
        <v>300</v>
      </c>
      <c r="C75" s="8">
        <v>524.7</v>
      </c>
      <c r="D75" s="9">
        <v>599.5</v>
      </c>
      <c r="E75" s="8">
        <v>1124.2</v>
      </c>
    </row>
    <row r="76" spans="1:5" ht="12.75">
      <c r="A76" s="19" t="s">
        <v>48</v>
      </c>
      <c r="B76" s="25">
        <v>126</v>
      </c>
      <c r="C76" s="8">
        <v>20.1</v>
      </c>
      <c r="D76" s="9">
        <v>239.6</v>
      </c>
      <c r="E76" s="8">
        <v>259.7</v>
      </c>
    </row>
    <row r="77" spans="1:5" ht="12.75">
      <c r="A77" s="19" t="s">
        <v>49</v>
      </c>
      <c r="B77" s="25">
        <v>108</v>
      </c>
      <c r="C77" s="8">
        <v>104.9</v>
      </c>
      <c r="D77" s="9">
        <v>230.4</v>
      </c>
      <c r="E77" s="8">
        <v>335.3</v>
      </c>
    </row>
    <row r="78" spans="1:5" ht="12.75">
      <c r="A78" s="19" t="s">
        <v>50</v>
      </c>
      <c r="B78" s="25">
        <v>124</v>
      </c>
      <c r="C78" s="8">
        <v>191.7</v>
      </c>
      <c r="D78" s="9">
        <v>230.5</v>
      </c>
      <c r="E78" s="8">
        <v>422.2</v>
      </c>
    </row>
    <row r="79" spans="1:5" ht="12.75">
      <c r="A79" s="61" t="s">
        <v>354</v>
      </c>
      <c r="B79" s="224">
        <v>1137</v>
      </c>
      <c r="C79" s="225">
        <v>1159.4</v>
      </c>
      <c r="D79" s="225">
        <v>4082</v>
      </c>
      <c r="E79" s="225">
        <v>5241.4</v>
      </c>
    </row>
    <row r="80" spans="1:5" ht="12.75">
      <c r="A80" s="19"/>
      <c r="B80" s="25"/>
      <c r="C80" s="8"/>
      <c r="D80" s="9"/>
      <c r="E80" s="27"/>
    </row>
    <row r="81" spans="1:5" ht="12.75">
      <c r="A81" s="19" t="s">
        <v>51</v>
      </c>
      <c r="B81" s="25">
        <v>25</v>
      </c>
      <c r="C81" s="8">
        <v>10</v>
      </c>
      <c r="D81" s="9">
        <v>43.1</v>
      </c>
      <c r="E81" s="8">
        <v>53.1</v>
      </c>
    </row>
    <row r="82" spans="1:5" ht="12.75">
      <c r="A82" s="19" t="s">
        <v>52</v>
      </c>
      <c r="B82" s="25">
        <v>55</v>
      </c>
      <c r="C82" s="8">
        <v>3658.8</v>
      </c>
      <c r="D82" s="9">
        <v>183.9</v>
      </c>
      <c r="E82" s="8">
        <v>3842.7</v>
      </c>
    </row>
    <row r="83" spans="1:5" ht="12.75">
      <c r="A83" s="61" t="s">
        <v>355</v>
      </c>
      <c r="B83" s="224">
        <v>80</v>
      </c>
      <c r="C83" s="225">
        <v>3668.8</v>
      </c>
      <c r="D83" s="183">
        <v>227</v>
      </c>
      <c r="E83" s="225">
        <v>3895.8</v>
      </c>
    </row>
    <row r="84" spans="1:5" ht="12.75">
      <c r="A84" s="19"/>
      <c r="B84" s="3"/>
      <c r="C84" s="27"/>
      <c r="D84" s="27"/>
      <c r="E84" s="27"/>
    </row>
    <row r="85" spans="1:5" ht="13.5" thickBot="1">
      <c r="A85" s="103" t="s">
        <v>53</v>
      </c>
      <c r="B85" s="232">
        <v>22338</v>
      </c>
      <c r="C85" s="233">
        <v>42659.39</v>
      </c>
      <c r="D85" s="233">
        <v>90243.6</v>
      </c>
      <c r="E85" s="233">
        <v>132902.99</v>
      </c>
    </row>
    <row r="86" spans="1:5" ht="12.75">
      <c r="A86" s="19" t="s">
        <v>393</v>
      </c>
      <c r="B86" s="19"/>
      <c r="C86" s="19"/>
      <c r="D86" s="19"/>
      <c r="E86" s="19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51111"/>
  <dimension ref="A1:I1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12" bestFit="1" customWidth="1"/>
    <col min="2" max="16384" width="11.421875" style="12" customWidth="1"/>
  </cols>
  <sheetData>
    <row r="1" spans="1:9" s="116" customFormat="1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</row>
    <row r="3" spans="1:9" ht="15">
      <c r="A3" s="275" t="s">
        <v>428</v>
      </c>
      <c r="B3" s="275"/>
      <c r="C3" s="275"/>
      <c r="D3" s="275"/>
      <c r="E3" s="275"/>
      <c r="F3" s="275"/>
      <c r="G3" s="280"/>
      <c r="H3" s="280"/>
      <c r="I3" s="280"/>
    </row>
    <row r="4" spans="1:9" ht="15">
      <c r="A4" s="275" t="s">
        <v>315</v>
      </c>
      <c r="B4" s="275"/>
      <c r="C4" s="275"/>
      <c r="D4" s="275"/>
      <c r="E4" s="275"/>
      <c r="F4" s="275"/>
      <c r="G4" s="275"/>
      <c r="H4" s="275"/>
      <c r="I4" s="275"/>
    </row>
    <row r="5" spans="1:9" ht="12.75">
      <c r="A5" s="64"/>
      <c r="B5" s="64"/>
      <c r="C5" s="64"/>
      <c r="D5" s="64"/>
      <c r="E5" s="64"/>
      <c r="F5" s="64"/>
      <c r="G5" s="64"/>
      <c r="H5" s="64"/>
      <c r="I5" s="64"/>
    </row>
    <row r="6" spans="1:9" ht="12.75">
      <c r="A6" s="49" t="s">
        <v>283</v>
      </c>
      <c r="B6" s="281" t="s">
        <v>261</v>
      </c>
      <c r="C6" s="271"/>
      <c r="D6" s="281" t="s">
        <v>284</v>
      </c>
      <c r="E6" s="271"/>
      <c r="F6" s="281" t="s">
        <v>285</v>
      </c>
      <c r="G6" s="271"/>
      <c r="H6" s="281" t="s">
        <v>266</v>
      </c>
      <c r="I6" s="282"/>
    </row>
    <row r="7" spans="1:9" ht="13.5" thickBot="1">
      <c r="A7" s="49" t="s">
        <v>81</v>
      </c>
      <c r="B7" s="14" t="s">
        <v>263</v>
      </c>
      <c r="C7" s="15" t="s">
        <v>264</v>
      </c>
      <c r="D7" s="14" t="s">
        <v>150</v>
      </c>
      <c r="E7" s="15" t="s">
        <v>264</v>
      </c>
      <c r="F7" s="14" t="s">
        <v>150</v>
      </c>
      <c r="G7" s="15" t="s">
        <v>264</v>
      </c>
      <c r="H7" s="14" t="s">
        <v>150</v>
      </c>
      <c r="I7" s="15" t="s">
        <v>264</v>
      </c>
    </row>
    <row r="8" spans="1:9" ht="12.75">
      <c r="A8" s="234" t="s">
        <v>286</v>
      </c>
      <c r="B8" s="73">
        <v>18998</v>
      </c>
      <c r="C8" s="235">
        <v>86.76866864580954</v>
      </c>
      <c r="D8" s="73">
        <v>14925</v>
      </c>
      <c r="E8" s="235">
        <v>35.19217165762792</v>
      </c>
      <c r="F8" s="73">
        <v>60519</v>
      </c>
      <c r="G8" s="235">
        <v>67.49832701316083</v>
      </c>
      <c r="H8" s="73">
        <v>75444</v>
      </c>
      <c r="I8" s="235">
        <v>57.124252290452034</v>
      </c>
    </row>
    <row r="9" spans="1:9" ht="12.75">
      <c r="A9" s="66" t="s">
        <v>287</v>
      </c>
      <c r="B9" s="10">
        <v>2145</v>
      </c>
      <c r="C9" s="21">
        <v>9.796757250513815</v>
      </c>
      <c r="D9" s="10">
        <v>24301</v>
      </c>
      <c r="E9" s="21">
        <v>57.30016505541146</v>
      </c>
      <c r="F9" s="10">
        <v>27008</v>
      </c>
      <c r="G9" s="21">
        <v>30.122685701539147</v>
      </c>
      <c r="H9" s="10">
        <v>51309</v>
      </c>
      <c r="I9" s="21">
        <v>38.84985235102597</v>
      </c>
    </row>
    <row r="10" spans="1:9" ht="12.75">
      <c r="A10" s="19" t="s">
        <v>288</v>
      </c>
      <c r="B10" s="10">
        <v>752</v>
      </c>
      <c r="C10" s="21">
        <v>3.4345741036766384</v>
      </c>
      <c r="D10" s="10">
        <v>3184</v>
      </c>
      <c r="E10" s="21">
        <v>7.507663286960622</v>
      </c>
      <c r="F10" s="10">
        <v>2133</v>
      </c>
      <c r="G10" s="21">
        <v>2.3789872853000222</v>
      </c>
      <c r="H10" s="10">
        <v>5317</v>
      </c>
      <c r="I10" s="21">
        <v>4.025895358521996</v>
      </c>
    </row>
    <row r="11" spans="1:9" ht="12.75">
      <c r="A11" s="19"/>
      <c r="B11" s="10"/>
      <c r="C11" s="21"/>
      <c r="D11" s="10"/>
      <c r="E11" s="21"/>
      <c r="F11" s="10"/>
      <c r="G11" s="21"/>
      <c r="H11" s="10"/>
      <c r="I11" s="21"/>
    </row>
    <row r="12" spans="1:9" ht="13.5" thickBot="1">
      <c r="A12" s="103" t="s">
        <v>58</v>
      </c>
      <c r="B12" s="126">
        <v>21895</v>
      </c>
      <c r="C12" s="236">
        <v>100</v>
      </c>
      <c r="D12" s="126">
        <v>42410</v>
      </c>
      <c r="E12" s="236">
        <v>100</v>
      </c>
      <c r="F12" s="126">
        <v>89660</v>
      </c>
      <c r="G12" s="236">
        <v>100</v>
      </c>
      <c r="H12" s="126">
        <v>132070</v>
      </c>
      <c r="I12" s="237">
        <v>100</v>
      </c>
    </row>
    <row r="13" spans="1:9" ht="12.75">
      <c r="A13" s="19" t="s">
        <v>282</v>
      </c>
      <c r="B13" s="19"/>
      <c r="C13" s="19"/>
      <c r="D13" s="19"/>
      <c r="E13" s="19"/>
      <c r="F13" s="19"/>
      <c r="G13" s="19"/>
      <c r="H13" s="19"/>
      <c r="I13" s="19"/>
    </row>
    <row r="14" spans="1:9" ht="12.75">
      <c r="A14" s="19" t="s">
        <v>394</v>
      </c>
      <c r="B14" s="19"/>
      <c r="C14" s="19"/>
      <c r="D14" s="19"/>
      <c r="E14" s="19"/>
      <c r="F14" s="19"/>
      <c r="G14" s="19"/>
      <c r="H14" s="19"/>
      <c r="I14" s="19"/>
    </row>
    <row r="15" spans="1:9" ht="12.75">
      <c r="A15" s="19"/>
      <c r="B15" s="19"/>
      <c r="C15" s="19"/>
      <c r="D15" s="19"/>
      <c r="E15" s="19"/>
      <c r="F15" s="19"/>
      <c r="G15" s="19"/>
      <c r="H15" s="19"/>
      <c r="I15" s="19"/>
    </row>
  </sheetData>
  <mergeCells count="7">
    <mergeCell ref="A1:I1"/>
    <mergeCell ref="B6:C6"/>
    <mergeCell ref="D6:E6"/>
    <mergeCell ref="F6:G6"/>
    <mergeCell ref="H6:I6"/>
    <mergeCell ref="A3:I3"/>
    <mergeCell ref="A4:I4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6.7109375" style="12" customWidth="1"/>
    <col min="2" max="7" width="14.7109375" style="12" customWidth="1"/>
    <col min="8" max="16384" width="11.421875" style="12" customWidth="1"/>
  </cols>
  <sheetData>
    <row r="1" spans="1:7" s="116" customFormat="1" ht="18">
      <c r="A1" s="276" t="s">
        <v>336</v>
      </c>
      <c r="B1" s="276"/>
      <c r="C1" s="276"/>
      <c r="D1" s="276"/>
      <c r="E1" s="276"/>
      <c r="F1" s="276"/>
      <c r="G1" s="276"/>
    </row>
    <row r="3" spans="1:7" ht="15">
      <c r="A3" s="275" t="s">
        <v>421</v>
      </c>
      <c r="B3" s="275"/>
      <c r="C3" s="275"/>
      <c r="D3" s="275"/>
      <c r="E3" s="275"/>
      <c r="F3" s="275"/>
      <c r="G3" s="280"/>
    </row>
    <row r="4" spans="1:7" ht="15">
      <c r="A4" s="114"/>
      <c r="B4" s="114"/>
      <c r="C4" s="114"/>
      <c r="D4" s="114"/>
      <c r="E4" s="114"/>
      <c r="F4" s="114"/>
      <c r="G4" s="113"/>
    </row>
    <row r="5" spans="1:7" ht="15">
      <c r="A5" s="114"/>
      <c r="B5" s="114"/>
      <c r="C5" s="114"/>
      <c r="D5" s="114"/>
      <c r="E5" s="114"/>
      <c r="F5" s="114"/>
      <c r="G5" s="113"/>
    </row>
    <row r="6" spans="1:7" ht="14.25">
      <c r="A6" s="118"/>
      <c r="B6" s="118"/>
      <c r="C6" s="118"/>
      <c r="D6" s="118"/>
      <c r="E6" s="118"/>
      <c r="F6" s="118"/>
      <c r="G6" s="19"/>
    </row>
    <row r="7" spans="1:7" ht="15">
      <c r="A7" s="275" t="s">
        <v>422</v>
      </c>
      <c r="B7" s="275"/>
      <c r="C7" s="275"/>
      <c r="D7" s="275"/>
      <c r="E7" s="275"/>
      <c r="F7" s="275"/>
      <c r="G7" s="275"/>
    </row>
    <row r="8" spans="1:7" ht="12.75">
      <c r="A8" s="11"/>
      <c r="B8" s="11"/>
      <c r="C8" s="11"/>
      <c r="D8" s="11"/>
      <c r="E8" s="11"/>
      <c r="F8" s="11"/>
      <c r="G8" s="11"/>
    </row>
    <row r="9" spans="1:7" ht="12.75">
      <c r="A9" s="19"/>
      <c r="B9" s="281" t="s">
        <v>59</v>
      </c>
      <c r="C9" s="282"/>
      <c r="D9" s="282"/>
      <c r="E9" s="282"/>
      <c r="F9" s="282"/>
      <c r="G9" s="282"/>
    </row>
    <row r="10" spans="1:7" ht="12.75">
      <c r="A10" s="49" t="s">
        <v>420</v>
      </c>
      <c r="B10" s="277" t="s">
        <v>60</v>
      </c>
      <c r="C10" s="278"/>
      <c r="D10" s="278"/>
      <c r="E10" s="279"/>
      <c r="F10" s="15" t="s">
        <v>65</v>
      </c>
      <c r="G10" s="15" t="s">
        <v>59</v>
      </c>
    </row>
    <row r="11" spans="1:7" ht="13.5" thickBot="1">
      <c r="A11" s="19"/>
      <c r="B11" s="14" t="s">
        <v>61</v>
      </c>
      <c r="C11" s="15" t="s">
        <v>62</v>
      </c>
      <c r="D11" s="15" t="s">
        <v>63</v>
      </c>
      <c r="E11" s="15" t="s">
        <v>64</v>
      </c>
      <c r="F11" s="14" t="s">
        <v>66</v>
      </c>
      <c r="G11" s="14" t="s">
        <v>67</v>
      </c>
    </row>
    <row r="12" spans="1:7" ht="12.75">
      <c r="A12" s="87" t="s">
        <v>68</v>
      </c>
      <c r="B12" s="73">
        <v>679214</v>
      </c>
      <c r="C12" s="73">
        <v>4446</v>
      </c>
      <c r="D12" s="73">
        <v>37821</v>
      </c>
      <c r="E12" s="73">
        <v>721481</v>
      </c>
      <c r="F12" s="73">
        <v>139124</v>
      </c>
      <c r="G12" s="73">
        <v>860605</v>
      </c>
    </row>
    <row r="13" spans="1:7" ht="12.75">
      <c r="A13" s="19" t="s">
        <v>69</v>
      </c>
      <c r="B13" s="10">
        <v>2720326</v>
      </c>
      <c r="C13" s="10">
        <v>133193</v>
      </c>
      <c r="D13" s="10">
        <v>508620</v>
      </c>
      <c r="E13" s="10">
        <v>3362139</v>
      </c>
      <c r="F13" s="10">
        <v>683402</v>
      </c>
      <c r="G13" s="10">
        <v>4045541</v>
      </c>
    </row>
    <row r="14" spans="1:7" ht="12.75">
      <c r="A14" s="19" t="s">
        <v>337</v>
      </c>
      <c r="B14" s="10">
        <v>2424900</v>
      </c>
      <c r="C14" s="10">
        <v>115528</v>
      </c>
      <c r="D14" s="10">
        <v>397786</v>
      </c>
      <c r="E14" s="10">
        <v>2938214</v>
      </c>
      <c r="F14" s="10">
        <v>581556</v>
      </c>
      <c r="G14" s="10">
        <v>3519770</v>
      </c>
    </row>
    <row r="15" spans="1:7" ht="12.75">
      <c r="A15" s="19" t="s">
        <v>338</v>
      </c>
      <c r="B15" s="10">
        <v>295426</v>
      </c>
      <c r="C15" s="10">
        <v>17665</v>
      </c>
      <c r="D15" s="10">
        <v>110834</v>
      </c>
      <c r="E15" s="10">
        <v>423925</v>
      </c>
      <c r="F15" s="10">
        <v>101846</v>
      </c>
      <c r="G15" s="10">
        <v>525771</v>
      </c>
    </row>
    <row r="16" spans="1:7" ht="12.75">
      <c r="A16" s="19" t="s">
        <v>70</v>
      </c>
      <c r="B16" s="10">
        <v>4053058</v>
      </c>
      <c r="C16" s="10">
        <v>94254</v>
      </c>
      <c r="D16" s="10">
        <v>599016</v>
      </c>
      <c r="E16" s="10">
        <v>4746328</v>
      </c>
      <c r="F16" s="10">
        <v>976350</v>
      </c>
      <c r="G16" s="10">
        <v>5722678</v>
      </c>
    </row>
    <row r="17" spans="1:7" ht="12.75">
      <c r="A17" s="19"/>
      <c r="B17" s="10"/>
      <c r="C17" s="10"/>
      <c r="D17" s="10"/>
      <c r="E17" s="10"/>
      <c r="F17" s="10"/>
      <c r="G17" s="10"/>
    </row>
    <row r="18" spans="1:7" ht="13.5" thickBot="1">
      <c r="A18" s="103" t="s">
        <v>58</v>
      </c>
      <c r="B18" s="126">
        <v>7452598</v>
      </c>
      <c r="C18" s="126">
        <v>231893</v>
      </c>
      <c r="D18" s="126">
        <v>1145457</v>
      </c>
      <c r="E18" s="126">
        <v>8829948</v>
      </c>
      <c r="F18" s="126">
        <v>1798876</v>
      </c>
      <c r="G18" s="126">
        <v>10628824</v>
      </c>
    </row>
    <row r="19" spans="1:7" ht="12.75">
      <c r="A19" s="61"/>
      <c r="B19" s="45"/>
      <c r="C19" s="45"/>
      <c r="D19" s="45"/>
      <c r="E19" s="45"/>
      <c r="F19" s="45"/>
      <c r="G19" s="45"/>
    </row>
    <row r="20" spans="1:7" ht="12.75">
      <c r="A20" s="61"/>
      <c r="B20" s="45"/>
      <c r="C20" s="45"/>
      <c r="D20" s="45"/>
      <c r="E20" s="45"/>
      <c r="F20" s="45"/>
      <c r="G20" s="45"/>
    </row>
    <row r="21" spans="1:7" ht="12.75">
      <c r="A21" s="61"/>
      <c r="B21" s="45"/>
      <c r="C21" s="45"/>
      <c r="D21" s="45"/>
      <c r="E21" s="45"/>
      <c r="F21" s="45"/>
      <c r="G21" s="45"/>
    </row>
    <row r="22" spans="1:7" ht="12.75">
      <c r="A22" s="61"/>
      <c r="B22" s="45"/>
      <c r="C22" s="45"/>
      <c r="D22" s="45"/>
      <c r="E22" s="45"/>
      <c r="F22" s="45"/>
      <c r="G22" s="45"/>
    </row>
    <row r="23" spans="1:7" ht="12.75">
      <c r="A23" s="22"/>
      <c r="B23" s="22"/>
      <c r="C23" s="22"/>
      <c r="D23" s="22"/>
      <c r="E23" s="22"/>
      <c r="F23" s="22"/>
      <c r="G23" s="22"/>
    </row>
    <row r="24" spans="1:7" ht="12.75">
      <c r="A24" s="19"/>
      <c r="B24" s="15" t="s">
        <v>71</v>
      </c>
      <c r="C24" s="15" t="s">
        <v>71</v>
      </c>
      <c r="D24" s="15" t="s">
        <v>77</v>
      </c>
      <c r="E24" s="15" t="s">
        <v>78</v>
      </c>
      <c r="F24" s="15" t="s">
        <v>58</v>
      </c>
      <c r="G24" s="15" t="s">
        <v>71</v>
      </c>
    </row>
    <row r="25" spans="1:7" ht="12.75">
      <c r="A25" s="49" t="s">
        <v>420</v>
      </c>
      <c r="B25" s="14" t="s">
        <v>72</v>
      </c>
      <c r="C25" s="14" t="s">
        <v>74</v>
      </c>
      <c r="D25" s="14" t="s">
        <v>76</v>
      </c>
      <c r="E25" s="14" t="s">
        <v>3</v>
      </c>
      <c r="F25" s="14" t="s">
        <v>81</v>
      </c>
      <c r="G25" s="14" t="s">
        <v>82</v>
      </c>
    </row>
    <row r="26" spans="1:7" ht="13.5" thickBot="1">
      <c r="A26" s="19"/>
      <c r="B26" s="14" t="s">
        <v>73</v>
      </c>
      <c r="C26" s="14" t="s">
        <v>67</v>
      </c>
      <c r="D26" s="14" t="s">
        <v>75</v>
      </c>
      <c r="E26" s="14" t="s">
        <v>79</v>
      </c>
      <c r="F26" s="14" t="s">
        <v>80</v>
      </c>
      <c r="G26" s="123" t="s">
        <v>54</v>
      </c>
    </row>
    <row r="27" spans="1:7" ht="12.75">
      <c r="A27" s="87" t="s">
        <v>68</v>
      </c>
      <c r="B27" s="73">
        <v>68571</v>
      </c>
      <c r="C27" s="73">
        <v>929176</v>
      </c>
      <c r="D27" s="73">
        <v>26120</v>
      </c>
      <c r="E27" s="73">
        <v>264080</v>
      </c>
      <c r="F27" s="73">
        <v>1219376</v>
      </c>
      <c r="G27" s="73">
        <v>4933</v>
      </c>
    </row>
    <row r="28" spans="1:7" ht="12.75">
      <c r="A28" s="19" t="s">
        <v>69</v>
      </c>
      <c r="B28" s="10">
        <v>203665</v>
      </c>
      <c r="C28" s="10">
        <v>4249206</v>
      </c>
      <c r="D28" s="10">
        <v>130262</v>
      </c>
      <c r="E28" s="10">
        <v>2111959</v>
      </c>
      <c r="F28" s="10">
        <v>6491427</v>
      </c>
      <c r="G28" s="10">
        <v>5765</v>
      </c>
    </row>
    <row r="29" spans="1:7" ht="12.75">
      <c r="A29" s="19" t="s">
        <v>337</v>
      </c>
      <c r="B29" s="10">
        <v>175308</v>
      </c>
      <c r="C29" s="10">
        <v>3695078</v>
      </c>
      <c r="D29" s="10">
        <v>120957</v>
      </c>
      <c r="E29" s="10">
        <v>1790005</v>
      </c>
      <c r="F29" s="10">
        <v>5606040</v>
      </c>
      <c r="G29" s="10">
        <v>2679</v>
      </c>
    </row>
    <row r="30" spans="1:7" ht="12.75">
      <c r="A30" s="19" t="s">
        <v>338</v>
      </c>
      <c r="B30" s="10">
        <v>28357</v>
      </c>
      <c r="C30" s="10">
        <v>554128</v>
      </c>
      <c r="D30" s="10">
        <v>9305</v>
      </c>
      <c r="E30" s="10">
        <v>321954</v>
      </c>
      <c r="F30" s="10">
        <v>885387</v>
      </c>
      <c r="G30" s="10">
        <v>3086</v>
      </c>
    </row>
    <row r="31" spans="1:7" ht="12.75">
      <c r="A31" s="19" t="s">
        <v>70</v>
      </c>
      <c r="B31" s="10">
        <v>303541</v>
      </c>
      <c r="C31" s="10">
        <v>6026219</v>
      </c>
      <c r="D31" s="10">
        <v>2389333</v>
      </c>
      <c r="E31" s="10">
        <v>6628712</v>
      </c>
      <c r="F31" s="10">
        <v>15044264</v>
      </c>
      <c r="G31" s="10">
        <v>67005</v>
      </c>
    </row>
    <row r="32" spans="1:7" ht="12.75">
      <c r="A32" s="19"/>
      <c r="B32" s="10"/>
      <c r="C32" s="10"/>
      <c r="D32" s="10"/>
      <c r="E32" s="10"/>
      <c r="F32" s="10"/>
      <c r="G32" s="10"/>
    </row>
    <row r="33" spans="1:7" ht="13.5" thickBot="1">
      <c r="A33" s="103" t="s">
        <v>58</v>
      </c>
      <c r="B33" s="126">
        <v>575777</v>
      </c>
      <c r="C33" s="126">
        <v>11204601</v>
      </c>
      <c r="D33" s="126">
        <v>2545715</v>
      </c>
      <c r="E33" s="126">
        <v>9004751</v>
      </c>
      <c r="F33" s="127">
        <v>22755067</v>
      </c>
      <c r="G33" s="126">
        <v>77703</v>
      </c>
    </row>
    <row r="34" spans="1:7" ht="12.75">
      <c r="A34" s="19" t="s">
        <v>83</v>
      </c>
      <c r="B34" s="19"/>
      <c r="C34" s="19"/>
      <c r="D34" s="19"/>
      <c r="E34" s="19"/>
      <c r="F34" s="19"/>
      <c r="G34" s="19"/>
    </row>
    <row r="35" spans="1:7" ht="12.75">
      <c r="A35" s="19" t="s">
        <v>84</v>
      </c>
      <c r="B35" s="19"/>
      <c r="C35" s="19"/>
      <c r="D35" s="19"/>
      <c r="E35" s="19"/>
      <c r="F35" s="19"/>
      <c r="G35" s="19"/>
    </row>
    <row r="36" spans="1:7" ht="12.75">
      <c r="A36" s="19" t="s">
        <v>85</v>
      </c>
      <c r="B36" s="19"/>
      <c r="C36" s="19"/>
      <c r="D36" s="19"/>
      <c r="E36" s="19"/>
      <c r="F36" s="19"/>
      <c r="G36" s="19"/>
    </row>
  </sheetData>
  <mergeCells count="5">
    <mergeCell ref="B10:E10"/>
    <mergeCell ref="A1:G1"/>
    <mergeCell ref="A3:G3"/>
    <mergeCell ref="A7:G7"/>
    <mergeCell ref="B9:G9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5111"/>
  <dimension ref="A1:I14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12" bestFit="1" customWidth="1"/>
    <col min="2" max="16384" width="11.421875" style="12" customWidth="1"/>
  </cols>
  <sheetData>
    <row r="1" spans="1:9" s="116" customFormat="1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</row>
    <row r="3" spans="1:9" ht="15">
      <c r="A3" s="275" t="s">
        <v>429</v>
      </c>
      <c r="B3" s="275"/>
      <c r="C3" s="275"/>
      <c r="D3" s="275"/>
      <c r="E3" s="275"/>
      <c r="F3" s="275"/>
      <c r="G3" s="280"/>
      <c r="H3" s="280"/>
      <c r="I3" s="280"/>
    </row>
    <row r="4" spans="1:9" ht="15">
      <c r="A4" s="275" t="s">
        <v>289</v>
      </c>
      <c r="B4" s="275"/>
      <c r="C4" s="275"/>
      <c r="D4" s="275"/>
      <c r="E4" s="275"/>
      <c r="F4" s="275"/>
      <c r="G4" s="275"/>
      <c r="H4" s="275"/>
      <c r="I4" s="275"/>
    </row>
    <row r="5" spans="1:9" ht="12.75">
      <c r="A5" s="64"/>
      <c r="B5" s="64"/>
      <c r="C5" s="64"/>
      <c r="D5" s="64"/>
      <c r="E5" s="64"/>
      <c r="F5" s="64"/>
      <c r="G5" s="64"/>
      <c r="H5" s="64"/>
      <c r="I5" s="64"/>
    </row>
    <row r="6" spans="1:9" ht="12.75">
      <c r="A6" s="49"/>
      <c r="B6" s="281" t="s">
        <v>261</v>
      </c>
      <c r="C6" s="271"/>
      <c r="D6" s="281" t="s">
        <v>284</v>
      </c>
      <c r="E6" s="271"/>
      <c r="F6" s="281" t="s">
        <v>285</v>
      </c>
      <c r="G6" s="271"/>
      <c r="H6" s="281" t="s">
        <v>266</v>
      </c>
      <c r="I6" s="282"/>
    </row>
    <row r="7" spans="1:9" ht="13.5" thickBot="1">
      <c r="A7" s="49" t="s">
        <v>290</v>
      </c>
      <c r="B7" s="14" t="s">
        <v>263</v>
      </c>
      <c r="C7" s="15" t="s">
        <v>264</v>
      </c>
      <c r="D7" s="14" t="s">
        <v>150</v>
      </c>
      <c r="E7" s="15" t="s">
        <v>264</v>
      </c>
      <c r="F7" s="14" t="s">
        <v>150</v>
      </c>
      <c r="G7" s="15" t="s">
        <v>264</v>
      </c>
      <c r="H7" s="14" t="s">
        <v>150</v>
      </c>
      <c r="I7" s="15" t="s">
        <v>264</v>
      </c>
    </row>
    <row r="8" spans="1:9" ht="12.75">
      <c r="A8" s="87" t="s">
        <v>291</v>
      </c>
      <c r="B8" s="73">
        <v>15707</v>
      </c>
      <c r="C8" s="235">
        <v>71.7378396894268</v>
      </c>
      <c r="D8" s="73">
        <v>4113</v>
      </c>
      <c r="E8" s="235">
        <v>9.698184390473944</v>
      </c>
      <c r="F8" s="73">
        <v>13708</v>
      </c>
      <c r="G8" s="235">
        <v>15.28886906089672</v>
      </c>
      <c r="H8" s="73">
        <v>17821</v>
      </c>
      <c r="I8" s="235">
        <v>13.49360187779208</v>
      </c>
    </row>
    <row r="9" spans="1:9" ht="12.75">
      <c r="A9" s="19" t="s">
        <v>292</v>
      </c>
      <c r="B9" s="10">
        <v>6096</v>
      </c>
      <c r="C9" s="21">
        <v>27.841973053208495</v>
      </c>
      <c r="D9" s="10">
        <v>21750</v>
      </c>
      <c r="E9" s="21">
        <v>51.285074274935155</v>
      </c>
      <c r="F9" s="10">
        <v>67002</v>
      </c>
      <c r="G9" s="21">
        <v>74.72897613205443</v>
      </c>
      <c r="H9" s="10">
        <v>88752</v>
      </c>
      <c r="I9" s="21">
        <v>67.20072688725676</v>
      </c>
    </row>
    <row r="10" spans="1:9" ht="12.75">
      <c r="A10" s="19" t="s">
        <v>293</v>
      </c>
      <c r="B10" s="10">
        <v>92</v>
      </c>
      <c r="C10" s="21">
        <v>0.42018725736469514</v>
      </c>
      <c r="D10" s="10">
        <v>16547</v>
      </c>
      <c r="E10" s="21">
        <v>39.0167413345909</v>
      </c>
      <c r="F10" s="10">
        <v>8950</v>
      </c>
      <c r="G10" s="21">
        <v>9.98215480704885</v>
      </c>
      <c r="H10" s="10">
        <v>25497</v>
      </c>
      <c r="I10" s="21">
        <v>19.305671234951163</v>
      </c>
    </row>
    <row r="11" spans="1:9" ht="12.75">
      <c r="A11" s="19"/>
      <c r="B11" s="10"/>
      <c r="C11" s="21"/>
      <c r="D11" s="10"/>
      <c r="E11" s="21"/>
      <c r="F11" s="10"/>
      <c r="G11" s="21"/>
      <c r="H11" s="10"/>
      <c r="I11" s="21"/>
    </row>
    <row r="12" spans="1:9" ht="13.5" thickBot="1">
      <c r="A12" s="103" t="s">
        <v>58</v>
      </c>
      <c r="B12" s="126">
        <v>21895</v>
      </c>
      <c r="C12" s="236">
        <v>100</v>
      </c>
      <c r="D12" s="126">
        <v>42410</v>
      </c>
      <c r="E12" s="236">
        <v>100</v>
      </c>
      <c r="F12" s="126">
        <v>89660</v>
      </c>
      <c r="G12" s="236">
        <v>100</v>
      </c>
      <c r="H12" s="126">
        <v>132070</v>
      </c>
      <c r="I12" s="237">
        <v>100</v>
      </c>
    </row>
    <row r="13" spans="1:9" ht="12.75">
      <c r="A13" s="19" t="s">
        <v>282</v>
      </c>
      <c r="B13" s="19"/>
      <c r="C13" s="19"/>
      <c r="D13" s="19"/>
      <c r="E13" s="19"/>
      <c r="F13" s="19"/>
      <c r="G13" s="19"/>
      <c r="H13" s="19"/>
      <c r="I13" s="19"/>
    </row>
    <row r="14" spans="1:9" ht="12.75">
      <c r="A14" s="19" t="s">
        <v>394</v>
      </c>
      <c r="B14" s="19"/>
      <c r="C14" s="19"/>
      <c r="D14" s="19"/>
      <c r="E14" s="19"/>
      <c r="F14" s="19"/>
      <c r="G14" s="19"/>
      <c r="H14" s="19"/>
      <c r="I14" s="19"/>
    </row>
  </sheetData>
  <mergeCells count="7">
    <mergeCell ref="A4:I4"/>
    <mergeCell ref="A1:I1"/>
    <mergeCell ref="A3:I3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511"/>
  <dimension ref="A1:I1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12" bestFit="1" customWidth="1"/>
    <col min="2" max="16384" width="11.421875" style="12" customWidth="1"/>
  </cols>
  <sheetData>
    <row r="1" spans="1:9" s="116" customFormat="1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</row>
    <row r="3" spans="1:9" ht="15">
      <c r="A3" s="275" t="s">
        <v>430</v>
      </c>
      <c r="B3" s="275"/>
      <c r="C3" s="275"/>
      <c r="D3" s="275"/>
      <c r="E3" s="275"/>
      <c r="F3" s="275"/>
      <c r="G3" s="280"/>
      <c r="H3" s="280"/>
      <c r="I3" s="280"/>
    </row>
    <row r="4" spans="1:9" ht="15">
      <c r="A4" s="275" t="s">
        <v>294</v>
      </c>
      <c r="B4" s="275"/>
      <c r="C4" s="275"/>
      <c r="D4" s="275"/>
      <c r="E4" s="275"/>
      <c r="F4" s="275"/>
      <c r="G4" s="275"/>
      <c r="H4" s="275"/>
      <c r="I4" s="275"/>
    </row>
    <row r="5" spans="1:9" ht="12.75">
      <c r="A5" s="64"/>
      <c r="B5" s="64"/>
      <c r="C5" s="64"/>
      <c r="D5" s="64"/>
      <c r="E5" s="64"/>
      <c r="F5" s="64"/>
      <c r="G5" s="64"/>
      <c r="H5" s="64"/>
      <c r="I5" s="64"/>
    </row>
    <row r="6" spans="1:9" ht="12.75">
      <c r="A6" s="49"/>
      <c r="B6" s="281" t="s">
        <v>261</v>
      </c>
      <c r="C6" s="271"/>
      <c r="D6" s="281" t="s">
        <v>284</v>
      </c>
      <c r="E6" s="271"/>
      <c r="F6" s="281" t="s">
        <v>285</v>
      </c>
      <c r="G6" s="271"/>
      <c r="H6" s="281" t="s">
        <v>266</v>
      </c>
      <c r="I6" s="282"/>
    </row>
    <row r="7" spans="1:9" ht="13.5" thickBot="1">
      <c r="A7" s="49" t="s">
        <v>295</v>
      </c>
      <c r="B7" s="14" t="s">
        <v>263</v>
      </c>
      <c r="C7" s="15" t="s">
        <v>264</v>
      </c>
      <c r="D7" s="14" t="s">
        <v>150</v>
      </c>
      <c r="E7" s="15" t="s">
        <v>264</v>
      </c>
      <c r="F7" s="14" t="s">
        <v>150</v>
      </c>
      <c r="G7" s="15" t="s">
        <v>264</v>
      </c>
      <c r="H7" s="14" t="s">
        <v>150</v>
      </c>
      <c r="I7" s="15" t="s">
        <v>264</v>
      </c>
    </row>
    <row r="8" spans="1:9" ht="12.75">
      <c r="A8" s="87" t="s">
        <v>296</v>
      </c>
      <c r="B8" s="73">
        <v>16873</v>
      </c>
      <c r="C8" s="235">
        <v>77.06325645124457</v>
      </c>
      <c r="D8" s="73">
        <v>5687</v>
      </c>
      <c r="E8" s="235">
        <v>13.409573213864654</v>
      </c>
      <c r="F8" s="73">
        <v>18351</v>
      </c>
      <c r="G8" s="235">
        <v>20.467320990408208</v>
      </c>
      <c r="H8" s="73">
        <v>24038</v>
      </c>
      <c r="I8" s="235">
        <v>18.200954039524493</v>
      </c>
    </row>
    <row r="9" spans="1:9" ht="12.75">
      <c r="A9" s="19" t="s">
        <v>297</v>
      </c>
      <c r="B9" s="10">
        <v>4374</v>
      </c>
      <c r="C9" s="21">
        <v>19.977163736012788</v>
      </c>
      <c r="D9" s="10">
        <v>25477</v>
      </c>
      <c r="E9" s="21">
        <v>60.07309596793209</v>
      </c>
      <c r="F9" s="10">
        <v>49016</v>
      </c>
      <c r="G9" s="21">
        <v>54.6687486058443</v>
      </c>
      <c r="H9" s="10">
        <v>74493</v>
      </c>
      <c r="I9" s="21">
        <v>56.404179601726355</v>
      </c>
    </row>
    <row r="10" spans="1:9" ht="12.75">
      <c r="A10" s="19" t="s">
        <v>298</v>
      </c>
      <c r="B10" s="10">
        <v>648</v>
      </c>
      <c r="C10" s="21">
        <v>2.959579812742635</v>
      </c>
      <c r="D10" s="10">
        <v>11246</v>
      </c>
      <c r="E10" s="21">
        <v>26.517330818203256</v>
      </c>
      <c r="F10" s="10">
        <v>22293</v>
      </c>
      <c r="G10" s="21">
        <v>24.863930403747492</v>
      </c>
      <c r="H10" s="10">
        <v>33539</v>
      </c>
      <c r="I10" s="21">
        <v>25.394866358749148</v>
      </c>
    </row>
    <row r="11" spans="1:9" ht="12.75">
      <c r="A11" s="19"/>
      <c r="B11" s="10"/>
      <c r="C11" s="21"/>
      <c r="D11" s="10"/>
      <c r="E11" s="21"/>
      <c r="F11" s="10"/>
      <c r="G11" s="21"/>
      <c r="H11" s="10"/>
      <c r="I11" s="21"/>
    </row>
    <row r="12" spans="1:9" ht="13.5" thickBot="1">
      <c r="A12" s="103" t="s">
        <v>58</v>
      </c>
      <c r="B12" s="126">
        <v>21895</v>
      </c>
      <c r="C12" s="236">
        <v>100</v>
      </c>
      <c r="D12" s="126">
        <v>42410</v>
      </c>
      <c r="E12" s="236">
        <v>100</v>
      </c>
      <c r="F12" s="126">
        <v>89660</v>
      </c>
      <c r="G12" s="236">
        <v>100</v>
      </c>
      <c r="H12" s="126">
        <v>132070</v>
      </c>
      <c r="I12" s="237">
        <v>100</v>
      </c>
    </row>
    <row r="13" spans="1:9" ht="12.75">
      <c r="A13" s="19" t="s">
        <v>282</v>
      </c>
      <c r="B13" s="19"/>
      <c r="C13" s="19"/>
      <c r="D13" s="19"/>
      <c r="E13" s="19"/>
      <c r="F13" s="19"/>
      <c r="G13" s="19"/>
      <c r="H13" s="19"/>
      <c r="I13" s="19"/>
    </row>
    <row r="14" spans="1:9" ht="12.75">
      <c r="A14" s="19" t="s">
        <v>394</v>
      </c>
      <c r="B14" s="19"/>
      <c r="C14" s="19"/>
      <c r="D14" s="19"/>
      <c r="E14" s="19"/>
      <c r="F14" s="19"/>
      <c r="G14" s="19"/>
      <c r="H14" s="19"/>
      <c r="I14" s="19"/>
    </row>
    <row r="15" spans="1:9" ht="12.75">
      <c r="A15" s="19"/>
      <c r="B15" s="19"/>
      <c r="C15" s="19"/>
      <c r="D15" s="19"/>
      <c r="E15" s="19"/>
      <c r="F15" s="19"/>
      <c r="G15" s="19"/>
      <c r="H15" s="19"/>
      <c r="I15" s="19"/>
    </row>
  </sheetData>
  <mergeCells count="7">
    <mergeCell ref="B6:C6"/>
    <mergeCell ref="D6:E6"/>
    <mergeCell ref="A1:I1"/>
    <mergeCell ref="A3:I3"/>
    <mergeCell ref="A4:I4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51"/>
  <dimension ref="A1:I1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12" bestFit="1" customWidth="1"/>
    <col min="2" max="16384" width="11.421875" style="12" customWidth="1"/>
  </cols>
  <sheetData>
    <row r="1" spans="1:9" s="116" customFormat="1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</row>
    <row r="3" spans="1:9" ht="15">
      <c r="A3" s="275" t="s">
        <v>431</v>
      </c>
      <c r="B3" s="275"/>
      <c r="C3" s="275"/>
      <c r="D3" s="275"/>
      <c r="E3" s="275"/>
      <c r="F3" s="275"/>
      <c r="G3" s="280"/>
      <c r="H3" s="280"/>
      <c r="I3" s="280"/>
    </row>
    <row r="4" spans="1:9" ht="15">
      <c r="A4" s="275" t="s">
        <v>316</v>
      </c>
      <c r="B4" s="275"/>
      <c r="C4" s="275"/>
      <c r="D4" s="275"/>
      <c r="E4" s="275"/>
      <c r="F4" s="275"/>
      <c r="G4" s="275"/>
      <c r="H4" s="275"/>
      <c r="I4" s="275"/>
    </row>
    <row r="5" spans="1:9" ht="12.75">
      <c r="A5" s="64"/>
      <c r="B5" s="64"/>
      <c r="C5" s="64"/>
      <c r="D5" s="64"/>
      <c r="E5" s="64"/>
      <c r="F5" s="64"/>
      <c r="G5" s="64"/>
      <c r="H5" s="64"/>
      <c r="I5" s="64"/>
    </row>
    <row r="6" spans="1:9" ht="12.75">
      <c r="A6" s="49"/>
      <c r="B6" s="281" t="s">
        <v>261</v>
      </c>
      <c r="C6" s="271"/>
      <c r="D6" s="281" t="s">
        <v>284</v>
      </c>
      <c r="E6" s="271"/>
      <c r="F6" s="281" t="s">
        <v>285</v>
      </c>
      <c r="G6" s="271"/>
      <c r="H6" s="281" t="s">
        <v>266</v>
      </c>
      <c r="I6" s="282"/>
    </row>
    <row r="7" spans="1:9" ht="13.5" thickBot="1">
      <c r="A7" s="49" t="s">
        <v>299</v>
      </c>
      <c r="B7" s="14" t="s">
        <v>263</v>
      </c>
      <c r="C7" s="15" t="s">
        <v>264</v>
      </c>
      <c r="D7" s="14" t="s">
        <v>150</v>
      </c>
      <c r="E7" s="15" t="s">
        <v>264</v>
      </c>
      <c r="F7" s="14" t="s">
        <v>150</v>
      </c>
      <c r="G7" s="15" t="s">
        <v>264</v>
      </c>
      <c r="H7" s="14" t="s">
        <v>150</v>
      </c>
      <c r="I7" s="15" t="s">
        <v>264</v>
      </c>
    </row>
    <row r="8" spans="1:9" ht="12.75">
      <c r="A8" s="87" t="s">
        <v>291</v>
      </c>
      <c r="B8" s="73">
        <v>15412</v>
      </c>
      <c r="C8" s="235">
        <v>70.39050011418132</v>
      </c>
      <c r="D8" s="73">
        <v>4117</v>
      </c>
      <c r="E8" s="235">
        <v>9.707616128271635</v>
      </c>
      <c r="F8" s="73">
        <v>12160</v>
      </c>
      <c r="G8" s="235">
        <v>13.562346642873075</v>
      </c>
      <c r="H8" s="73">
        <v>16277</v>
      </c>
      <c r="I8" s="235">
        <v>12.324524873173317</v>
      </c>
    </row>
    <row r="9" spans="1:9" ht="12.75">
      <c r="A9" s="19" t="s">
        <v>303</v>
      </c>
      <c r="B9" s="10">
        <v>6352</v>
      </c>
      <c r="C9" s="21">
        <v>29.011189769353734</v>
      </c>
      <c r="D9" s="10">
        <v>20718</v>
      </c>
      <c r="E9" s="21">
        <v>48.851685923131335</v>
      </c>
      <c r="F9" s="10">
        <v>67543</v>
      </c>
      <c r="G9" s="21">
        <v>75.33236671871515</v>
      </c>
      <c r="H9" s="10">
        <v>88261</v>
      </c>
      <c r="I9" s="21">
        <v>66.82895434239418</v>
      </c>
    </row>
    <row r="10" spans="1:9" ht="12.75">
      <c r="A10" s="19" t="s">
        <v>293</v>
      </c>
      <c r="B10" s="10">
        <v>131</v>
      </c>
      <c r="C10" s="21">
        <v>0.5983101164649464</v>
      </c>
      <c r="D10" s="10">
        <v>17575</v>
      </c>
      <c r="E10" s="21">
        <v>41.44069794859703</v>
      </c>
      <c r="F10" s="10">
        <v>9957</v>
      </c>
      <c r="G10" s="21">
        <v>11.105286638411778</v>
      </c>
      <c r="H10" s="10">
        <v>27532</v>
      </c>
      <c r="I10" s="21">
        <v>20.8465207844325</v>
      </c>
    </row>
    <row r="11" spans="1:9" ht="12.75">
      <c r="A11" s="19"/>
      <c r="B11" s="10"/>
      <c r="C11" s="21"/>
      <c r="D11" s="10"/>
      <c r="E11" s="21"/>
      <c r="F11" s="10"/>
      <c r="G11" s="21"/>
      <c r="H11" s="10"/>
      <c r="I11" s="21"/>
    </row>
    <row r="12" spans="1:9" ht="13.5" thickBot="1">
      <c r="A12" s="103" t="s">
        <v>58</v>
      </c>
      <c r="B12" s="126">
        <v>21895</v>
      </c>
      <c r="C12" s="236">
        <v>100</v>
      </c>
      <c r="D12" s="126">
        <v>42410</v>
      </c>
      <c r="E12" s="236">
        <v>100</v>
      </c>
      <c r="F12" s="126">
        <v>89660</v>
      </c>
      <c r="G12" s="236">
        <v>100</v>
      </c>
      <c r="H12" s="126">
        <v>132070</v>
      </c>
      <c r="I12" s="237">
        <v>100</v>
      </c>
    </row>
    <row r="13" spans="1:9" ht="12.75">
      <c r="A13" s="19" t="s">
        <v>282</v>
      </c>
      <c r="B13" s="19"/>
      <c r="C13" s="19"/>
      <c r="D13" s="19"/>
      <c r="E13" s="19"/>
      <c r="F13" s="19"/>
      <c r="G13" s="19"/>
      <c r="H13" s="19"/>
      <c r="I13" s="19"/>
    </row>
    <row r="14" spans="1:9" ht="12.75">
      <c r="A14" s="19" t="s">
        <v>394</v>
      </c>
      <c r="B14" s="19"/>
      <c r="C14" s="19"/>
      <c r="D14" s="19"/>
      <c r="E14" s="19"/>
      <c r="F14" s="19"/>
      <c r="G14" s="19"/>
      <c r="H14" s="19"/>
      <c r="I14" s="19"/>
    </row>
    <row r="15" spans="1:9" ht="12.75">
      <c r="A15" s="19"/>
      <c r="B15" s="19"/>
      <c r="C15" s="19"/>
      <c r="D15" s="19"/>
      <c r="E15" s="19"/>
      <c r="F15" s="19"/>
      <c r="G15" s="19"/>
      <c r="H15" s="19"/>
      <c r="I15" s="19"/>
    </row>
  </sheetData>
  <mergeCells count="7">
    <mergeCell ref="A4:I4"/>
    <mergeCell ref="A3:I3"/>
    <mergeCell ref="A1:I1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5"/>
  <dimension ref="A1:I14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12" bestFit="1" customWidth="1"/>
    <col min="2" max="16384" width="11.421875" style="12" customWidth="1"/>
  </cols>
  <sheetData>
    <row r="1" spans="1:9" s="116" customFormat="1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</row>
    <row r="3" spans="1:9" ht="15">
      <c r="A3" s="275" t="s">
        <v>432</v>
      </c>
      <c r="B3" s="275"/>
      <c r="C3" s="275"/>
      <c r="D3" s="275"/>
      <c r="E3" s="275"/>
      <c r="F3" s="275"/>
      <c r="G3" s="280"/>
      <c r="H3" s="280"/>
      <c r="I3" s="280"/>
    </row>
    <row r="4" spans="1:9" ht="15">
      <c r="A4" s="275" t="s">
        <v>300</v>
      </c>
      <c r="B4" s="275"/>
      <c r="C4" s="275"/>
      <c r="D4" s="275"/>
      <c r="E4" s="275"/>
      <c r="F4" s="275"/>
      <c r="G4" s="275"/>
      <c r="H4" s="275"/>
      <c r="I4" s="275"/>
    </row>
    <row r="5" spans="1:9" ht="12.75">
      <c r="A5" s="64"/>
      <c r="B5" s="64"/>
      <c r="C5" s="64"/>
      <c r="D5" s="64"/>
      <c r="E5" s="64"/>
      <c r="F5" s="64"/>
      <c r="G5" s="64"/>
      <c r="H5" s="64"/>
      <c r="I5" s="64"/>
    </row>
    <row r="6" spans="1:9" ht="12.75">
      <c r="A6" s="49"/>
      <c r="B6" s="281" t="s">
        <v>261</v>
      </c>
      <c r="C6" s="271"/>
      <c r="D6" s="281" t="s">
        <v>284</v>
      </c>
      <c r="E6" s="271"/>
      <c r="F6" s="281" t="s">
        <v>285</v>
      </c>
      <c r="G6" s="271"/>
      <c r="H6" s="281" t="s">
        <v>266</v>
      </c>
      <c r="I6" s="282"/>
    </row>
    <row r="7" spans="1:9" ht="13.5" thickBot="1">
      <c r="A7" s="49" t="s">
        <v>301</v>
      </c>
      <c r="B7" s="14" t="s">
        <v>263</v>
      </c>
      <c r="C7" s="15" t="s">
        <v>264</v>
      </c>
      <c r="D7" s="14" t="s">
        <v>150</v>
      </c>
      <c r="E7" s="15" t="s">
        <v>264</v>
      </c>
      <c r="F7" s="14" t="s">
        <v>150</v>
      </c>
      <c r="G7" s="15" t="s">
        <v>264</v>
      </c>
      <c r="H7" s="14" t="s">
        <v>150</v>
      </c>
      <c r="I7" s="15" t="s">
        <v>264</v>
      </c>
    </row>
    <row r="8" spans="1:9" ht="12.75">
      <c r="A8" s="87" t="s">
        <v>302</v>
      </c>
      <c r="B8" s="73">
        <v>20760</v>
      </c>
      <c r="C8" s="235">
        <v>94.81616807490295</v>
      </c>
      <c r="D8" s="73">
        <v>21893</v>
      </c>
      <c r="E8" s="235">
        <v>51.62225890120255</v>
      </c>
      <c r="F8" s="73">
        <v>59369</v>
      </c>
      <c r="G8" s="235">
        <v>66.21570376979702</v>
      </c>
      <c r="H8" s="73">
        <v>81262</v>
      </c>
      <c r="I8" s="235">
        <v>61.529491936094495</v>
      </c>
    </row>
    <row r="9" spans="1:9" ht="12.75">
      <c r="A9" s="19" t="s">
        <v>304</v>
      </c>
      <c r="B9" s="10">
        <v>1120</v>
      </c>
      <c r="C9" s="21">
        <v>5.115323133135419</v>
      </c>
      <c r="D9" s="10">
        <v>16786</v>
      </c>
      <c r="E9" s="21">
        <v>39.58028766800283</v>
      </c>
      <c r="F9" s="10">
        <v>29499</v>
      </c>
      <c r="G9" s="21">
        <v>32.900959179121124</v>
      </c>
      <c r="H9" s="10">
        <v>46285</v>
      </c>
      <c r="I9" s="21">
        <v>35.04580904066026</v>
      </c>
    </row>
    <row r="10" spans="1:9" ht="12.75">
      <c r="A10" s="19" t="s">
        <v>305</v>
      </c>
      <c r="B10" s="10">
        <v>15</v>
      </c>
      <c r="C10" s="21">
        <v>0.06850879196163508</v>
      </c>
      <c r="D10" s="10">
        <v>3731</v>
      </c>
      <c r="E10" s="21">
        <v>8.797453430794624</v>
      </c>
      <c r="F10" s="10">
        <v>792</v>
      </c>
      <c r="G10" s="21">
        <v>0.8833370510818648</v>
      </c>
      <c r="H10" s="10">
        <v>4523</v>
      </c>
      <c r="I10" s="21">
        <v>3.4246990232452488</v>
      </c>
    </row>
    <row r="11" spans="1:9" ht="12.75">
      <c r="A11" s="19"/>
      <c r="B11" s="10"/>
      <c r="C11" s="21"/>
      <c r="D11" s="10"/>
      <c r="E11" s="21"/>
      <c r="F11" s="10"/>
      <c r="G11" s="21"/>
      <c r="H11" s="10"/>
      <c r="I11" s="21"/>
    </row>
    <row r="12" spans="1:9" ht="13.5" thickBot="1">
      <c r="A12" s="103" t="s">
        <v>58</v>
      </c>
      <c r="B12" s="126">
        <v>21895</v>
      </c>
      <c r="C12" s="236">
        <v>100</v>
      </c>
      <c r="D12" s="126">
        <v>42410</v>
      </c>
      <c r="E12" s="236">
        <v>100</v>
      </c>
      <c r="F12" s="126">
        <v>89660</v>
      </c>
      <c r="G12" s="236">
        <v>100</v>
      </c>
      <c r="H12" s="126">
        <v>132070</v>
      </c>
      <c r="I12" s="237">
        <v>100</v>
      </c>
    </row>
    <row r="13" spans="1:9" ht="12.75">
      <c r="A13" s="19" t="s">
        <v>282</v>
      </c>
      <c r="B13" s="19"/>
      <c r="C13" s="19"/>
      <c r="D13" s="19"/>
      <c r="E13" s="19"/>
      <c r="F13" s="19"/>
      <c r="G13" s="19"/>
      <c r="H13" s="19"/>
      <c r="I13" s="19"/>
    </row>
    <row r="14" spans="1:9" ht="12.75">
      <c r="A14" s="19" t="s">
        <v>394</v>
      </c>
      <c r="B14" s="19"/>
      <c r="C14" s="19"/>
      <c r="D14" s="19"/>
      <c r="E14" s="19"/>
      <c r="F14" s="19"/>
      <c r="G14" s="19"/>
      <c r="H14" s="19"/>
      <c r="I14" s="19"/>
    </row>
  </sheetData>
  <mergeCells count="7">
    <mergeCell ref="A3:I3"/>
    <mergeCell ref="A4:I4"/>
    <mergeCell ref="A1:I1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"/>
  <dimension ref="A1:J13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0.7109375" style="0" customWidth="1"/>
    <col min="2" max="10" width="11.7109375" style="0" customWidth="1"/>
  </cols>
  <sheetData>
    <row r="1" spans="1:10" s="116" customFormat="1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ht="12.7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5">
      <c r="A3" s="283" t="s">
        <v>397</v>
      </c>
      <c r="B3" s="284"/>
      <c r="C3" s="284"/>
      <c r="D3" s="284"/>
      <c r="E3" s="284"/>
      <c r="F3" s="284"/>
      <c r="G3" s="285"/>
      <c r="H3" s="285"/>
      <c r="I3" s="285"/>
      <c r="J3" s="270"/>
    </row>
    <row r="4" spans="1:6" ht="14.25">
      <c r="A4" s="117"/>
      <c r="B4" s="117"/>
      <c r="C4" s="117"/>
      <c r="D4" s="117"/>
      <c r="E4" s="117"/>
      <c r="F4" s="117"/>
    </row>
    <row r="5" spans="1:10" ht="12.75">
      <c r="A5" s="46"/>
      <c r="B5" s="39" t="s">
        <v>87</v>
      </c>
      <c r="C5" s="39" t="s">
        <v>87</v>
      </c>
      <c r="D5" s="39" t="s">
        <v>87</v>
      </c>
      <c r="E5" s="39" t="s">
        <v>87</v>
      </c>
      <c r="F5" s="39" t="s">
        <v>87</v>
      </c>
      <c r="G5" s="39" t="s">
        <v>87</v>
      </c>
      <c r="H5" s="39" t="s">
        <v>94</v>
      </c>
      <c r="I5" s="39" t="s">
        <v>77</v>
      </c>
      <c r="J5" s="15" t="s">
        <v>58</v>
      </c>
    </row>
    <row r="6" spans="1:10" ht="13.5" thickBot="1">
      <c r="A6" s="62" t="s">
        <v>86</v>
      </c>
      <c r="B6" s="13" t="s">
        <v>88</v>
      </c>
      <c r="C6" s="13" t="s">
        <v>89</v>
      </c>
      <c r="D6" s="13" t="s">
        <v>90</v>
      </c>
      <c r="E6" s="13" t="s">
        <v>91</v>
      </c>
      <c r="F6" s="13" t="s">
        <v>92</v>
      </c>
      <c r="G6" s="13" t="s">
        <v>93</v>
      </c>
      <c r="H6" s="13" t="s">
        <v>95</v>
      </c>
      <c r="I6" s="13" t="s">
        <v>96</v>
      </c>
      <c r="J6" s="14" t="s">
        <v>96</v>
      </c>
    </row>
    <row r="7" spans="1:10" ht="12.75">
      <c r="A7" s="128" t="s">
        <v>97</v>
      </c>
      <c r="B7" s="71"/>
      <c r="C7" s="71"/>
      <c r="D7" s="71"/>
      <c r="E7" s="71"/>
      <c r="F7" s="71"/>
      <c r="G7" s="71"/>
      <c r="H7" s="71"/>
      <c r="I7" s="71"/>
      <c r="J7" s="73"/>
    </row>
    <row r="8" spans="1:10" ht="12.75">
      <c r="A8" s="20" t="s">
        <v>98</v>
      </c>
      <c r="B8" s="38">
        <v>6967</v>
      </c>
      <c r="C8" s="38">
        <v>5259</v>
      </c>
      <c r="D8" s="38">
        <v>104950</v>
      </c>
      <c r="E8" s="38">
        <v>416</v>
      </c>
      <c r="F8" s="38">
        <v>41314</v>
      </c>
      <c r="G8" s="38">
        <v>23173</v>
      </c>
      <c r="H8" s="38">
        <v>15</v>
      </c>
      <c r="I8" s="38">
        <v>1129</v>
      </c>
      <c r="J8" s="10">
        <v>183223</v>
      </c>
    </row>
    <row r="9" spans="1:10" ht="12.75">
      <c r="A9" s="20" t="s">
        <v>99</v>
      </c>
      <c r="B9" s="38">
        <v>915528</v>
      </c>
      <c r="C9" s="38">
        <v>687669</v>
      </c>
      <c r="D9" s="38">
        <v>1400021</v>
      </c>
      <c r="E9" s="38">
        <v>456232</v>
      </c>
      <c r="F9" s="38">
        <v>1140669</v>
      </c>
      <c r="G9" s="38">
        <v>264498</v>
      </c>
      <c r="H9" s="38">
        <v>78855</v>
      </c>
      <c r="I9" s="38">
        <v>301772</v>
      </c>
      <c r="J9" s="10">
        <v>5245244</v>
      </c>
    </row>
    <row r="10" spans="1:10" ht="12.75">
      <c r="A10" s="20"/>
      <c r="B10" s="38"/>
      <c r="C10" s="38"/>
      <c r="D10" s="38"/>
      <c r="E10" s="38"/>
      <c r="F10" s="38"/>
      <c r="G10" s="38"/>
      <c r="H10" s="38"/>
      <c r="I10" s="38"/>
      <c r="J10" s="10"/>
    </row>
    <row r="11" spans="1:10" ht="13.5" thickBot="1">
      <c r="A11" s="129" t="s">
        <v>58</v>
      </c>
      <c r="B11" s="127">
        <v>922495</v>
      </c>
      <c r="C11" s="127">
        <v>692928</v>
      </c>
      <c r="D11" s="127">
        <v>1504971</v>
      </c>
      <c r="E11" s="127">
        <v>456648</v>
      </c>
      <c r="F11" s="127">
        <v>1181983</v>
      </c>
      <c r="G11" s="127">
        <v>287671</v>
      </c>
      <c r="H11" s="127">
        <v>78870</v>
      </c>
      <c r="I11" s="127">
        <v>302901</v>
      </c>
      <c r="J11" s="126">
        <v>5428467</v>
      </c>
    </row>
    <row r="12" spans="1:10" ht="12.7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19"/>
      <c r="B13" s="19"/>
      <c r="C13" s="19"/>
      <c r="D13" s="19"/>
      <c r="E13" s="19"/>
      <c r="F13" s="19"/>
      <c r="G13" s="19"/>
      <c r="H13" s="19"/>
      <c r="I13" s="19"/>
      <c r="J13" s="19"/>
    </row>
  </sheetData>
  <mergeCells count="2">
    <mergeCell ref="A3:J3"/>
    <mergeCell ref="A1:J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J12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0.7109375" style="0" customWidth="1"/>
    <col min="2" max="10" width="11.7109375" style="0" customWidth="1"/>
  </cols>
  <sheetData>
    <row r="1" spans="1:10" s="116" customFormat="1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ht="12.7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5">
      <c r="A3" s="275" t="s">
        <v>398</v>
      </c>
      <c r="B3" s="275"/>
      <c r="C3" s="275"/>
      <c r="D3" s="275"/>
      <c r="E3" s="275"/>
      <c r="F3" s="275"/>
      <c r="G3" s="275"/>
      <c r="H3" s="275"/>
      <c r="I3" s="275"/>
      <c r="J3" s="275"/>
    </row>
    <row r="4" spans="1:10" ht="12.75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10" ht="12.75">
      <c r="A5" s="49"/>
      <c r="B5" s="281" t="s">
        <v>56</v>
      </c>
      <c r="C5" s="282"/>
      <c r="D5" s="282"/>
      <c r="E5" s="282"/>
      <c r="F5" s="282"/>
      <c r="G5" s="282"/>
      <c r="H5" s="282"/>
      <c r="I5" s="271"/>
      <c r="J5" s="14" t="s">
        <v>58</v>
      </c>
    </row>
    <row r="6" spans="1:10" ht="12.75">
      <c r="A6" s="19"/>
      <c r="B6" s="14"/>
      <c r="C6" s="15" t="s">
        <v>94</v>
      </c>
      <c r="D6" s="15"/>
      <c r="E6" s="15"/>
      <c r="F6" s="15"/>
      <c r="G6" s="15"/>
      <c r="H6" s="15" t="s">
        <v>77</v>
      </c>
      <c r="I6" s="15" t="s">
        <v>58</v>
      </c>
      <c r="J6" s="14" t="s">
        <v>100</v>
      </c>
    </row>
    <row r="7" spans="1:10" ht="13.5" thickBot="1">
      <c r="A7" s="49" t="s">
        <v>86</v>
      </c>
      <c r="B7" s="14" t="s">
        <v>102</v>
      </c>
      <c r="C7" s="14" t="s">
        <v>103</v>
      </c>
      <c r="D7" s="14" t="s">
        <v>104</v>
      </c>
      <c r="E7" s="14" t="s">
        <v>105</v>
      </c>
      <c r="F7" s="14" t="s">
        <v>106</v>
      </c>
      <c r="G7" s="14" t="s">
        <v>107</v>
      </c>
      <c r="H7" s="14" t="s">
        <v>101</v>
      </c>
      <c r="I7" s="14" t="s">
        <v>101</v>
      </c>
      <c r="J7" s="14" t="s">
        <v>101</v>
      </c>
    </row>
    <row r="8" spans="1:10" ht="12.75">
      <c r="A8" s="87" t="s">
        <v>97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ht="12.75">
      <c r="A9" s="19" t="s">
        <v>98</v>
      </c>
      <c r="B9" s="10">
        <v>7</v>
      </c>
      <c r="C9" s="10">
        <v>1725</v>
      </c>
      <c r="D9" s="10">
        <v>45</v>
      </c>
      <c r="E9" s="10">
        <v>434</v>
      </c>
      <c r="F9" s="10">
        <v>2237</v>
      </c>
      <c r="G9" s="10">
        <v>117342</v>
      </c>
      <c r="H9" s="10">
        <v>741</v>
      </c>
      <c r="I9" s="10">
        <v>122531</v>
      </c>
      <c r="J9" s="10">
        <v>305754</v>
      </c>
    </row>
    <row r="10" spans="1:10" ht="12.75">
      <c r="A10" s="19" t="s">
        <v>99</v>
      </c>
      <c r="B10" s="10">
        <v>99627</v>
      </c>
      <c r="C10" s="10">
        <v>757943</v>
      </c>
      <c r="D10" s="10">
        <v>288310</v>
      </c>
      <c r="E10" s="10">
        <v>83846</v>
      </c>
      <c r="F10" s="10">
        <v>95743</v>
      </c>
      <c r="G10" s="10">
        <v>342859</v>
      </c>
      <c r="H10" s="10">
        <v>233271</v>
      </c>
      <c r="I10" s="10">
        <v>1901599</v>
      </c>
      <c r="J10" s="10">
        <v>7146843</v>
      </c>
    </row>
    <row r="11" spans="1:10" ht="12.75">
      <c r="A11" s="19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3.5" thickBot="1">
      <c r="A12" s="103" t="s">
        <v>58</v>
      </c>
      <c r="B12" s="126">
        <v>99634</v>
      </c>
      <c r="C12" s="126">
        <v>759668</v>
      </c>
      <c r="D12" s="126">
        <v>288355</v>
      </c>
      <c r="E12" s="126">
        <v>84280</v>
      </c>
      <c r="F12" s="126">
        <v>97980</v>
      </c>
      <c r="G12" s="126">
        <v>460201</v>
      </c>
      <c r="H12" s="126">
        <v>234012</v>
      </c>
      <c r="I12" s="127">
        <v>2024130</v>
      </c>
      <c r="J12" s="126">
        <v>7452597</v>
      </c>
    </row>
  </sheetData>
  <mergeCells count="3">
    <mergeCell ref="A3:J3"/>
    <mergeCell ref="B5:I5"/>
    <mergeCell ref="A1:J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K86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8.7109375" style="12" customWidth="1"/>
    <col min="2" max="2" width="11.7109375" style="12" customWidth="1"/>
    <col min="3" max="3" width="10.7109375" style="12" customWidth="1"/>
    <col min="4" max="6" width="11.7109375" style="12" customWidth="1"/>
    <col min="7" max="7" width="12.28125" style="12" customWidth="1"/>
    <col min="8" max="9" width="11.7109375" style="12" customWidth="1"/>
    <col min="10" max="10" width="12.28125" style="12" customWidth="1"/>
    <col min="11" max="11" width="10.7109375" style="12" customWidth="1"/>
    <col min="12" max="16384" width="11.421875" style="12" customWidth="1"/>
  </cols>
  <sheetData>
    <row r="1" spans="1:11" s="116" customFormat="1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3" spans="1:11" ht="15">
      <c r="A3" s="275" t="s">
        <v>399</v>
      </c>
      <c r="B3" s="275"/>
      <c r="C3" s="275"/>
      <c r="D3" s="275"/>
      <c r="E3" s="275"/>
      <c r="F3" s="275"/>
      <c r="G3" s="280"/>
      <c r="H3" s="280"/>
      <c r="I3" s="280"/>
      <c r="J3" s="280"/>
      <c r="K3" s="280"/>
    </row>
    <row r="4" spans="1:11" ht="15">
      <c r="A4" s="275" t="s">
        <v>306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</row>
    <row r="5" spans="1:11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46" t="s">
        <v>129</v>
      </c>
      <c r="B6" s="281" t="s">
        <v>59</v>
      </c>
      <c r="C6" s="282"/>
      <c r="D6" s="282"/>
      <c r="E6" s="282"/>
      <c r="F6" s="282"/>
      <c r="G6" s="271"/>
      <c r="H6" s="13" t="s">
        <v>77</v>
      </c>
      <c r="I6" s="13" t="s">
        <v>78</v>
      </c>
      <c r="J6" s="14" t="s">
        <v>58</v>
      </c>
      <c r="K6" s="14"/>
    </row>
    <row r="7" spans="1:11" ht="12.75">
      <c r="A7" s="62" t="s">
        <v>9</v>
      </c>
      <c r="B7" s="277" t="s">
        <v>108</v>
      </c>
      <c r="C7" s="278"/>
      <c r="D7" s="278"/>
      <c r="E7" s="279"/>
      <c r="F7" s="15" t="s">
        <v>65</v>
      </c>
      <c r="G7" s="14" t="s">
        <v>59</v>
      </c>
      <c r="H7" s="13" t="s">
        <v>76</v>
      </c>
      <c r="I7" s="14" t="s">
        <v>3</v>
      </c>
      <c r="J7" s="14" t="s">
        <v>81</v>
      </c>
      <c r="K7" s="14" t="s">
        <v>71</v>
      </c>
    </row>
    <row r="8" spans="1:11" ht="13.5" thickBot="1">
      <c r="A8" s="62"/>
      <c r="B8" s="14" t="s">
        <v>61</v>
      </c>
      <c r="C8" s="15" t="s">
        <v>62</v>
      </c>
      <c r="D8" s="15" t="s">
        <v>63</v>
      </c>
      <c r="E8" s="15" t="s">
        <v>64</v>
      </c>
      <c r="F8" s="14" t="s">
        <v>66</v>
      </c>
      <c r="G8" s="14" t="s">
        <v>67</v>
      </c>
      <c r="H8" s="13" t="s">
        <v>75</v>
      </c>
      <c r="I8" s="14" t="s">
        <v>79</v>
      </c>
      <c r="J8" s="14" t="s">
        <v>80</v>
      </c>
      <c r="K8" s="14" t="s">
        <v>82</v>
      </c>
    </row>
    <row r="9" spans="1:11" ht="12.75">
      <c r="A9" s="87" t="s">
        <v>10</v>
      </c>
      <c r="B9" s="80">
        <v>340639</v>
      </c>
      <c r="C9" s="80">
        <v>7181</v>
      </c>
      <c r="D9" s="80">
        <v>4575</v>
      </c>
      <c r="E9" s="80">
        <v>352395</v>
      </c>
      <c r="F9" s="133">
        <v>3379</v>
      </c>
      <c r="G9" s="80">
        <v>355774</v>
      </c>
      <c r="H9" s="133">
        <v>19182</v>
      </c>
      <c r="I9" s="133">
        <v>141736</v>
      </c>
      <c r="J9" s="80">
        <v>516692</v>
      </c>
      <c r="K9" s="80">
        <v>3379</v>
      </c>
    </row>
    <row r="10" spans="1:11" ht="12.75">
      <c r="A10" s="19" t="s">
        <v>11</v>
      </c>
      <c r="B10" s="81">
        <v>296896</v>
      </c>
      <c r="C10" s="81">
        <v>13124</v>
      </c>
      <c r="D10" s="81">
        <v>13374</v>
      </c>
      <c r="E10" s="81">
        <v>323394</v>
      </c>
      <c r="F10" s="83">
        <v>3859</v>
      </c>
      <c r="G10" s="81">
        <v>327253</v>
      </c>
      <c r="H10" s="83">
        <v>911</v>
      </c>
      <c r="I10" s="83">
        <v>315917</v>
      </c>
      <c r="J10" s="81">
        <v>644081</v>
      </c>
      <c r="K10" s="81">
        <v>4688</v>
      </c>
    </row>
    <row r="11" spans="1:11" ht="12.75">
      <c r="A11" s="19" t="s">
        <v>12</v>
      </c>
      <c r="B11" s="81">
        <v>171700</v>
      </c>
      <c r="C11" s="81" t="s">
        <v>335</v>
      </c>
      <c r="D11" s="81" t="s">
        <v>335</v>
      </c>
      <c r="E11" s="81">
        <v>171700</v>
      </c>
      <c r="F11" s="83">
        <v>17100</v>
      </c>
      <c r="G11" s="81">
        <v>188800</v>
      </c>
      <c r="H11" s="83">
        <v>22550</v>
      </c>
      <c r="I11" s="83">
        <v>319675</v>
      </c>
      <c r="J11" s="81">
        <v>531025</v>
      </c>
      <c r="K11" s="81" t="s">
        <v>335</v>
      </c>
    </row>
    <row r="12" spans="1:11" ht="12.75">
      <c r="A12" s="19" t="s">
        <v>13</v>
      </c>
      <c r="B12" s="81">
        <v>182284</v>
      </c>
      <c r="C12" s="81" t="s">
        <v>335</v>
      </c>
      <c r="D12" s="81" t="s">
        <v>335</v>
      </c>
      <c r="E12" s="81">
        <v>182284</v>
      </c>
      <c r="F12" s="83" t="s">
        <v>335</v>
      </c>
      <c r="G12" s="81">
        <v>182284</v>
      </c>
      <c r="H12" s="83">
        <v>33202</v>
      </c>
      <c r="I12" s="83">
        <v>116200</v>
      </c>
      <c r="J12" s="81">
        <v>331686</v>
      </c>
      <c r="K12" s="81">
        <v>12055</v>
      </c>
    </row>
    <row r="13" spans="1:11" ht="12.75">
      <c r="A13" s="61" t="s">
        <v>339</v>
      </c>
      <c r="B13" s="120">
        <v>991519</v>
      </c>
      <c r="C13" s="120">
        <v>20305</v>
      </c>
      <c r="D13" s="120">
        <v>17949</v>
      </c>
      <c r="E13" s="120">
        <v>1029773</v>
      </c>
      <c r="F13" s="130">
        <v>24338</v>
      </c>
      <c r="G13" s="120">
        <v>1054111</v>
      </c>
      <c r="H13" s="130">
        <v>75845</v>
      </c>
      <c r="I13" s="130">
        <v>893528</v>
      </c>
      <c r="J13" s="120">
        <v>2023484</v>
      </c>
      <c r="K13" s="120">
        <v>20122</v>
      </c>
    </row>
    <row r="14" spans="1:11" ht="12.75">
      <c r="A14" s="19"/>
      <c r="B14" s="81"/>
      <c r="C14" s="81"/>
      <c r="D14" s="81"/>
      <c r="E14" s="81"/>
      <c r="F14" s="83"/>
      <c r="G14" s="81"/>
      <c r="H14" s="83"/>
      <c r="I14" s="83"/>
      <c r="J14" s="81"/>
      <c r="K14" s="81"/>
    </row>
    <row r="15" spans="1:11" ht="12.75">
      <c r="A15" s="61" t="s">
        <v>340</v>
      </c>
      <c r="B15" s="120">
        <v>159030</v>
      </c>
      <c r="C15" s="120">
        <v>404</v>
      </c>
      <c r="D15" s="120">
        <v>59472</v>
      </c>
      <c r="E15" s="120">
        <v>218906</v>
      </c>
      <c r="F15" s="130">
        <v>106293</v>
      </c>
      <c r="G15" s="120">
        <v>325199</v>
      </c>
      <c r="H15" s="130">
        <v>9612</v>
      </c>
      <c r="I15" s="130">
        <v>119202</v>
      </c>
      <c r="J15" s="120">
        <v>454013</v>
      </c>
      <c r="K15" s="120">
        <v>237</v>
      </c>
    </row>
    <row r="16" spans="1:11" ht="12.75">
      <c r="A16" s="19"/>
      <c r="B16" s="81"/>
      <c r="C16" s="81"/>
      <c r="D16" s="81"/>
      <c r="E16" s="81"/>
      <c r="F16" s="83"/>
      <c r="G16" s="81"/>
      <c r="H16" s="83"/>
      <c r="I16" s="83"/>
      <c r="J16" s="81"/>
      <c r="K16" s="81"/>
    </row>
    <row r="17" spans="1:11" ht="12.75">
      <c r="A17" s="61" t="s">
        <v>341</v>
      </c>
      <c r="B17" s="120">
        <v>138147</v>
      </c>
      <c r="C17" s="120" t="s">
        <v>335</v>
      </c>
      <c r="D17" s="120">
        <v>16446</v>
      </c>
      <c r="E17" s="120">
        <v>154593</v>
      </c>
      <c r="F17" s="130">
        <v>22293</v>
      </c>
      <c r="G17" s="120">
        <v>176886</v>
      </c>
      <c r="H17" s="130">
        <v>11172</v>
      </c>
      <c r="I17" s="130">
        <v>171203</v>
      </c>
      <c r="J17" s="120">
        <v>359261</v>
      </c>
      <c r="K17" s="120">
        <v>373</v>
      </c>
    </row>
    <row r="18" spans="1:11" ht="12.75">
      <c r="A18" s="19"/>
      <c r="B18" s="81"/>
      <c r="C18" s="81"/>
      <c r="D18" s="81"/>
      <c r="E18" s="81"/>
      <c r="F18" s="83"/>
      <c r="G18" s="81"/>
      <c r="H18" s="83"/>
      <c r="I18" s="83"/>
      <c r="J18" s="81"/>
      <c r="K18" s="81"/>
    </row>
    <row r="19" spans="1:11" ht="12.75">
      <c r="A19" s="19" t="s">
        <v>14</v>
      </c>
      <c r="B19" s="81">
        <v>109403</v>
      </c>
      <c r="C19" s="81">
        <v>5400</v>
      </c>
      <c r="D19" s="81">
        <v>21632</v>
      </c>
      <c r="E19" s="81">
        <v>136435</v>
      </c>
      <c r="F19" s="83">
        <v>3890</v>
      </c>
      <c r="G19" s="81">
        <v>140325</v>
      </c>
      <c r="H19" s="83">
        <v>3522</v>
      </c>
      <c r="I19" s="83">
        <v>27172</v>
      </c>
      <c r="J19" s="81">
        <v>171019</v>
      </c>
      <c r="K19" s="81" t="s">
        <v>335</v>
      </c>
    </row>
    <row r="20" spans="1:11" ht="12.75">
      <c r="A20" s="19" t="s">
        <v>15</v>
      </c>
      <c r="B20" s="81">
        <v>117477</v>
      </c>
      <c r="C20" s="81" t="s">
        <v>335</v>
      </c>
      <c r="D20" s="81" t="s">
        <v>335</v>
      </c>
      <c r="E20" s="81">
        <v>117477</v>
      </c>
      <c r="F20" s="83">
        <v>627</v>
      </c>
      <c r="G20" s="81">
        <v>118104</v>
      </c>
      <c r="H20" s="83">
        <v>732</v>
      </c>
      <c r="I20" s="83">
        <v>17672</v>
      </c>
      <c r="J20" s="81">
        <v>136508</v>
      </c>
      <c r="K20" s="81" t="s">
        <v>335</v>
      </c>
    </row>
    <row r="21" spans="1:11" ht="12.75">
      <c r="A21" s="19" t="s">
        <v>16</v>
      </c>
      <c r="B21" s="81">
        <v>115767</v>
      </c>
      <c r="C21" s="81" t="s">
        <v>335</v>
      </c>
      <c r="D21" s="81" t="s">
        <v>335</v>
      </c>
      <c r="E21" s="81">
        <v>115767</v>
      </c>
      <c r="F21" s="83">
        <v>1378</v>
      </c>
      <c r="G21" s="81">
        <v>117145</v>
      </c>
      <c r="H21" s="83">
        <v>5004</v>
      </c>
      <c r="I21" s="83">
        <v>11347</v>
      </c>
      <c r="J21" s="81">
        <v>133496</v>
      </c>
      <c r="K21" s="81" t="s">
        <v>335</v>
      </c>
    </row>
    <row r="22" spans="1:11" ht="12.75">
      <c r="A22" s="61" t="s">
        <v>342</v>
      </c>
      <c r="B22" s="120">
        <v>342647</v>
      </c>
      <c r="C22" s="120">
        <v>5400</v>
      </c>
      <c r="D22" s="120">
        <v>21632</v>
      </c>
      <c r="E22" s="120">
        <v>369679</v>
      </c>
      <c r="F22" s="130">
        <v>5895</v>
      </c>
      <c r="G22" s="120">
        <v>375574</v>
      </c>
      <c r="H22" s="130">
        <v>9258</v>
      </c>
      <c r="I22" s="130">
        <v>56191</v>
      </c>
      <c r="J22" s="120">
        <v>441023</v>
      </c>
      <c r="K22" s="120" t="s">
        <v>335</v>
      </c>
    </row>
    <row r="23" spans="1:11" ht="12.75">
      <c r="A23" s="19"/>
      <c r="B23" s="81"/>
      <c r="C23" s="81"/>
      <c r="D23" s="81"/>
      <c r="E23" s="81"/>
      <c r="F23" s="83"/>
      <c r="G23" s="81"/>
      <c r="H23" s="83"/>
      <c r="I23" s="83"/>
      <c r="J23" s="81"/>
      <c r="K23" s="81"/>
    </row>
    <row r="24" spans="1:11" ht="12.75">
      <c r="A24" s="61" t="s">
        <v>343</v>
      </c>
      <c r="B24" s="120">
        <v>280870</v>
      </c>
      <c r="C24" s="120">
        <v>15000</v>
      </c>
      <c r="D24" s="120">
        <v>43000</v>
      </c>
      <c r="E24" s="120">
        <v>338870</v>
      </c>
      <c r="F24" s="130">
        <v>5710</v>
      </c>
      <c r="G24" s="120">
        <v>344580</v>
      </c>
      <c r="H24" s="130">
        <v>1950</v>
      </c>
      <c r="I24" s="130">
        <v>225060</v>
      </c>
      <c r="J24" s="120">
        <v>571590</v>
      </c>
      <c r="K24" s="120" t="s">
        <v>335</v>
      </c>
    </row>
    <row r="25" spans="1:11" ht="12.75">
      <c r="A25" s="19"/>
      <c r="B25" s="81"/>
      <c r="C25" s="81"/>
      <c r="D25" s="81"/>
      <c r="E25" s="81"/>
      <c r="F25" s="83"/>
      <c r="G25" s="81"/>
      <c r="H25" s="83"/>
      <c r="I25" s="83"/>
      <c r="J25" s="81"/>
      <c r="K25" s="81"/>
    </row>
    <row r="26" spans="1:11" ht="12.75">
      <c r="A26" s="61" t="s">
        <v>344</v>
      </c>
      <c r="B26" s="120">
        <v>102802</v>
      </c>
      <c r="C26" s="120" t="s">
        <v>335</v>
      </c>
      <c r="D26" s="120">
        <v>3880</v>
      </c>
      <c r="E26" s="120">
        <v>106682</v>
      </c>
      <c r="F26" s="130" t="s">
        <v>335</v>
      </c>
      <c r="G26" s="120">
        <v>106682</v>
      </c>
      <c r="H26" s="130">
        <v>1067</v>
      </c>
      <c r="I26" s="130">
        <v>56017</v>
      </c>
      <c r="J26" s="120">
        <v>163766</v>
      </c>
      <c r="K26" s="120" t="s">
        <v>335</v>
      </c>
    </row>
    <row r="27" spans="1:11" ht="12.75">
      <c r="A27" s="19"/>
      <c r="B27" s="81"/>
      <c r="C27" s="81"/>
      <c r="D27" s="81"/>
      <c r="E27" s="81"/>
      <c r="F27" s="83"/>
      <c r="G27" s="81"/>
      <c r="H27" s="83"/>
      <c r="I27" s="83"/>
      <c r="J27" s="81"/>
      <c r="K27" s="81"/>
    </row>
    <row r="28" spans="1:11" ht="12.75">
      <c r="A28" s="19" t="s">
        <v>17</v>
      </c>
      <c r="B28" s="81">
        <v>129292</v>
      </c>
      <c r="C28" s="81">
        <v>1100</v>
      </c>
      <c r="D28" s="81" t="s">
        <v>335</v>
      </c>
      <c r="E28" s="81">
        <v>130392</v>
      </c>
      <c r="F28" s="83">
        <v>257408</v>
      </c>
      <c r="G28" s="81">
        <v>387800</v>
      </c>
      <c r="H28" s="83">
        <v>94575</v>
      </c>
      <c r="I28" s="83">
        <v>305503</v>
      </c>
      <c r="J28" s="81">
        <v>787878</v>
      </c>
      <c r="K28" s="81">
        <v>200</v>
      </c>
    </row>
    <row r="29" spans="1:11" ht="12.75">
      <c r="A29" s="19" t="s">
        <v>18</v>
      </c>
      <c r="B29" s="81">
        <v>269000</v>
      </c>
      <c r="C29" s="81">
        <v>2354</v>
      </c>
      <c r="D29" s="81">
        <v>50580</v>
      </c>
      <c r="E29" s="81">
        <v>321934</v>
      </c>
      <c r="F29" s="83">
        <v>1588</v>
      </c>
      <c r="G29" s="81">
        <v>323522</v>
      </c>
      <c r="H29" s="83">
        <v>3929</v>
      </c>
      <c r="I29" s="83">
        <v>476344</v>
      </c>
      <c r="J29" s="81">
        <v>803795</v>
      </c>
      <c r="K29" s="81">
        <v>2565</v>
      </c>
    </row>
    <row r="30" spans="1:11" ht="12.75">
      <c r="A30" s="19" t="s">
        <v>19</v>
      </c>
      <c r="B30" s="81">
        <v>140697</v>
      </c>
      <c r="C30" s="81" t="s">
        <v>335</v>
      </c>
      <c r="D30" s="81">
        <v>77403</v>
      </c>
      <c r="E30" s="81">
        <v>218100</v>
      </c>
      <c r="F30" s="83">
        <v>3622</v>
      </c>
      <c r="G30" s="81">
        <v>221722</v>
      </c>
      <c r="H30" s="83">
        <v>41356</v>
      </c>
      <c r="I30" s="83">
        <v>189736</v>
      </c>
      <c r="J30" s="81">
        <v>452814</v>
      </c>
      <c r="K30" s="81">
        <v>4817</v>
      </c>
    </row>
    <row r="31" spans="1:11" ht="12.75">
      <c r="A31" s="61" t="s">
        <v>345</v>
      </c>
      <c r="B31" s="120">
        <v>538989</v>
      </c>
      <c r="C31" s="120">
        <v>3454</v>
      </c>
      <c r="D31" s="120">
        <v>127983</v>
      </c>
      <c r="E31" s="120">
        <v>670426</v>
      </c>
      <c r="F31" s="130">
        <v>262618</v>
      </c>
      <c r="G31" s="120">
        <v>933044</v>
      </c>
      <c r="H31" s="130">
        <v>139860</v>
      </c>
      <c r="I31" s="130">
        <v>971583</v>
      </c>
      <c r="J31" s="120">
        <v>2044487</v>
      </c>
      <c r="K31" s="120">
        <v>7582</v>
      </c>
    </row>
    <row r="32" spans="1:11" ht="12.75">
      <c r="A32" s="19"/>
      <c r="B32" s="81"/>
      <c r="C32" s="81"/>
      <c r="D32" s="81"/>
      <c r="E32" s="81"/>
      <c r="F32" s="83"/>
      <c r="G32" s="81"/>
      <c r="H32" s="83"/>
      <c r="I32" s="83"/>
      <c r="J32" s="81"/>
      <c r="K32" s="81"/>
    </row>
    <row r="33" spans="1:11" ht="12.75">
      <c r="A33" s="19" t="s">
        <v>20</v>
      </c>
      <c r="B33" s="81">
        <v>355612</v>
      </c>
      <c r="C33" s="81" t="s">
        <v>335</v>
      </c>
      <c r="D33" s="81">
        <v>18245</v>
      </c>
      <c r="E33" s="81">
        <v>373857</v>
      </c>
      <c r="F33" s="83">
        <v>5920</v>
      </c>
      <c r="G33" s="81">
        <v>379777</v>
      </c>
      <c r="H33" s="131" t="s">
        <v>333</v>
      </c>
      <c r="I33" s="83">
        <v>80893</v>
      </c>
      <c r="J33" s="81">
        <v>460670</v>
      </c>
      <c r="K33" s="81" t="s">
        <v>335</v>
      </c>
    </row>
    <row r="34" spans="1:11" ht="12.75">
      <c r="A34" s="19" t="s">
        <v>21</v>
      </c>
      <c r="B34" s="81">
        <v>241805</v>
      </c>
      <c r="C34" s="81" t="s">
        <v>335</v>
      </c>
      <c r="D34" s="81">
        <v>50054</v>
      </c>
      <c r="E34" s="81">
        <v>291859</v>
      </c>
      <c r="F34" s="83">
        <v>9075</v>
      </c>
      <c r="G34" s="81">
        <v>300934</v>
      </c>
      <c r="H34" s="131" t="s">
        <v>333</v>
      </c>
      <c r="I34" s="83">
        <v>95450</v>
      </c>
      <c r="J34" s="81">
        <v>396384</v>
      </c>
      <c r="K34" s="81" t="s">
        <v>335</v>
      </c>
    </row>
    <row r="35" spans="1:11" ht="12.75">
      <c r="A35" s="19" t="s">
        <v>22</v>
      </c>
      <c r="B35" s="81">
        <v>216774</v>
      </c>
      <c r="C35" s="81" t="s">
        <v>335</v>
      </c>
      <c r="D35" s="81">
        <v>47746</v>
      </c>
      <c r="E35" s="81">
        <v>264520</v>
      </c>
      <c r="F35" s="83">
        <v>74559</v>
      </c>
      <c r="G35" s="81">
        <v>339079</v>
      </c>
      <c r="H35" s="131" t="s">
        <v>333</v>
      </c>
      <c r="I35" s="83">
        <v>329700</v>
      </c>
      <c r="J35" s="81">
        <v>668779</v>
      </c>
      <c r="K35" s="81" t="s">
        <v>335</v>
      </c>
    </row>
    <row r="36" spans="1:11" ht="12.75">
      <c r="A36" s="19" t="s">
        <v>23</v>
      </c>
      <c r="B36" s="81">
        <v>106311</v>
      </c>
      <c r="C36" s="81" t="s">
        <v>335</v>
      </c>
      <c r="D36" s="81">
        <v>1772</v>
      </c>
      <c r="E36" s="81">
        <v>108083</v>
      </c>
      <c r="F36" s="83">
        <v>21918</v>
      </c>
      <c r="G36" s="81">
        <v>130001</v>
      </c>
      <c r="H36" s="131" t="s">
        <v>333</v>
      </c>
      <c r="I36" s="83">
        <v>131809</v>
      </c>
      <c r="J36" s="81">
        <v>261810</v>
      </c>
      <c r="K36" s="81" t="s">
        <v>335</v>
      </c>
    </row>
    <row r="37" spans="1:11" ht="12.75">
      <c r="A37" s="61" t="s">
        <v>346</v>
      </c>
      <c r="B37" s="120">
        <v>920502</v>
      </c>
      <c r="C37" s="120" t="s">
        <v>335</v>
      </c>
      <c r="D37" s="120">
        <v>117817</v>
      </c>
      <c r="E37" s="120">
        <v>1038319</v>
      </c>
      <c r="F37" s="130">
        <v>111472</v>
      </c>
      <c r="G37" s="120">
        <v>1149791</v>
      </c>
      <c r="H37" s="132" t="s">
        <v>333</v>
      </c>
      <c r="I37" s="130">
        <v>637852</v>
      </c>
      <c r="J37" s="120">
        <v>1787643</v>
      </c>
      <c r="K37" s="120" t="s">
        <v>335</v>
      </c>
    </row>
    <row r="38" spans="1:11" ht="12.75">
      <c r="A38" s="19"/>
      <c r="B38" s="81"/>
      <c r="C38" s="81"/>
      <c r="D38" s="81"/>
      <c r="E38" s="81"/>
      <c r="F38" s="83"/>
      <c r="G38" s="81"/>
      <c r="H38" s="83"/>
      <c r="I38" s="83"/>
      <c r="J38" s="81"/>
      <c r="K38" s="81"/>
    </row>
    <row r="39" spans="1:11" ht="12.75">
      <c r="A39" s="61" t="s">
        <v>347</v>
      </c>
      <c r="B39" s="120">
        <v>1656</v>
      </c>
      <c r="C39" s="120" t="s">
        <v>335</v>
      </c>
      <c r="D39" s="120" t="s">
        <v>335</v>
      </c>
      <c r="E39" s="120">
        <v>1656</v>
      </c>
      <c r="F39" s="130">
        <v>113470</v>
      </c>
      <c r="G39" s="120">
        <v>115126</v>
      </c>
      <c r="H39" s="130">
        <v>1535</v>
      </c>
      <c r="I39" s="130">
        <v>51895</v>
      </c>
      <c r="J39" s="120">
        <v>168556</v>
      </c>
      <c r="K39" s="120">
        <v>90</v>
      </c>
    </row>
    <row r="40" spans="1:11" ht="12.75">
      <c r="A40" s="19"/>
      <c r="B40" s="81"/>
      <c r="C40" s="81"/>
      <c r="D40" s="81"/>
      <c r="E40" s="81"/>
      <c r="F40" s="83"/>
      <c r="G40" s="81"/>
      <c r="H40" s="83"/>
      <c r="I40" s="83"/>
      <c r="J40" s="81"/>
      <c r="K40" s="81"/>
    </row>
    <row r="41" spans="1:11" ht="12.75">
      <c r="A41" s="19" t="s">
        <v>24</v>
      </c>
      <c r="B41" s="81">
        <v>77963</v>
      </c>
      <c r="C41" s="81">
        <v>4522</v>
      </c>
      <c r="D41" s="81">
        <v>19227</v>
      </c>
      <c r="E41" s="81">
        <v>101712</v>
      </c>
      <c r="F41" s="83">
        <v>7685</v>
      </c>
      <c r="G41" s="81">
        <v>109397</v>
      </c>
      <c r="H41" s="83">
        <v>32091</v>
      </c>
      <c r="I41" s="83">
        <v>202236</v>
      </c>
      <c r="J41" s="81">
        <v>343724</v>
      </c>
      <c r="K41" s="81">
        <v>6064</v>
      </c>
    </row>
    <row r="42" spans="1:11" ht="12.75">
      <c r="A42" s="19" t="s">
        <v>25</v>
      </c>
      <c r="B42" s="81">
        <v>191661</v>
      </c>
      <c r="C42" s="81">
        <v>5433</v>
      </c>
      <c r="D42" s="81">
        <v>122522</v>
      </c>
      <c r="E42" s="81">
        <v>319616</v>
      </c>
      <c r="F42" s="83">
        <v>27787</v>
      </c>
      <c r="G42" s="81">
        <v>347403</v>
      </c>
      <c r="H42" s="83">
        <v>38418</v>
      </c>
      <c r="I42" s="83">
        <v>161185</v>
      </c>
      <c r="J42" s="81">
        <v>547006</v>
      </c>
      <c r="K42" s="81">
        <v>16079</v>
      </c>
    </row>
    <row r="43" spans="1:11" ht="12.75">
      <c r="A43" s="19" t="s">
        <v>26</v>
      </c>
      <c r="B43" s="81">
        <v>164000</v>
      </c>
      <c r="C43" s="81">
        <v>33250</v>
      </c>
      <c r="D43" s="81">
        <v>24145</v>
      </c>
      <c r="E43" s="81">
        <v>221395</v>
      </c>
      <c r="F43" s="83">
        <v>228500</v>
      </c>
      <c r="G43" s="81">
        <v>449895</v>
      </c>
      <c r="H43" s="83">
        <v>19802</v>
      </c>
      <c r="I43" s="83">
        <v>503114</v>
      </c>
      <c r="J43" s="81">
        <v>972811</v>
      </c>
      <c r="K43" s="81">
        <v>500</v>
      </c>
    </row>
    <row r="44" spans="1:11" ht="12.75">
      <c r="A44" s="19" t="s">
        <v>27</v>
      </c>
      <c r="B44" s="81">
        <v>58791</v>
      </c>
      <c r="C44" s="81">
        <v>14251</v>
      </c>
      <c r="D44" s="81">
        <v>55288</v>
      </c>
      <c r="E44" s="81">
        <v>128330</v>
      </c>
      <c r="F44" s="83">
        <v>37923</v>
      </c>
      <c r="G44" s="81">
        <v>166253</v>
      </c>
      <c r="H44" s="83">
        <v>13865</v>
      </c>
      <c r="I44" s="83">
        <v>43564</v>
      </c>
      <c r="J44" s="81">
        <v>223682</v>
      </c>
      <c r="K44" s="81">
        <v>50</v>
      </c>
    </row>
    <row r="45" spans="1:11" ht="12.75">
      <c r="A45" s="19" t="s">
        <v>28</v>
      </c>
      <c r="B45" s="81">
        <v>68883</v>
      </c>
      <c r="C45" s="81">
        <v>3529</v>
      </c>
      <c r="D45" s="81">
        <v>38177</v>
      </c>
      <c r="E45" s="81">
        <v>110589</v>
      </c>
      <c r="F45" s="83">
        <v>6952</v>
      </c>
      <c r="G45" s="81">
        <v>117541</v>
      </c>
      <c r="H45" s="83">
        <v>299507</v>
      </c>
      <c r="I45" s="83">
        <v>125744</v>
      </c>
      <c r="J45" s="81">
        <v>542792</v>
      </c>
      <c r="K45" s="81">
        <v>277</v>
      </c>
    </row>
    <row r="46" spans="1:11" ht="12.75">
      <c r="A46" s="19" t="s">
        <v>29</v>
      </c>
      <c r="B46" s="81">
        <v>146607</v>
      </c>
      <c r="C46" s="81">
        <v>15543</v>
      </c>
      <c r="D46" s="81">
        <v>35250</v>
      </c>
      <c r="E46" s="81">
        <v>197400</v>
      </c>
      <c r="F46" s="83" t="s">
        <v>335</v>
      </c>
      <c r="G46" s="81">
        <v>197400</v>
      </c>
      <c r="H46" s="83">
        <v>9740</v>
      </c>
      <c r="I46" s="83">
        <v>79943</v>
      </c>
      <c r="J46" s="81">
        <v>287083</v>
      </c>
      <c r="K46" s="81">
        <v>250</v>
      </c>
    </row>
    <row r="47" spans="1:11" ht="12.75">
      <c r="A47" s="19" t="s">
        <v>30</v>
      </c>
      <c r="B47" s="81">
        <v>187897</v>
      </c>
      <c r="C47" s="81">
        <v>30498</v>
      </c>
      <c r="D47" s="81">
        <v>17595</v>
      </c>
      <c r="E47" s="81">
        <v>235990</v>
      </c>
      <c r="F47" s="83">
        <v>76789</v>
      </c>
      <c r="G47" s="81">
        <v>312779</v>
      </c>
      <c r="H47" s="83">
        <v>14979</v>
      </c>
      <c r="I47" s="83">
        <v>156999</v>
      </c>
      <c r="J47" s="81">
        <v>484757</v>
      </c>
      <c r="K47" s="81">
        <v>7800</v>
      </c>
    </row>
    <row r="48" spans="1:11" ht="12.75">
      <c r="A48" s="19" t="s">
        <v>31</v>
      </c>
      <c r="B48" s="81">
        <v>75525</v>
      </c>
      <c r="C48" s="81">
        <v>87</v>
      </c>
      <c r="D48" s="81">
        <v>21326</v>
      </c>
      <c r="E48" s="81">
        <v>96938</v>
      </c>
      <c r="F48" s="83">
        <v>12846</v>
      </c>
      <c r="G48" s="81">
        <v>109784</v>
      </c>
      <c r="H48" s="83">
        <v>4019</v>
      </c>
      <c r="I48" s="83">
        <v>14359</v>
      </c>
      <c r="J48" s="81">
        <v>128162</v>
      </c>
      <c r="K48" s="81">
        <v>96</v>
      </c>
    </row>
    <row r="49" spans="1:11" ht="12.75">
      <c r="A49" s="19" t="s">
        <v>32</v>
      </c>
      <c r="B49" s="81">
        <v>68330</v>
      </c>
      <c r="C49" s="81" t="s">
        <v>335</v>
      </c>
      <c r="D49" s="81">
        <v>11695</v>
      </c>
      <c r="E49" s="81">
        <v>80025</v>
      </c>
      <c r="F49" s="83" t="s">
        <v>335</v>
      </c>
      <c r="G49" s="81">
        <v>80025</v>
      </c>
      <c r="H49" s="83" t="s">
        <v>335</v>
      </c>
      <c r="I49" s="83">
        <v>25923</v>
      </c>
      <c r="J49" s="81">
        <v>105948</v>
      </c>
      <c r="K49" s="81">
        <v>44</v>
      </c>
    </row>
    <row r="50" spans="1:11" ht="12.75">
      <c r="A50" s="61" t="s">
        <v>348</v>
      </c>
      <c r="B50" s="120">
        <v>1039657</v>
      </c>
      <c r="C50" s="120">
        <v>107113</v>
      </c>
      <c r="D50" s="120">
        <v>345225</v>
      </c>
      <c r="E50" s="120">
        <v>1491995</v>
      </c>
      <c r="F50" s="130">
        <v>398482</v>
      </c>
      <c r="G50" s="120">
        <v>1890477</v>
      </c>
      <c r="H50" s="130">
        <v>432421</v>
      </c>
      <c r="I50" s="130">
        <v>1313067</v>
      </c>
      <c r="J50" s="120">
        <v>3635965</v>
      </c>
      <c r="K50" s="120">
        <v>31160</v>
      </c>
    </row>
    <row r="51" spans="1:11" ht="12.75">
      <c r="A51" s="19"/>
      <c r="B51" s="81"/>
      <c r="C51" s="81"/>
      <c r="D51" s="81"/>
      <c r="E51" s="81"/>
      <c r="F51" s="83"/>
      <c r="G51" s="81"/>
      <c r="H51" s="83"/>
      <c r="I51" s="83"/>
      <c r="J51" s="81"/>
      <c r="K51" s="81"/>
    </row>
    <row r="52" spans="1:11" ht="12.75">
      <c r="A52" s="61" t="s">
        <v>349</v>
      </c>
      <c r="B52" s="120">
        <v>60104</v>
      </c>
      <c r="C52" s="120">
        <v>14110</v>
      </c>
      <c r="D52" s="120">
        <v>55827</v>
      </c>
      <c r="E52" s="120">
        <v>130041</v>
      </c>
      <c r="F52" s="130">
        <v>24248</v>
      </c>
      <c r="G52" s="120">
        <v>154289</v>
      </c>
      <c r="H52" s="130">
        <v>24275</v>
      </c>
      <c r="I52" s="130">
        <v>100235</v>
      </c>
      <c r="J52" s="120">
        <v>278799</v>
      </c>
      <c r="K52" s="120">
        <v>5183</v>
      </c>
    </row>
    <row r="53" spans="1:11" ht="12.75">
      <c r="A53" s="19"/>
      <c r="B53" s="81"/>
      <c r="C53" s="81"/>
      <c r="D53" s="81"/>
      <c r="E53" s="81"/>
      <c r="F53" s="83"/>
      <c r="G53" s="81"/>
      <c r="H53" s="83"/>
      <c r="I53" s="83"/>
      <c r="J53" s="81"/>
      <c r="K53" s="81"/>
    </row>
    <row r="54" spans="1:11" ht="12.75">
      <c r="A54" s="19" t="s">
        <v>33</v>
      </c>
      <c r="B54" s="81">
        <v>214613</v>
      </c>
      <c r="C54" s="81" t="s">
        <v>335</v>
      </c>
      <c r="D54" s="81">
        <v>13000</v>
      </c>
      <c r="E54" s="81">
        <v>227613</v>
      </c>
      <c r="F54" s="83" t="s">
        <v>335</v>
      </c>
      <c r="G54" s="81">
        <v>227613</v>
      </c>
      <c r="H54" s="83">
        <v>64803</v>
      </c>
      <c r="I54" s="83">
        <v>266484</v>
      </c>
      <c r="J54" s="81">
        <v>558900</v>
      </c>
      <c r="K54" s="81" t="s">
        <v>335</v>
      </c>
    </row>
    <row r="55" spans="1:11" ht="12.75">
      <c r="A55" s="19" t="s">
        <v>34</v>
      </c>
      <c r="B55" s="81">
        <v>179203</v>
      </c>
      <c r="C55" s="81" t="s">
        <v>335</v>
      </c>
      <c r="D55" s="81">
        <v>13803</v>
      </c>
      <c r="E55" s="81">
        <v>193006</v>
      </c>
      <c r="F55" s="83">
        <v>1040</v>
      </c>
      <c r="G55" s="81">
        <v>194046</v>
      </c>
      <c r="H55" s="83">
        <v>1387</v>
      </c>
      <c r="I55" s="83">
        <v>509875</v>
      </c>
      <c r="J55" s="81">
        <v>705308</v>
      </c>
      <c r="K55" s="81">
        <v>262</v>
      </c>
    </row>
    <row r="56" spans="1:11" ht="12.75">
      <c r="A56" s="19" t="s">
        <v>35</v>
      </c>
      <c r="B56" s="81">
        <v>376703</v>
      </c>
      <c r="C56" s="81">
        <v>11073</v>
      </c>
      <c r="D56" s="81">
        <v>76420</v>
      </c>
      <c r="E56" s="81">
        <v>464196</v>
      </c>
      <c r="F56" s="83">
        <v>12482</v>
      </c>
      <c r="G56" s="81">
        <v>476678</v>
      </c>
      <c r="H56" s="83">
        <v>12844</v>
      </c>
      <c r="I56" s="83">
        <v>264590</v>
      </c>
      <c r="J56" s="81">
        <v>754112</v>
      </c>
      <c r="K56" s="81">
        <v>747</v>
      </c>
    </row>
    <row r="57" spans="1:11" ht="12.75">
      <c r="A57" s="19" t="s">
        <v>36</v>
      </c>
      <c r="B57" s="81">
        <v>157060</v>
      </c>
      <c r="C57" s="81">
        <v>460</v>
      </c>
      <c r="D57" s="81">
        <v>115210</v>
      </c>
      <c r="E57" s="81">
        <v>272730</v>
      </c>
      <c r="F57" s="83">
        <v>29570</v>
      </c>
      <c r="G57" s="81">
        <v>302300</v>
      </c>
      <c r="H57" s="83">
        <v>9000</v>
      </c>
      <c r="I57" s="83">
        <v>399000</v>
      </c>
      <c r="J57" s="81">
        <v>710300</v>
      </c>
      <c r="K57" s="81">
        <v>2000</v>
      </c>
    </row>
    <row r="58" spans="1:11" ht="12.75">
      <c r="A58" s="19" t="s">
        <v>37</v>
      </c>
      <c r="B58" s="81">
        <v>107000</v>
      </c>
      <c r="C58" s="81">
        <v>9500</v>
      </c>
      <c r="D58" s="81">
        <v>67000</v>
      </c>
      <c r="E58" s="81">
        <v>183500</v>
      </c>
      <c r="F58" s="83">
        <v>8300</v>
      </c>
      <c r="G58" s="81">
        <v>191800</v>
      </c>
      <c r="H58" s="83">
        <v>55300</v>
      </c>
      <c r="I58" s="83">
        <v>270550</v>
      </c>
      <c r="J58" s="81">
        <v>517650</v>
      </c>
      <c r="K58" s="81">
        <v>1000</v>
      </c>
    </row>
    <row r="59" spans="1:11" ht="12.75">
      <c r="A59" s="61" t="s">
        <v>350</v>
      </c>
      <c r="B59" s="120">
        <v>1034579</v>
      </c>
      <c r="C59" s="120">
        <v>21033</v>
      </c>
      <c r="D59" s="120">
        <v>285433</v>
      </c>
      <c r="E59" s="120">
        <v>1341045</v>
      </c>
      <c r="F59" s="130">
        <v>51392</v>
      </c>
      <c r="G59" s="120">
        <v>1392437</v>
      </c>
      <c r="H59" s="130">
        <v>143334</v>
      </c>
      <c r="I59" s="130">
        <v>1710499</v>
      </c>
      <c r="J59" s="120">
        <v>3246270</v>
      </c>
      <c r="K59" s="120">
        <v>4009</v>
      </c>
    </row>
    <row r="60" spans="1:11" ht="12.75">
      <c r="A60" s="19"/>
      <c r="B60" s="81"/>
      <c r="C60" s="81"/>
      <c r="D60" s="81"/>
      <c r="E60" s="81"/>
      <c r="F60" s="83"/>
      <c r="G60" s="81"/>
      <c r="H60" s="83"/>
      <c r="I60" s="83"/>
      <c r="J60" s="81"/>
      <c r="K60" s="81"/>
    </row>
    <row r="61" spans="1:11" ht="12.75">
      <c r="A61" s="19" t="s">
        <v>38</v>
      </c>
      <c r="B61" s="81">
        <v>58617</v>
      </c>
      <c r="C61" s="81" t="s">
        <v>335</v>
      </c>
      <c r="D61" s="81" t="s">
        <v>335</v>
      </c>
      <c r="E61" s="81">
        <v>58617</v>
      </c>
      <c r="F61" s="83" t="s">
        <v>335</v>
      </c>
      <c r="G61" s="81">
        <v>58617</v>
      </c>
      <c r="H61" s="83">
        <v>824</v>
      </c>
      <c r="I61" s="83">
        <v>192093</v>
      </c>
      <c r="J61" s="81">
        <v>251534</v>
      </c>
      <c r="K61" s="81" t="s">
        <v>335</v>
      </c>
    </row>
    <row r="62" spans="1:11" ht="12.75">
      <c r="A62" s="19" t="s">
        <v>39</v>
      </c>
      <c r="B62" s="81">
        <v>62874</v>
      </c>
      <c r="C62" s="81" t="s">
        <v>335</v>
      </c>
      <c r="D62" s="81" t="s">
        <v>335</v>
      </c>
      <c r="E62" s="81">
        <v>62874</v>
      </c>
      <c r="F62" s="83">
        <v>240387</v>
      </c>
      <c r="G62" s="81">
        <v>303261</v>
      </c>
      <c r="H62" s="83">
        <v>17804</v>
      </c>
      <c r="I62" s="83">
        <v>102483</v>
      </c>
      <c r="J62" s="81">
        <v>423548</v>
      </c>
      <c r="K62" s="81" t="s">
        <v>335</v>
      </c>
    </row>
    <row r="63" spans="1:11" ht="12.75">
      <c r="A63" s="19" t="s">
        <v>40</v>
      </c>
      <c r="B63" s="81">
        <v>242391</v>
      </c>
      <c r="C63" s="81" t="s">
        <v>335</v>
      </c>
      <c r="D63" s="81" t="s">
        <v>335</v>
      </c>
      <c r="E63" s="81">
        <v>242391</v>
      </c>
      <c r="F63" s="83" t="s">
        <v>335</v>
      </c>
      <c r="G63" s="81">
        <v>242391</v>
      </c>
      <c r="H63" s="83">
        <v>60689</v>
      </c>
      <c r="I63" s="83">
        <v>225620</v>
      </c>
      <c r="J63" s="81">
        <v>528700</v>
      </c>
      <c r="K63" s="81">
        <v>300</v>
      </c>
    </row>
    <row r="64" spans="1:11" ht="12.75">
      <c r="A64" s="61" t="s">
        <v>351</v>
      </c>
      <c r="B64" s="120">
        <v>363882</v>
      </c>
      <c r="C64" s="120" t="s">
        <v>335</v>
      </c>
      <c r="D64" s="120" t="s">
        <v>335</v>
      </c>
      <c r="E64" s="120">
        <v>363882</v>
      </c>
      <c r="F64" s="130">
        <v>240387</v>
      </c>
      <c r="G64" s="120">
        <v>604269</v>
      </c>
      <c r="H64" s="130">
        <v>79317</v>
      </c>
      <c r="I64" s="130">
        <v>520196</v>
      </c>
      <c r="J64" s="120">
        <v>1203782</v>
      </c>
      <c r="K64" s="120">
        <v>300</v>
      </c>
    </row>
    <row r="65" spans="1:11" ht="12.75">
      <c r="A65" s="19"/>
      <c r="B65" s="81"/>
      <c r="C65" s="81"/>
      <c r="D65" s="81"/>
      <c r="E65" s="81"/>
      <c r="F65" s="83"/>
      <c r="G65" s="81"/>
      <c r="H65" s="83"/>
      <c r="I65" s="83"/>
      <c r="J65" s="81"/>
      <c r="K65" s="81"/>
    </row>
    <row r="66" spans="1:11" ht="12.75">
      <c r="A66" s="61" t="s">
        <v>363</v>
      </c>
      <c r="B66" s="120">
        <v>80055</v>
      </c>
      <c r="C66" s="120">
        <v>801</v>
      </c>
      <c r="D66" s="120">
        <v>1182</v>
      </c>
      <c r="E66" s="120">
        <v>82038</v>
      </c>
      <c r="F66" s="130">
        <v>68448</v>
      </c>
      <c r="G66" s="120">
        <v>150486</v>
      </c>
      <c r="H66" s="130">
        <v>164391</v>
      </c>
      <c r="I66" s="130">
        <v>176257</v>
      </c>
      <c r="J66" s="120">
        <v>491134</v>
      </c>
      <c r="K66" s="120">
        <v>11</v>
      </c>
    </row>
    <row r="67" spans="1:11" ht="12.75">
      <c r="A67" s="19"/>
      <c r="B67" s="81"/>
      <c r="C67" s="81"/>
      <c r="D67" s="81"/>
      <c r="E67" s="81"/>
      <c r="F67" s="83"/>
      <c r="G67" s="81"/>
      <c r="H67" s="83"/>
      <c r="I67" s="83"/>
      <c r="J67" s="81"/>
      <c r="K67" s="81"/>
    </row>
    <row r="68" spans="1:11" ht="12.75">
      <c r="A68" s="19" t="s">
        <v>41</v>
      </c>
      <c r="B68" s="81">
        <v>99974</v>
      </c>
      <c r="C68" s="81" t="s">
        <v>335</v>
      </c>
      <c r="D68" s="81">
        <v>920</v>
      </c>
      <c r="E68" s="81">
        <v>100894</v>
      </c>
      <c r="F68" s="83">
        <v>486</v>
      </c>
      <c r="G68" s="81">
        <v>101380</v>
      </c>
      <c r="H68" s="83">
        <v>449643</v>
      </c>
      <c r="I68" s="83">
        <v>114000</v>
      </c>
      <c r="J68" s="81">
        <v>665023</v>
      </c>
      <c r="K68" s="81">
        <v>570</v>
      </c>
    </row>
    <row r="69" spans="1:11" ht="12.75">
      <c r="A69" s="19" t="s">
        <v>42</v>
      </c>
      <c r="B69" s="81">
        <v>132478</v>
      </c>
      <c r="C69" s="81" t="s">
        <v>335</v>
      </c>
      <c r="D69" s="81">
        <v>5051</v>
      </c>
      <c r="E69" s="81">
        <v>137529</v>
      </c>
      <c r="F69" s="83">
        <v>10073</v>
      </c>
      <c r="G69" s="81">
        <v>147602</v>
      </c>
      <c r="H69" s="83">
        <v>507202</v>
      </c>
      <c r="I69" s="83">
        <v>461847</v>
      </c>
      <c r="J69" s="81">
        <v>1116651</v>
      </c>
      <c r="K69" s="81">
        <v>480</v>
      </c>
    </row>
    <row r="70" spans="1:11" ht="12.75">
      <c r="A70" s="61" t="s">
        <v>353</v>
      </c>
      <c r="B70" s="120">
        <v>232452</v>
      </c>
      <c r="C70" s="120" t="s">
        <v>335</v>
      </c>
      <c r="D70" s="120">
        <v>5971</v>
      </c>
      <c r="E70" s="120">
        <v>238423</v>
      </c>
      <c r="F70" s="130">
        <v>10559</v>
      </c>
      <c r="G70" s="120">
        <v>248982</v>
      </c>
      <c r="H70" s="130">
        <v>956845</v>
      </c>
      <c r="I70" s="130">
        <v>575847</v>
      </c>
      <c r="J70" s="120">
        <v>1781674</v>
      </c>
      <c r="K70" s="120">
        <v>1050</v>
      </c>
    </row>
    <row r="71" spans="1:11" ht="12.75">
      <c r="A71" s="19"/>
      <c r="B71" s="81"/>
      <c r="C71" s="81"/>
      <c r="D71" s="81"/>
      <c r="E71" s="81"/>
      <c r="F71" s="83"/>
      <c r="G71" s="81"/>
      <c r="H71" s="83"/>
      <c r="I71" s="83"/>
      <c r="J71" s="81"/>
      <c r="K71" s="81"/>
    </row>
    <row r="72" spans="1:11" ht="12.75">
      <c r="A72" s="19" t="s">
        <v>43</v>
      </c>
      <c r="B72" s="81">
        <v>87176</v>
      </c>
      <c r="C72" s="81" t="s">
        <v>335</v>
      </c>
      <c r="D72" s="81" t="s">
        <v>335</v>
      </c>
      <c r="E72" s="81">
        <v>87176</v>
      </c>
      <c r="F72" s="83">
        <v>58732</v>
      </c>
      <c r="G72" s="81">
        <v>145908</v>
      </c>
      <c r="H72" s="83">
        <v>4130</v>
      </c>
      <c r="I72" s="83">
        <v>262089</v>
      </c>
      <c r="J72" s="81">
        <v>412127</v>
      </c>
      <c r="K72" s="81">
        <v>30</v>
      </c>
    </row>
    <row r="73" spans="1:11" ht="12.75">
      <c r="A73" s="19" t="s">
        <v>44</v>
      </c>
      <c r="B73" s="81">
        <v>21362</v>
      </c>
      <c r="C73" s="81">
        <v>254</v>
      </c>
      <c r="D73" s="81">
        <v>92</v>
      </c>
      <c r="E73" s="81">
        <v>21708</v>
      </c>
      <c r="F73" s="83">
        <v>4061</v>
      </c>
      <c r="G73" s="81">
        <v>25769</v>
      </c>
      <c r="H73" s="83">
        <v>138528</v>
      </c>
      <c r="I73" s="83">
        <v>17512</v>
      </c>
      <c r="J73" s="81">
        <v>181809</v>
      </c>
      <c r="K73" s="81">
        <v>392</v>
      </c>
    </row>
    <row r="74" spans="1:11" ht="12.75">
      <c r="A74" s="19" t="s">
        <v>45</v>
      </c>
      <c r="B74" s="81">
        <v>117646</v>
      </c>
      <c r="C74" s="81" t="s">
        <v>335</v>
      </c>
      <c r="D74" s="81" t="s">
        <v>335</v>
      </c>
      <c r="E74" s="81">
        <v>117646</v>
      </c>
      <c r="F74" s="83">
        <v>200</v>
      </c>
      <c r="G74" s="81">
        <v>117846</v>
      </c>
      <c r="H74" s="83">
        <v>214244</v>
      </c>
      <c r="I74" s="83">
        <v>90421</v>
      </c>
      <c r="J74" s="81">
        <v>422511</v>
      </c>
      <c r="K74" s="81">
        <v>1000</v>
      </c>
    </row>
    <row r="75" spans="1:11" ht="12.75">
      <c r="A75" s="19" t="s">
        <v>46</v>
      </c>
      <c r="B75" s="81">
        <v>24106</v>
      </c>
      <c r="C75" s="81">
        <v>2060</v>
      </c>
      <c r="D75" s="81" t="s">
        <v>335</v>
      </c>
      <c r="E75" s="81">
        <v>26166</v>
      </c>
      <c r="F75" s="83">
        <v>200711</v>
      </c>
      <c r="G75" s="81">
        <v>226877</v>
      </c>
      <c r="H75" s="83">
        <v>15243</v>
      </c>
      <c r="I75" s="83">
        <v>335248</v>
      </c>
      <c r="J75" s="81">
        <v>577368</v>
      </c>
      <c r="K75" s="81">
        <v>260</v>
      </c>
    </row>
    <row r="76" spans="1:11" ht="12.75">
      <c r="A76" s="19" t="s">
        <v>47</v>
      </c>
      <c r="B76" s="81">
        <v>309366</v>
      </c>
      <c r="C76" s="81">
        <v>6882</v>
      </c>
      <c r="D76" s="81" t="s">
        <v>335</v>
      </c>
      <c r="E76" s="81">
        <v>316248</v>
      </c>
      <c r="F76" s="83">
        <v>4083</v>
      </c>
      <c r="G76" s="81">
        <v>320331</v>
      </c>
      <c r="H76" s="83">
        <v>262347</v>
      </c>
      <c r="I76" s="83">
        <v>132389</v>
      </c>
      <c r="J76" s="81">
        <v>715067</v>
      </c>
      <c r="K76" s="81">
        <v>3389</v>
      </c>
    </row>
    <row r="77" spans="1:11" ht="12.75">
      <c r="A77" s="19" t="s">
        <v>48</v>
      </c>
      <c r="B77" s="81">
        <v>396090</v>
      </c>
      <c r="C77" s="81" t="s">
        <v>335</v>
      </c>
      <c r="D77" s="81" t="s">
        <v>335</v>
      </c>
      <c r="E77" s="81">
        <v>396090</v>
      </c>
      <c r="F77" s="83" t="s">
        <v>335</v>
      </c>
      <c r="G77" s="81">
        <v>396090</v>
      </c>
      <c r="H77" s="83">
        <v>102200</v>
      </c>
      <c r="I77" s="83">
        <v>102000</v>
      </c>
      <c r="J77" s="81">
        <v>600290</v>
      </c>
      <c r="K77" s="81" t="s">
        <v>335</v>
      </c>
    </row>
    <row r="78" spans="1:11" ht="12.75">
      <c r="A78" s="19" t="s">
        <v>49</v>
      </c>
      <c r="B78" s="81">
        <v>141544</v>
      </c>
      <c r="C78" s="81" t="s">
        <v>335</v>
      </c>
      <c r="D78" s="81">
        <v>19223</v>
      </c>
      <c r="E78" s="81">
        <v>160767</v>
      </c>
      <c r="F78" s="83">
        <v>10002</v>
      </c>
      <c r="G78" s="81">
        <v>170769</v>
      </c>
      <c r="H78" s="83">
        <v>33978</v>
      </c>
      <c r="I78" s="83">
        <v>111539</v>
      </c>
      <c r="J78" s="81">
        <v>316286</v>
      </c>
      <c r="K78" s="81">
        <v>1870</v>
      </c>
    </row>
    <row r="79" spans="1:11" ht="12.75">
      <c r="A79" s="19" t="s">
        <v>50</v>
      </c>
      <c r="B79" s="81">
        <v>44397</v>
      </c>
      <c r="C79" s="81">
        <v>33500</v>
      </c>
      <c r="D79" s="81">
        <v>18277</v>
      </c>
      <c r="E79" s="81">
        <v>96174</v>
      </c>
      <c r="F79" s="83">
        <v>9200</v>
      </c>
      <c r="G79" s="81">
        <v>105374</v>
      </c>
      <c r="H79" s="83">
        <v>271328</v>
      </c>
      <c r="I79" s="83">
        <v>100911</v>
      </c>
      <c r="J79" s="81">
        <v>477613</v>
      </c>
      <c r="K79" s="81">
        <v>60</v>
      </c>
    </row>
    <row r="80" spans="1:11" ht="12.75">
      <c r="A80" s="61" t="s">
        <v>354</v>
      </c>
      <c r="B80" s="120">
        <v>1141687</v>
      </c>
      <c r="C80" s="120">
        <v>42696</v>
      </c>
      <c r="D80" s="120">
        <v>37592</v>
      </c>
      <c r="E80" s="120">
        <v>1221975</v>
      </c>
      <c r="F80" s="130">
        <v>286989</v>
      </c>
      <c r="G80" s="120">
        <v>1508964</v>
      </c>
      <c r="H80" s="130">
        <v>1041998</v>
      </c>
      <c r="I80" s="130">
        <v>1152109</v>
      </c>
      <c r="J80" s="120">
        <v>3703071</v>
      </c>
      <c r="K80" s="120">
        <v>7001</v>
      </c>
    </row>
    <row r="81" spans="1:11" ht="12.75">
      <c r="A81" s="19"/>
      <c r="B81" s="81"/>
      <c r="C81" s="81"/>
      <c r="D81" s="81"/>
      <c r="E81" s="81"/>
      <c r="F81" s="83"/>
      <c r="G81" s="81"/>
      <c r="H81" s="83"/>
      <c r="I81" s="83"/>
      <c r="J81" s="81"/>
      <c r="K81" s="81"/>
    </row>
    <row r="82" spans="1:11" ht="12.75">
      <c r="A82" s="19" t="s">
        <v>51</v>
      </c>
      <c r="B82" s="81">
        <v>9056</v>
      </c>
      <c r="C82" s="81">
        <v>302</v>
      </c>
      <c r="D82" s="81">
        <v>611</v>
      </c>
      <c r="E82" s="81">
        <v>9969</v>
      </c>
      <c r="F82" s="83">
        <v>3522</v>
      </c>
      <c r="G82" s="81">
        <v>13491</v>
      </c>
      <c r="H82" s="83">
        <v>24169</v>
      </c>
      <c r="I82" s="83">
        <v>127087</v>
      </c>
      <c r="J82" s="81">
        <v>164747</v>
      </c>
      <c r="K82" s="81">
        <v>8</v>
      </c>
    </row>
    <row r="83" spans="1:11" ht="12.75">
      <c r="A83" s="19" t="s">
        <v>52</v>
      </c>
      <c r="B83" s="81">
        <v>14964</v>
      </c>
      <c r="C83" s="81">
        <v>1275</v>
      </c>
      <c r="D83" s="81">
        <v>5437</v>
      </c>
      <c r="E83" s="81">
        <v>21676</v>
      </c>
      <c r="F83" s="83">
        <v>62760</v>
      </c>
      <c r="G83" s="81">
        <v>84436</v>
      </c>
      <c r="H83" s="83">
        <v>4443</v>
      </c>
      <c r="I83" s="83">
        <v>146923</v>
      </c>
      <c r="J83" s="81">
        <v>235802</v>
      </c>
      <c r="K83" s="81">
        <v>577</v>
      </c>
    </row>
    <row r="84" spans="1:11" ht="12.75">
      <c r="A84" s="61" t="s">
        <v>355</v>
      </c>
      <c r="B84" s="120">
        <v>24020</v>
      </c>
      <c r="C84" s="120">
        <v>1577</v>
      </c>
      <c r="D84" s="120">
        <v>6048</v>
      </c>
      <c r="E84" s="120">
        <v>31645</v>
      </c>
      <c r="F84" s="130">
        <v>66282</v>
      </c>
      <c r="G84" s="120">
        <v>97927</v>
      </c>
      <c r="H84" s="130">
        <v>28612</v>
      </c>
      <c r="I84" s="130">
        <v>274010</v>
      </c>
      <c r="J84" s="120">
        <v>400549</v>
      </c>
      <c r="K84" s="120">
        <v>585</v>
      </c>
    </row>
    <row r="85" spans="1:11" ht="12.75">
      <c r="A85" s="19"/>
      <c r="B85" s="81"/>
      <c r="C85" s="81"/>
      <c r="D85" s="81"/>
      <c r="E85" s="81"/>
      <c r="F85" s="83"/>
      <c r="G85" s="81"/>
      <c r="H85" s="83"/>
      <c r="I85" s="83"/>
      <c r="J85" s="81"/>
      <c r="K85" s="81"/>
    </row>
    <row r="86" spans="1:11" ht="13.5" thickBot="1">
      <c r="A86" s="103" t="s">
        <v>53</v>
      </c>
      <c r="B86" s="134">
        <v>7452598</v>
      </c>
      <c r="C86" s="134">
        <v>231893</v>
      </c>
      <c r="D86" s="135">
        <v>1145457</v>
      </c>
      <c r="E86" s="134">
        <v>8829948</v>
      </c>
      <c r="F86" s="135">
        <v>1798876</v>
      </c>
      <c r="G86" s="134">
        <v>10628824</v>
      </c>
      <c r="H86" s="136">
        <v>3121492</v>
      </c>
      <c r="I86" s="135">
        <v>9004751</v>
      </c>
      <c r="J86" s="134">
        <v>22755067</v>
      </c>
      <c r="K86" s="134">
        <v>77703</v>
      </c>
    </row>
  </sheetData>
  <mergeCells count="5">
    <mergeCell ref="A1:K1"/>
    <mergeCell ref="A3:K3"/>
    <mergeCell ref="B7:E7"/>
    <mergeCell ref="A4:K4"/>
    <mergeCell ref="B6:G6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K8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4.7109375" style="12" customWidth="1"/>
    <col min="2" max="9" width="12.28125" style="12" customWidth="1"/>
    <col min="10" max="16384" width="11.421875" style="12" customWidth="1"/>
  </cols>
  <sheetData>
    <row r="1" spans="1:11" s="116" customFormat="1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  <c r="J1" s="115"/>
      <c r="K1" s="115"/>
    </row>
    <row r="3" spans="1:9" ht="15">
      <c r="A3" s="275" t="s">
        <v>400</v>
      </c>
      <c r="B3" s="275"/>
      <c r="C3" s="275"/>
      <c r="D3" s="275"/>
      <c r="E3" s="275"/>
      <c r="F3" s="275"/>
      <c r="G3" s="280"/>
      <c r="H3" s="280"/>
      <c r="I3" s="280"/>
    </row>
    <row r="4" spans="1:9" ht="15">
      <c r="A4" s="275" t="s">
        <v>424</v>
      </c>
      <c r="B4" s="275"/>
      <c r="C4" s="275"/>
      <c r="D4" s="275"/>
      <c r="E4" s="275"/>
      <c r="F4" s="275"/>
      <c r="G4" s="280"/>
      <c r="H4" s="280"/>
      <c r="I4" s="280"/>
    </row>
    <row r="5" spans="1:9" ht="12.75">
      <c r="A5" s="64"/>
      <c r="B5" s="64"/>
      <c r="C5" s="64"/>
      <c r="D5" s="64"/>
      <c r="E5" s="64"/>
      <c r="F5" s="64"/>
      <c r="G5" s="64"/>
      <c r="H5" s="64"/>
      <c r="I5" s="64"/>
    </row>
    <row r="6" spans="1:9" ht="12.75">
      <c r="A6" s="46" t="s">
        <v>129</v>
      </c>
      <c r="B6" s="14" t="s">
        <v>87</v>
      </c>
      <c r="C6" s="14" t="s">
        <v>87</v>
      </c>
      <c r="D6" s="14" t="s">
        <v>87</v>
      </c>
      <c r="E6" s="14" t="s">
        <v>87</v>
      </c>
      <c r="F6" s="14" t="s">
        <v>87</v>
      </c>
      <c r="G6" s="14" t="s">
        <v>87</v>
      </c>
      <c r="H6" s="14" t="s">
        <v>77</v>
      </c>
      <c r="I6" s="14" t="s">
        <v>58</v>
      </c>
    </row>
    <row r="7" spans="1:9" ht="13.5" thickBot="1">
      <c r="A7" s="62" t="s">
        <v>9</v>
      </c>
      <c r="B7" s="14" t="s">
        <v>88</v>
      </c>
      <c r="C7" s="14" t="s">
        <v>89</v>
      </c>
      <c r="D7" s="14" t="s">
        <v>90</v>
      </c>
      <c r="E7" s="14" t="s">
        <v>91</v>
      </c>
      <c r="F7" s="14" t="s">
        <v>92</v>
      </c>
      <c r="G7" s="14" t="s">
        <v>93</v>
      </c>
      <c r="H7" s="14" t="s">
        <v>96</v>
      </c>
      <c r="I7" s="18"/>
    </row>
    <row r="8" spans="1:9" ht="12.75">
      <c r="A8" s="87" t="s">
        <v>10</v>
      </c>
      <c r="B8" s="80" t="s">
        <v>335</v>
      </c>
      <c r="C8" s="80" t="s">
        <v>335</v>
      </c>
      <c r="D8" s="80">
        <v>226452</v>
      </c>
      <c r="E8" s="80" t="s">
        <v>335</v>
      </c>
      <c r="F8" s="80" t="s">
        <v>335</v>
      </c>
      <c r="G8" s="80">
        <v>26325</v>
      </c>
      <c r="H8" s="80">
        <v>36885</v>
      </c>
      <c r="I8" s="80">
        <v>289662</v>
      </c>
    </row>
    <row r="9" spans="1:9" ht="12.75">
      <c r="A9" s="19" t="s">
        <v>11</v>
      </c>
      <c r="B9" s="81">
        <v>59066</v>
      </c>
      <c r="C9" s="81" t="s">
        <v>335</v>
      </c>
      <c r="D9" s="81">
        <v>102814</v>
      </c>
      <c r="E9" s="81" t="s">
        <v>335</v>
      </c>
      <c r="F9" s="81" t="s">
        <v>335</v>
      </c>
      <c r="G9" s="81">
        <v>35379</v>
      </c>
      <c r="H9" s="81">
        <v>24317</v>
      </c>
      <c r="I9" s="81">
        <v>221576</v>
      </c>
    </row>
    <row r="10" spans="1:9" ht="12.75">
      <c r="A10" s="19" t="s">
        <v>12</v>
      </c>
      <c r="B10" s="81">
        <v>5700</v>
      </c>
      <c r="C10" s="81">
        <v>2000</v>
      </c>
      <c r="D10" s="81">
        <v>88400</v>
      </c>
      <c r="E10" s="81" t="s">
        <v>335</v>
      </c>
      <c r="F10" s="81" t="s">
        <v>335</v>
      </c>
      <c r="G10" s="81">
        <v>2340</v>
      </c>
      <c r="H10" s="81">
        <v>1400</v>
      </c>
      <c r="I10" s="81">
        <v>99840</v>
      </c>
    </row>
    <row r="11" spans="1:9" ht="12.75">
      <c r="A11" s="19" t="s">
        <v>13</v>
      </c>
      <c r="B11" s="81" t="s">
        <v>335</v>
      </c>
      <c r="C11" s="81" t="s">
        <v>335</v>
      </c>
      <c r="D11" s="81">
        <v>148939</v>
      </c>
      <c r="E11" s="81" t="s">
        <v>335</v>
      </c>
      <c r="F11" s="81" t="s">
        <v>335</v>
      </c>
      <c r="G11" s="81">
        <v>7839</v>
      </c>
      <c r="H11" s="81" t="s">
        <v>335</v>
      </c>
      <c r="I11" s="81">
        <v>156778</v>
      </c>
    </row>
    <row r="12" spans="1:9" ht="12.75">
      <c r="A12" s="61" t="s">
        <v>339</v>
      </c>
      <c r="B12" s="120">
        <v>64766</v>
      </c>
      <c r="C12" s="120">
        <v>2000</v>
      </c>
      <c r="D12" s="120">
        <v>566605</v>
      </c>
      <c r="E12" s="120" t="s">
        <v>335</v>
      </c>
      <c r="F12" s="120" t="s">
        <v>335</v>
      </c>
      <c r="G12" s="120">
        <v>71883</v>
      </c>
      <c r="H12" s="120">
        <v>62602</v>
      </c>
      <c r="I12" s="120">
        <v>767856</v>
      </c>
    </row>
    <row r="13" spans="1:9" ht="12.75">
      <c r="A13" s="19"/>
      <c r="B13" s="81"/>
      <c r="C13" s="81"/>
      <c r="D13" s="81"/>
      <c r="E13" s="81"/>
      <c r="F13" s="81"/>
      <c r="G13" s="81"/>
      <c r="H13" s="81"/>
      <c r="I13" s="81"/>
    </row>
    <row r="14" spans="1:9" ht="12.75">
      <c r="A14" s="61" t="s">
        <v>340</v>
      </c>
      <c r="B14" s="120">
        <v>4266</v>
      </c>
      <c r="C14" s="120" t="s">
        <v>335</v>
      </c>
      <c r="D14" s="120">
        <v>18471</v>
      </c>
      <c r="E14" s="120" t="s">
        <v>335</v>
      </c>
      <c r="F14" s="120" t="s">
        <v>335</v>
      </c>
      <c r="G14" s="120">
        <v>16257</v>
      </c>
      <c r="H14" s="120">
        <v>2706</v>
      </c>
      <c r="I14" s="120">
        <v>41700</v>
      </c>
    </row>
    <row r="15" spans="1:9" ht="12.75">
      <c r="A15" s="19"/>
      <c r="B15" s="81"/>
      <c r="C15" s="81"/>
      <c r="D15" s="81"/>
      <c r="E15" s="81"/>
      <c r="F15" s="81"/>
      <c r="G15" s="81"/>
      <c r="H15" s="81"/>
      <c r="I15" s="81"/>
    </row>
    <row r="16" spans="1:9" ht="12.75">
      <c r="A16" s="61" t="s">
        <v>341</v>
      </c>
      <c r="B16" s="120">
        <v>7258</v>
      </c>
      <c r="C16" s="120">
        <v>797</v>
      </c>
      <c r="D16" s="120">
        <v>465</v>
      </c>
      <c r="E16" s="120" t="s">
        <v>335</v>
      </c>
      <c r="F16" s="120" t="s">
        <v>335</v>
      </c>
      <c r="G16" s="120">
        <v>16880</v>
      </c>
      <c r="H16" s="120">
        <v>4708</v>
      </c>
      <c r="I16" s="120">
        <v>30108</v>
      </c>
    </row>
    <row r="17" spans="1:9" ht="12.75">
      <c r="A17" s="19"/>
      <c r="B17" s="81"/>
      <c r="C17" s="81"/>
      <c r="D17" s="81"/>
      <c r="E17" s="81"/>
      <c r="F17" s="81"/>
      <c r="G17" s="81"/>
      <c r="H17" s="81"/>
      <c r="I17" s="81"/>
    </row>
    <row r="18" spans="1:9" ht="12.75">
      <c r="A18" s="19" t="s">
        <v>14</v>
      </c>
      <c r="B18" s="81">
        <v>15486</v>
      </c>
      <c r="C18" s="81">
        <v>1364</v>
      </c>
      <c r="D18" s="81">
        <v>124</v>
      </c>
      <c r="E18" s="81" t="s">
        <v>335</v>
      </c>
      <c r="F18" s="81">
        <v>155</v>
      </c>
      <c r="G18" s="81">
        <v>15587</v>
      </c>
      <c r="H18" s="81">
        <v>2974</v>
      </c>
      <c r="I18" s="81">
        <v>35690</v>
      </c>
    </row>
    <row r="19" spans="1:9" ht="12.75">
      <c r="A19" s="19" t="s">
        <v>15</v>
      </c>
      <c r="B19" s="81">
        <v>247</v>
      </c>
      <c r="C19" s="81">
        <v>4244</v>
      </c>
      <c r="D19" s="81">
        <v>587</v>
      </c>
      <c r="E19" s="81" t="s">
        <v>335</v>
      </c>
      <c r="F19" s="81" t="s">
        <v>335</v>
      </c>
      <c r="G19" s="81">
        <v>67144</v>
      </c>
      <c r="H19" s="81">
        <v>11760</v>
      </c>
      <c r="I19" s="81">
        <v>83982</v>
      </c>
    </row>
    <row r="20" spans="1:9" ht="12.75">
      <c r="A20" s="19" t="s">
        <v>16</v>
      </c>
      <c r="B20" s="81">
        <v>720</v>
      </c>
      <c r="C20" s="81">
        <v>553</v>
      </c>
      <c r="D20" s="81">
        <v>4968</v>
      </c>
      <c r="E20" s="81" t="s">
        <v>335</v>
      </c>
      <c r="F20" s="81" t="s">
        <v>335</v>
      </c>
      <c r="G20" s="81">
        <v>80106</v>
      </c>
      <c r="H20" s="81">
        <v>7520</v>
      </c>
      <c r="I20" s="81">
        <v>93867</v>
      </c>
    </row>
    <row r="21" spans="1:9" ht="12.75">
      <c r="A21" s="61" t="s">
        <v>342</v>
      </c>
      <c r="B21" s="120">
        <v>16453</v>
      </c>
      <c r="C21" s="120">
        <v>6161</v>
      </c>
      <c r="D21" s="120">
        <v>5679</v>
      </c>
      <c r="E21" s="120" t="s">
        <v>335</v>
      </c>
      <c r="F21" s="120">
        <v>155</v>
      </c>
      <c r="G21" s="120">
        <v>162837</v>
      </c>
      <c r="H21" s="120">
        <v>22254</v>
      </c>
      <c r="I21" s="120">
        <v>213539</v>
      </c>
    </row>
    <row r="22" spans="1:9" ht="12.75">
      <c r="A22" s="19"/>
      <c r="B22" s="81"/>
      <c r="C22" s="81"/>
      <c r="D22" s="81"/>
      <c r="E22" s="81"/>
      <c r="F22" s="81"/>
      <c r="G22" s="81"/>
      <c r="H22" s="81"/>
      <c r="I22" s="81"/>
    </row>
    <row r="23" spans="1:9" ht="12.75">
      <c r="A23" s="61" t="s">
        <v>343</v>
      </c>
      <c r="B23" s="120">
        <v>63190</v>
      </c>
      <c r="C23" s="120">
        <v>24283</v>
      </c>
      <c r="D23" s="120" t="s">
        <v>335</v>
      </c>
      <c r="E23" s="120" t="s">
        <v>335</v>
      </c>
      <c r="F23" s="120">
        <v>16108</v>
      </c>
      <c r="G23" s="120">
        <v>8890</v>
      </c>
      <c r="H23" s="120">
        <v>6504</v>
      </c>
      <c r="I23" s="120">
        <v>118975</v>
      </c>
    </row>
    <row r="24" spans="1:9" ht="12.75">
      <c r="A24" s="19"/>
      <c r="B24" s="81"/>
      <c r="C24" s="81"/>
      <c r="D24" s="81"/>
      <c r="E24" s="81"/>
      <c r="F24" s="81"/>
      <c r="G24" s="81"/>
      <c r="H24" s="81"/>
      <c r="I24" s="81"/>
    </row>
    <row r="25" spans="1:9" ht="12.75">
      <c r="A25" s="61" t="s">
        <v>344</v>
      </c>
      <c r="B25" s="120">
        <v>17818</v>
      </c>
      <c r="C25" s="120">
        <v>14175</v>
      </c>
      <c r="D25" s="120">
        <v>55</v>
      </c>
      <c r="E25" s="120" t="s">
        <v>335</v>
      </c>
      <c r="F25" s="120">
        <v>3533</v>
      </c>
      <c r="G25" s="120" t="s">
        <v>335</v>
      </c>
      <c r="H25" s="120">
        <v>1273</v>
      </c>
      <c r="I25" s="120">
        <v>36854</v>
      </c>
    </row>
    <row r="26" spans="1:9" ht="12.75">
      <c r="A26" s="19"/>
      <c r="B26" s="81"/>
      <c r="C26" s="81"/>
      <c r="D26" s="81"/>
      <c r="E26" s="81"/>
      <c r="F26" s="81"/>
      <c r="G26" s="81"/>
      <c r="H26" s="81"/>
      <c r="I26" s="81"/>
    </row>
    <row r="27" spans="1:9" ht="12.75">
      <c r="A27" s="19" t="s">
        <v>17</v>
      </c>
      <c r="B27" s="81">
        <v>104784</v>
      </c>
      <c r="C27" s="81">
        <v>5000</v>
      </c>
      <c r="D27" s="81" t="s">
        <v>335</v>
      </c>
      <c r="E27" s="81" t="s">
        <v>335</v>
      </c>
      <c r="F27" s="81">
        <v>3800</v>
      </c>
      <c r="G27" s="81" t="s">
        <v>335</v>
      </c>
      <c r="H27" s="81">
        <v>2812</v>
      </c>
      <c r="I27" s="81">
        <v>116396</v>
      </c>
    </row>
    <row r="28" spans="1:9" ht="12.75">
      <c r="A28" s="19" t="s">
        <v>18</v>
      </c>
      <c r="B28" s="81">
        <v>57472</v>
      </c>
      <c r="C28" s="81">
        <v>54900</v>
      </c>
      <c r="D28" s="81">
        <v>22452</v>
      </c>
      <c r="E28" s="81" t="s">
        <v>335</v>
      </c>
      <c r="F28" s="81">
        <v>53702</v>
      </c>
      <c r="G28" s="81" t="s">
        <v>335</v>
      </c>
      <c r="H28" s="81">
        <v>67125</v>
      </c>
      <c r="I28" s="81">
        <v>255651</v>
      </c>
    </row>
    <row r="29" spans="1:9" ht="12.75">
      <c r="A29" s="19" t="s">
        <v>19</v>
      </c>
      <c r="B29" s="81">
        <v>11189</v>
      </c>
      <c r="C29" s="81">
        <v>14628</v>
      </c>
      <c r="D29" s="81">
        <v>9103</v>
      </c>
      <c r="E29" s="81" t="s">
        <v>335</v>
      </c>
      <c r="F29" s="81">
        <v>82814</v>
      </c>
      <c r="G29" s="81" t="s">
        <v>335</v>
      </c>
      <c r="H29" s="81">
        <v>17266</v>
      </c>
      <c r="I29" s="81">
        <v>135000</v>
      </c>
    </row>
    <row r="30" spans="1:9" ht="12.75">
      <c r="A30" s="61" t="s">
        <v>345</v>
      </c>
      <c r="B30" s="120">
        <v>173445</v>
      </c>
      <c r="C30" s="120">
        <v>74528</v>
      </c>
      <c r="D30" s="120">
        <v>31555</v>
      </c>
      <c r="E30" s="120" t="s">
        <v>335</v>
      </c>
      <c r="F30" s="120">
        <v>140316</v>
      </c>
      <c r="G30" s="120" t="s">
        <v>335</v>
      </c>
      <c r="H30" s="120">
        <v>87203</v>
      </c>
      <c r="I30" s="120">
        <v>507047</v>
      </c>
    </row>
    <row r="31" spans="1:9" ht="12.75">
      <c r="A31" s="19"/>
      <c r="B31" s="81"/>
      <c r="C31" s="81"/>
      <c r="D31" s="81"/>
      <c r="E31" s="81"/>
      <c r="F31" s="81"/>
      <c r="G31" s="81"/>
      <c r="H31" s="81"/>
      <c r="I31" s="81"/>
    </row>
    <row r="32" spans="1:9" ht="12.75">
      <c r="A32" s="19" t="s">
        <v>20</v>
      </c>
      <c r="B32" s="81">
        <v>76869</v>
      </c>
      <c r="C32" s="81">
        <v>29969</v>
      </c>
      <c r="D32" s="81">
        <v>103</v>
      </c>
      <c r="E32" s="81">
        <v>40266</v>
      </c>
      <c r="F32" s="81">
        <v>176469</v>
      </c>
      <c r="G32" s="81">
        <v>227</v>
      </c>
      <c r="H32" s="81">
        <v>4100</v>
      </c>
      <c r="I32" s="81">
        <v>328003</v>
      </c>
    </row>
    <row r="33" spans="1:9" ht="12.75">
      <c r="A33" s="19" t="s">
        <v>21</v>
      </c>
      <c r="B33" s="81">
        <v>37236</v>
      </c>
      <c r="C33" s="81">
        <v>460</v>
      </c>
      <c r="D33" s="81">
        <v>4560</v>
      </c>
      <c r="E33" s="81">
        <v>56330</v>
      </c>
      <c r="F33" s="81">
        <v>41411</v>
      </c>
      <c r="G33" s="81">
        <v>435</v>
      </c>
      <c r="H33" s="81">
        <v>9533</v>
      </c>
      <c r="I33" s="81">
        <v>149965</v>
      </c>
    </row>
    <row r="34" spans="1:9" ht="12.75">
      <c r="A34" s="19" t="s">
        <v>22</v>
      </c>
      <c r="B34" s="81">
        <v>48320</v>
      </c>
      <c r="C34" s="81">
        <v>63956</v>
      </c>
      <c r="D34" s="81" t="s">
        <v>335</v>
      </c>
      <c r="E34" s="81">
        <v>92</v>
      </c>
      <c r="F34" s="81">
        <v>16733</v>
      </c>
      <c r="G34" s="81" t="s">
        <v>335</v>
      </c>
      <c r="H34" s="81">
        <v>55399</v>
      </c>
      <c r="I34" s="81">
        <v>184500</v>
      </c>
    </row>
    <row r="35" spans="1:9" ht="12.75">
      <c r="A35" s="19" t="s">
        <v>23</v>
      </c>
      <c r="B35" s="81">
        <v>5635</v>
      </c>
      <c r="C35" s="81">
        <v>14773</v>
      </c>
      <c r="D35" s="81">
        <v>142</v>
      </c>
      <c r="E35" s="81">
        <v>472</v>
      </c>
      <c r="F35" s="81">
        <v>85086</v>
      </c>
      <c r="G35" s="81" t="s">
        <v>335</v>
      </c>
      <c r="H35" s="81" t="s">
        <v>335</v>
      </c>
      <c r="I35" s="81">
        <v>106108</v>
      </c>
    </row>
    <row r="36" spans="1:9" ht="12.75">
      <c r="A36" s="61" t="s">
        <v>346</v>
      </c>
      <c r="B36" s="120">
        <v>168060</v>
      </c>
      <c r="C36" s="120">
        <v>109158</v>
      </c>
      <c r="D36" s="120">
        <v>4805</v>
      </c>
      <c r="E36" s="120">
        <v>97160</v>
      </c>
      <c r="F36" s="120">
        <v>319699</v>
      </c>
      <c r="G36" s="120">
        <v>662</v>
      </c>
      <c r="H36" s="120">
        <v>69032</v>
      </c>
      <c r="I36" s="120">
        <v>768576</v>
      </c>
    </row>
    <row r="37" spans="1:9" ht="12.75">
      <c r="A37" s="19"/>
      <c r="B37" s="81"/>
      <c r="C37" s="81"/>
      <c r="D37" s="81"/>
      <c r="E37" s="81"/>
      <c r="F37" s="81"/>
      <c r="G37" s="81"/>
      <c r="H37" s="81"/>
      <c r="I37" s="81"/>
    </row>
    <row r="38" spans="1:9" ht="12.75">
      <c r="A38" s="61" t="s">
        <v>347</v>
      </c>
      <c r="B38" s="120" t="s">
        <v>335</v>
      </c>
      <c r="C38" s="120" t="s">
        <v>335</v>
      </c>
      <c r="D38" s="120" t="s">
        <v>335</v>
      </c>
      <c r="E38" s="120" t="s">
        <v>335</v>
      </c>
      <c r="F38" s="120">
        <v>1655</v>
      </c>
      <c r="G38" s="120" t="s">
        <v>335</v>
      </c>
      <c r="H38" s="120" t="s">
        <v>335</v>
      </c>
      <c r="I38" s="120">
        <v>1655</v>
      </c>
    </row>
    <row r="39" spans="1:9" ht="12.75">
      <c r="A39" s="19"/>
      <c r="B39" s="81"/>
      <c r="C39" s="81"/>
      <c r="D39" s="81"/>
      <c r="E39" s="81"/>
      <c r="F39" s="81"/>
      <c r="G39" s="81"/>
      <c r="H39" s="81"/>
      <c r="I39" s="81"/>
    </row>
    <row r="40" spans="1:9" ht="12.75">
      <c r="A40" s="19" t="s">
        <v>24</v>
      </c>
      <c r="B40" s="81">
        <v>15383</v>
      </c>
      <c r="C40" s="81">
        <v>426</v>
      </c>
      <c r="D40" s="81">
        <v>45655</v>
      </c>
      <c r="E40" s="81">
        <v>7799</v>
      </c>
      <c r="F40" s="81" t="s">
        <v>335</v>
      </c>
      <c r="G40" s="81" t="s">
        <v>335</v>
      </c>
      <c r="H40" s="81">
        <v>2318</v>
      </c>
      <c r="I40" s="81">
        <v>71581</v>
      </c>
    </row>
    <row r="41" spans="1:9" ht="12.75">
      <c r="A41" s="19" t="s">
        <v>25</v>
      </c>
      <c r="B41" s="81">
        <v>87917</v>
      </c>
      <c r="C41" s="81">
        <v>9846</v>
      </c>
      <c r="D41" s="81">
        <v>33240</v>
      </c>
      <c r="E41" s="81" t="s">
        <v>335</v>
      </c>
      <c r="F41" s="81" t="s">
        <v>335</v>
      </c>
      <c r="G41" s="81">
        <v>2639</v>
      </c>
      <c r="H41" s="81">
        <v>31218</v>
      </c>
      <c r="I41" s="81">
        <v>164860</v>
      </c>
    </row>
    <row r="42" spans="1:9" ht="12.75">
      <c r="A42" s="19" t="s">
        <v>26</v>
      </c>
      <c r="B42" s="81">
        <v>42333</v>
      </c>
      <c r="C42" s="81">
        <v>16958</v>
      </c>
      <c r="D42" s="81">
        <v>20772</v>
      </c>
      <c r="E42" s="81" t="s">
        <v>335</v>
      </c>
      <c r="F42" s="81" t="s">
        <v>335</v>
      </c>
      <c r="G42" s="81" t="s">
        <v>335</v>
      </c>
      <c r="H42" s="81">
        <v>3615</v>
      </c>
      <c r="I42" s="81">
        <v>83678</v>
      </c>
    </row>
    <row r="43" spans="1:9" ht="12.75">
      <c r="A43" s="19" t="s">
        <v>27</v>
      </c>
      <c r="B43" s="81">
        <v>10498</v>
      </c>
      <c r="C43" s="81">
        <v>19097</v>
      </c>
      <c r="D43" s="81">
        <v>5801</v>
      </c>
      <c r="E43" s="81">
        <v>3900</v>
      </c>
      <c r="F43" s="81">
        <v>3760</v>
      </c>
      <c r="G43" s="81" t="s">
        <v>335</v>
      </c>
      <c r="H43" s="81" t="s">
        <v>335</v>
      </c>
      <c r="I43" s="81">
        <v>43056</v>
      </c>
    </row>
    <row r="44" spans="1:9" ht="12.75">
      <c r="A44" s="19" t="s">
        <v>28</v>
      </c>
      <c r="B44" s="81">
        <v>16459</v>
      </c>
      <c r="C44" s="81">
        <v>507</v>
      </c>
      <c r="D44" s="81">
        <v>23876</v>
      </c>
      <c r="E44" s="81">
        <v>139</v>
      </c>
      <c r="F44" s="81" t="s">
        <v>335</v>
      </c>
      <c r="G44" s="81">
        <v>260</v>
      </c>
      <c r="H44" s="81">
        <v>597</v>
      </c>
      <c r="I44" s="81">
        <v>41838</v>
      </c>
    </row>
    <row r="45" spans="1:9" ht="12.75">
      <c r="A45" s="19" t="s">
        <v>29</v>
      </c>
      <c r="B45" s="81">
        <v>45603</v>
      </c>
      <c r="C45" s="81">
        <v>2280</v>
      </c>
      <c r="D45" s="81">
        <v>90733</v>
      </c>
      <c r="E45" s="81">
        <v>3900</v>
      </c>
      <c r="F45" s="81" t="s">
        <v>335</v>
      </c>
      <c r="G45" s="81" t="s">
        <v>335</v>
      </c>
      <c r="H45" s="81">
        <v>265</v>
      </c>
      <c r="I45" s="81">
        <v>142781</v>
      </c>
    </row>
    <row r="46" spans="1:9" ht="12.75">
      <c r="A46" s="19" t="s">
        <v>30</v>
      </c>
      <c r="B46" s="81">
        <v>63369</v>
      </c>
      <c r="C46" s="81">
        <v>20388</v>
      </c>
      <c r="D46" s="81">
        <v>55511</v>
      </c>
      <c r="E46" s="81" t="s">
        <v>335</v>
      </c>
      <c r="F46" s="81">
        <v>135</v>
      </c>
      <c r="G46" s="81" t="s">
        <v>335</v>
      </c>
      <c r="H46" s="81">
        <v>40640</v>
      </c>
      <c r="I46" s="81">
        <v>180043</v>
      </c>
    </row>
    <row r="47" spans="1:9" ht="12.75">
      <c r="A47" s="19" t="s">
        <v>31</v>
      </c>
      <c r="B47" s="81" t="s">
        <v>335</v>
      </c>
      <c r="C47" s="81">
        <v>17</v>
      </c>
      <c r="D47" s="81">
        <v>29066</v>
      </c>
      <c r="E47" s="81">
        <v>40140</v>
      </c>
      <c r="F47" s="81">
        <v>925</v>
      </c>
      <c r="G47" s="81" t="s">
        <v>335</v>
      </c>
      <c r="H47" s="81">
        <v>235</v>
      </c>
      <c r="I47" s="81">
        <v>70383</v>
      </c>
    </row>
    <row r="48" spans="1:9" ht="12.75">
      <c r="A48" s="19" t="s">
        <v>32</v>
      </c>
      <c r="B48" s="81">
        <v>138</v>
      </c>
      <c r="C48" s="81">
        <v>51581</v>
      </c>
      <c r="D48" s="81" t="s">
        <v>335</v>
      </c>
      <c r="E48" s="81">
        <v>11</v>
      </c>
      <c r="F48" s="81" t="s">
        <v>335</v>
      </c>
      <c r="G48" s="81" t="s">
        <v>335</v>
      </c>
      <c r="H48" s="81">
        <v>35</v>
      </c>
      <c r="I48" s="81">
        <v>51765</v>
      </c>
    </row>
    <row r="49" spans="1:9" ht="12.75">
      <c r="A49" s="61" t="s">
        <v>348</v>
      </c>
      <c r="B49" s="120">
        <v>281700</v>
      </c>
      <c r="C49" s="120">
        <v>121100</v>
      </c>
      <c r="D49" s="120">
        <v>304654</v>
      </c>
      <c r="E49" s="120">
        <v>55889</v>
      </c>
      <c r="F49" s="120">
        <v>4820</v>
      </c>
      <c r="G49" s="120">
        <v>2899</v>
      </c>
      <c r="H49" s="120">
        <v>78923</v>
      </c>
      <c r="I49" s="120">
        <v>849985</v>
      </c>
    </row>
    <row r="50" spans="1:9" ht="12.75">
      <c r="A50" s="19"/>
      <c r="B50" s="81"/>
      <c r="C50" s="81"/>
      <c r="D50" s="81"/>
      <c r="E50" s="81"/>
      <c r="F50" s="81"/>
      <c r="G50" s="81"/>
      <c r="H50" s="81"/>
      <c r="I50" s="81"/>
    </row>
    <row r="51" spans="1:9" ht="12.75">
      <c r="A51" s="61" t="s">
        <v>349</v>
      </c>
      <c r="B51" s="120">
        <v>22035</v>
      </c>
      <c r="C51" s="120" t="s">
        <v>335</v>
      </c>
      <c r="D51" s="120">
        <v>10461</v>
      </c>
      <c r="E51" s="120">
        <v>12182</v>
      </c>
      <c r="F51" s="120">
        <v>3442</v>
      </c>
      <c r="G51" s="120" t="s">
        <v>335</v>
      </c>
      <c r="H51" s="120">
        <v>7640</v>
      </c>
      <c r="I51" s="120">
        <v>55760</v>
      </c>
    </row>
    <row r="52" spans="1:9" ht="12.75">
      <c r="A52" s="19"/>
      <c r="B52" s="81"/>
      <c r="C52" s="81"/>
      <c r="D52" s="81"/>
      <c r="E52" s="81"/>
      <c r="F52" s="81"/>
      <c r="G52" s="81"/>
      <c r="H52" s="81"/>
      <c r="I52" s="81"/>
    </row>
    <row r="53" spans="1:9" ht="12.75">
      <c r="A53" s="19" t="s">
        <v>33</v>
      </c>
      <c r="B53" s="81" t="s">
        <v>335</v>
      </c>
      <c r="C53" s="81">
        <v>20133</v>
      </c>
      <c r="D53" s="81">
        <v>45904</v>
      </c>
      <c r="E53" s="81">
        <v>6116</v>
      </c>
      <c r="F53" s="81">
        <v>110523</v>
      </c>
      <c r="G53" s="81" t="s">
        <v>335</v>
      </c>
      <c r="H53" s="81">
        <v>3095</v>
      </c>
      <c r="I53" s="81">
        <v>185771</v>
      </c>
    </row>
    <row r="54" spans="1:9" ht="12.75">
      <c r="A54" s="19" t="s">
        <v>34</v>
      </c>
      <c r="B54" s="81" t="s">
        <v>335</v>
      </c>
      <c r="C54" s="81" t="s">
        <v>335</v>
      </c>
      <c r="D54" s="81">
        <v>65003</v>
      </c>
      <c r="E54" s="81">
        <v>28020</v>
      </c>
      <c r="F54" s="81">
        <v>489</v>
      </c>
      <c r="G54" s="81">
        <v>66</v>
      </c>
      <c r="H54" s="81" t="s">
        <v>335</v>
      </c>
      <c r="I54" s="81">
        <v>93578</v>
      </c>
    </row>
    <row r="55" spans="1:9" ht="12.75">
      <c r="A55" s="19" t="s">
        <v>35</v>
      </c>
      <c r="B55" s="81">
        <v>42392</v>
      </c>
      <c r="C55" s="81">
        <v>160545</v>
      </c>
      <c r="D55" s="81">
        <v>71420</v>
      </c>
      <c r="E55" s="81">
        <v>21891</v>
      </c>
      <c r="F55" s="81">
        <v>72573</v>
      </c>
      <c r="G55" s="81" t="s">
        <v>335</v>
      </c>
      <c r="H55" s="81">
        <v>4300</v>
      </c>
      <c r="I55" s="81">
        <v>373121</v>
      </c>
    </row>
    <row r="56" spans="1:9" ht="12.75">
      <c r="A56" s="19" t="s">
        <v>36</v>
      </c>
      <c r="B56" s="81">
        <v>48400</v>
      </c>
      <c r="C56" s="81">
        <v>49300</v>
      </c>
      <c r="D56" s="81">
        <v>48300</v>
      </c>
      <c r="E56" s="81">
        <v>290</v>
      </c>
      <c r="F56" s="81">
        <v>7570</v>
      </c>
      <c r="G56" s="81" t="s">
        <v>335</v>
      </c>
      <c r="H56" s="81" t="s">
        <v>335</v>
      </c>
      <c r="I56" s="81">
        <v>153860</v>
      </c>
    </row>
    <row r="57" spans="1:9" ht="12.75">
      <c r="A57" s="19" t="s">
        <v>37</v>
      </c>
      <c r="B57" s="81">
        <v>25</v>
      </c>
      <c r="C57" s="81" t="s">
        <v>335</v>
      </c>
      <c r="D57" s="81">
        <v>34200</v>
      </c>
      <c r="E57" s="81">
        <v>5275</v>
      </c>
      <c r="F57" s="81">
        <v>1835</v>
      </c>
      <c r="G57" s="81" t="s">
        <v>335</v>
      </c>
      <c r="H57" s="81">
        <v>2575</v>
      </c>
      <c r="I57" s="81">
        <v>43910</v>
      </c>
    </row>
    <row r="58" spans="1:9" ht="12.75">
      <c r="A58" s="61" t="s">
        <v>350</v>
      </c>
      <c r="B58" s="120">
        <v>90817</v>
      </c>
      <c r="C58" s="120">
        <v>229978</v>
      </c>
      <c r="D58" s="120">
        <v>264827</v>
      </c>
      <c r="E58" s="120">
        <v>61592</v>
      </c>
      <c r="F58" s="120">
        <v>192990</v>
      </c>
      <c r="G58" s="120">
        <v>66</v>
      </c>
      <c r="H58" s="120">
        <v>9970</v>
      </c>
      <c r="I58" s="120">
        <v>850240</v>
      </c>
    </row>
    <row r="59" spans="1:9" ht="12.75">
      <c r="A59" s="19"/>
      <c r="B59" s="81"/>
      <c r="C59" s="81"/>
      <c r="D59" s="81"/>
      <c r="E59" s="81"/>
      <c r="F59" s="81"/>
      <c r="G59" s="81"/>
      <c r="H59" s="81"/>
      <c r="I59" s="81"/>
    </row>
    <row r="60" spans="1:9" ht="12.75">
      <c r="A60" s="19" t="s">
        <v>38</v>
      </c>
      <c r="B60" s="81" t="s">
        <v>335</v>
      </c>
      <c r="C60" s="81" t="s">
        <v>335</v>
      </c>
      <c r="D60" s="81">
        <v>500</v>
      </c>
      <c r="E60" s="81">
        <v>5515</v>
      </c>
      <c r="F60" s="81">
        <v>47966</v>
      </c>
      <c r="G60" s="81" t="s">
        <v>335</v>
      </c>
      <c r="H60" s="81">
        <v>2318</v>
      </c>
      <c r="I60" s="81">
        <v>56299</v>
      </c>
    </row>
    <row r="61" spans="1:9" ht="12.75">
      <c r="A61" s="19" t="s">
        <v>39</v>
      </c>
      <c r="B61" s="81">
        <v>1368</v>
      </c>
      <c r="C61" s="81">
        <v>3194</v>
      </c>
      <c r="D61" s="81">
        <v>9125</v>
      </c>
      <c r="E61" s="81" t="s">
        <v>335</v>
      </c>
      <c r="F61" s="81">
        <v>31937</v>
      </c>
      <c r="G61" s="81" t="s">
        <v>335</v>
      </c>
      <c r="H61" s="81" t="s">
        <v>335</v>
      </c>
      <c r="I61" s="81">
        <v>45624</v>
      </c>
    </row>
    <row r="62" spans="1:9" ht="12.75">
      <c r="A62" s="19" t="s">
        <v>40</v>
      </c>
      <c r="B62" s="81" t="s">
        <v>335</v>
      </c>
      <c r="C62" s="81">
        <v>4507</v>
      </c>
      <c r="D62" s="81">
        <v>33607</v>
      </c>
      <c r="E62" s="81" t="s">
        <v>335</v>
      </c>
      <c r="F62" s="81">
        <v>199056</v>
      </c>
      <c r="G62" s="81" t="s">
        <v>335</v>
      </c>
      <c r="H62" s="81">
        <v>461</v>
      </c>
      <c r="I62" s="81">
        <v>237631</v>
      </c>
    </row>
    <row r="63" spans="1:9" ht="12.75">
      <c r="A63" s="61" t="s">
        <v>351</v>
      </c>
      <c r="B63" s="120">
        <v>1368</v>
      </c>
      <c r="C63" s="120">
        <v>7701</v>
      </c>
      <c r="D63" s="120">
        <v>43232</v>
      </c>
      <c r="E63" s="120">
        <v>5515</v>
      </c>
      <c r="F63" s="120">
        <v>278959</v>
      </c>
      <c r="G63" s="120" t="s">
        <v>335</v>
      </c>
      <c r="H63" s="120">
        <v>2779</v>
      </c>
      <c r="I63" s="120">
        <v>339554</v>
      </c>
    </row>
    <row r="64" spans="1:9" ht="12.75">
      <c r="A64" s="19"/>
      <c r="B64" s="81"/>
      <c r="C64" s="81"/>
      <c r="D64" s="81"/>
      <c r="E64" s="81"/>
      <c r="F64" s="81"/>
      <c r="G64" s="81"/>
      <c r="H64" s="81"/>
      <c r="I64" s="81"/>
    </row>
    <row r="65" spans="1:9" ht="12.75">
      <c r="A65" s="61" t="s">
        <v>352</v>
      </c>
      <c r="B65" s="120" t="s">
        <v>335</v>
      </c>
      <c r="C65" s="120">
        <v>5500</v>
      </c>
      <c r="D65" s="120">
        <v>3000</v>
      </c>
      <c r="E65" s="120">
        <v>500</v>
      </c>
      <c r="F65" s="120">
        <v>70879</v>
      </c>
      <c r="G65" s="120" t="s">
        <v>335</v>
      </c>
      <c r="H65" s="120" t="s">
        <v>335</v>
      </c>
      <c r="I65" s="120">
        <v>79879</v>
      </c>
    </row>
    <row r="66" spans="1:9" ht="12.75">
      <c r="A66" s="19"/>
      <c r="B66" s="81"/>
      <c r="C66" s="81"/>
      <c r="D66" s="81"/>
      <c r="E66" s="81"/>
      <c r="F66" s="81"/>
      <c r="G66" s="81"/>
      <c r="H66" s="81"/>
      <c r="I66" s="81"/>
    </row>
    <row r="67" spans="1:9" ht="12.75">
      <c r="A67" s="19" t="s">
        <v>41</v>
      </c>
      <c r="B67" s="81" t="s">
        <v>335</v>
      </c>
      <c r="C67" s="81" t="s">
        <v>335</v>
      </c>
      <c r="D67" s="81">
        <v>19510</v>
      </c>
      <c r="E67" s="81">
        <v>24891</v>
      </c>
      <c r="F67" s="81">
        <v>33</v>
      </c>
      <c r="G67" s="81">
        <v>70</v>
      </c>
      <c r="H67" s="81">
        <v>24</v>
      </c>
      <c r="I67" s="81">
        <v>44528</v>
      </c>
    </row>
    <row r="68" spans="1:9" ht="12.75">
      <c r="A68" s="19" t="s">
        <v>42</v>
      </c>
      <c r="B68" s="81">
        <v>1761</v>
      </c>
      <c r="C68" s="81" t="s">
        <v>335</v>
      </c>
      <c r="D68" s="81">
        <v>85392</v>
      </c>
      <c r="E68" s="81">
        <v>265</v>
      </c>
      <c r="F68" s="81" t="s">
        <v>335</v>
      </c>
      <c r="G68" s="81">
        <v>17</v>
      </c>
      <c r="H68" s="81">
        <v>9</v>
      </c>
      <c r="I68" s="81">
        <v>87444</v>
      </c>
    </row>
    <row r="69" spans="1:9" ht="12.75">
      <c r="A69" s="61" t="s">
        <v>353</v>
      </c>
      <c r="B69" s="120">
        <v>1761</v>
      </c>
      <c r="C69" s="120" t="s">
        <v>335</v>
      </c>
      <c r="D69" s="120">
        <v>104902</v>
      </c>
      <c r="E69" s="120">
        <v>25156</v>
      </c>
      <c r="F69" s="120">
        <v>33</v>
      </c>
      <c r="G69" s="120">
        <v>87</v>
      </c>
      <c r="H69" s="120">
        <v>33</v>
      </c>
      <c r="I69" s="120">
        <v>131972</v>
      </c>
    </row>
    <row r="70" spans="1:9" ht="12.75">
      <c r="A70" s="19"/>
      <c r="B70" s="81"/>
      <c r="C70" s="81"/>
      <c r="D70" s="81"/>
      <c r="E70" s="81"/>
      <c r="F70" s="81"/>
      <c r="G70" s="81"/>
      <c r="H70" s="81"/>
      <c r="I70" s="81"/>
    </row>
    <row r="71" spans="1:9" ht="12.75">
      <c r="A71" s="19" t="s">
        <v>43</v>
      </c>
      <c r="B71" s="81">
        <v>9421</v>
      </c>
      <c r="C71" s="81">
        <v>22511</v>
      </c>
      <c r="D71" s="81">
        <v>10731</v>
      </c>
      <c r="E71" s="81">
        <v>454</v>
      </c>
      <c r="F71" s="81">
        <v>35932</v>
      </c>
      <c r="G71" s="81" t="s">
        <v>335</v>
      </c>
      <c r="H71" s="81">
        <v>670</v>
      </c>
      <c r="I71" s="81">
        <v>79719</v>
      </c>
    </row>
    <row r="72" spans="1:9" ht="12.75">
      <c r="A72" s="19" t="s">
        <v>44</v>
      </c>
      <c r="B72" s="81" t="s">
        <v>335</v>
      </c>
      <c r="C72" s="81" t="s">
        <v>335</v>
      </c>
      <c r="D72" s="81">
        <v>681</v>
      </c>
      <c r="E72" s="81">
        <v>14442</v>
      </c>
      <c r="F72" s="81">
        <v>485</v>
      </c>
      <c r="G72" s="81" t="s">
        <v>335</v>
      </c>
      <c r="H72" s="81" t="s">
        <v>335</v>
      </c>
      <c r="I72" s="81">
        <v>15608</v>
      </c>
    </row>
    <row r="73" spans="1:9" ht="12.75">
      <c r="A73" s="19" t="s">
        <v>45</v>
      </c>
      <c r="B73" s="81" t="s">
        <v>335</v>
      </c>
      <c r="C73" s="81" t="s">
        <v>335</v>
      </c>
      <c r="D73" s="81">
        <v>27135</v>
      </c>
      <c r="E73" s="81">
        <v>47707</v>
      </c>
      <c r="F73" s="81">
        <v>1162</v>
      </c>
      <c r="G73" s="81">
        <v>480</v>
      </c>
      <c r="H73" s="81">
        <v>1442</v>
      </c>
      <c r="I73" s="81">
        <v>77926</v>
      </c>
    </row>
    <row r="74" spans="1:9" ht="12.75">
      <c r="A74" s="19" t="s">
        <v>46</v>
      </c>
      <c r="B74" s="81" t="s">
        <v>335</v>
      </c>
      <c r="C74" s="81">
        <v>6159</v>
      </c>
      <c r="D74" s="81" t="s">
        <v>335</v>
      </c>
      <c r="E74" s="81" t="s">
        <v>335</v>
      </c>
      <c r="F74" s="81">
        <v>9333</v>
      </c>
      <c r="G74" s="81" t="s">
        <v>335</v>
      </c>
      <c r="H74" s="81" t="s">
        <v>335</v>
      </c>
      <c r="I74" s="81">
        <v>15492</v>
      </c>
    </row>
    <row r="75" spans="1:9" ht="12.75">
      <c r="A75" s="19" t="s">
        <v>47</v>
      </c>
      <c r="B75" s="81" t="s">
        <v>335</v>
      </c>
      <c r="C75" s="81" t="s">
        <v>335</v>
      </c>
      <c r="D75" s="81">
        <v>6109</v>
      </c>
      <c r="E75" s="81">
        <v>66770</v>
      </c>
      <c r="F75" s="81">
        <v>493</v>
      </c>
      <c r="G75" s="81">
        <v>7</v>
      </c>
      <c r="H75" s="81">
        <v>3363</v>
      </c>
      <c r="I75" s="81">
        <v>76742</v>
      </c>
    </row>
    <row r="76" spans="1:9" ht="12.75">
      <c r="A76" s="19" t="s">
        <v>48</v>
      </c>
      <c r="B76" s="81" t="s">
        <v>335</v>
      </c>
      <c r="C76" s="81">
        <v>68322</v>
      </c>
      <c r="D76" s="81">
        <v>60406</v>
      </c>
      <c r="E76" s="81">
        <v>55226</v>
      </c>
      <c r="F76" s="81">
        <v>60437</v>
      </c>
      <c r="G76" s="81">
        <v>638</v>
      </c>
      <c r="H76" s="81">
        <v>260</v>
      </c>
      <c r="I76" s="81">
        <v>245289</v>
      </c>
    </row>
    <row r="77" spans="1:9" ht="12.75">
      <c r="A77" s="19" t="s">
        <v>49</v>
      </c>
      <c r="B77" s="81">
        <v>137</v>
      </c>
      <c r="C77" s="81">
        <v>555</v>
      </c>
      <c r="D77" s="81">
        <v>41198</v>
      </c>
      <c r="E77" s="81">
        <v>2662</v>
      </c>
      <c r="F77" s="81">
        <v>41552</v>
      </c>
      <c r="G77" s="81">
        <v>2450</v>
      </c>
      <c r="H77" s="81">
        <v>828</v>
      </c>
      <c r="I77" s="81">
        <v>89382</v>
      </c>
    </row>
    <row r="78" spans="1:9" ht="12.75">
      <c r="A78" s="19" t="s">
        <v>50</v>
      </c>
      <c r="B78" s="81" t="s">
        <v>335</v>
      </c>
      <c r="C78" s="81" t="s">
        <v>335</v>
      </c>
      <c r="D78" s="81" t="s">
        <v>335</v>
      </c>
      <c r="E78" s="81">
        <v>11393</v>
      </c>
      <c r="F78" s="81" t="s">
        <v>335</v>
      </c>
      <c r="G78" s="81" t="s">
        <v>335</v>
      </c>
      <c r="H78" s="81" t="s">
        <v>335</v>
      </c>
      <c r="I78" s="81">
        <v>11393</v>
      </c>
    </row>
    <row r="79" spans="1:9" ht="12.75">
      <c r="A79" s="61" t="s">
        <v>354</v>
      </c>
      <c r="B79" s="120">
        <v>9558</v>
      </c>
      <c r="C79" s="120">
        <v>97547</v>
      </c>
      <c r="D79" s="120">
        <v>146260</v>
      </c>
      <c r="E79" s="120">
        <v>198654</v>
      </c>
      <c r="F79" s="120">
        <v>149394</v>
      </c>
      <c r="G79" s="120">
        <v>3575</v>
      </c>
      <c r="H79" s="120">
        <v>6563</v>
      </c>
      <c r="I79" s="120">
        <v>611551</v>
      </c>
    </row>
    <row r="80" spans="1:9" ht="12.75">
      <c r="A80" s="19"/>
      <c r="B80" s="81"/>
      <c r="C80" s="81"/>
      <c r="D80" s="81"/>
      <c r="E80" s="81"/>
      <c r="F80" s="81"/>
      <c r="G80" s="81"/>
      <c r="H80" s="81"/>
      <c r="I80" s="81"/>
    </row>
    <row r="81" spans="1:9" ht="12.75">
      <c r="A81" s="19" t="s">
        <v>51</v>
      </c>
      <c r="B81" s="81" t="s">
        <v>335</v>
      </c>
      <c r="C81" s="81" t="s">
        <v>335</v>
      </c>
      <c r="D81" s="81" t="s">
        <v>335</v>
      </c>
      <c r="E81" s="81" t="s">
        <v>335</v>
      </c>
      <c r="F81" s="81" t="s">
        <v>335</v>
      </c>
      <c r="G81" s="81" t="s">
        <v>335</v>
      </c>
      <c r="H81" s="81">
        <v>8615</v>
      </c>
      <c r="I81" s="81">
        <v>8615</v>
      </c>
    </row>
    <row r="82" spans="1:9" ht="12.75">
      <c r="A82" s="19" t="s">
        <v>52</v>
      </c>
      <c r="B82" s="81" t="s">
        <v>335</v>
      </c>
      <c r="C82" s="81" t="s">
        <v>335</v>
      </c>
      <c r="D82" s="81" t="s">
        <v>335</v>
      </c>
      <c r="E82" s="81" t="s">
        <v>335</v>
      </c>
      <c r="F82" s="81" t="s">
        <v>335</v>
      </c>
      <c r="G82" s="81">
        <v>3635</v>
      </c>
      <c r="H82" s="81">
        <v>10966</v>
      </c>
      <c r="I82" s="81">
        <v>14601</v>
      </c>
    </row>
    <row r="83" spans="1:9" ht="12.75">
      <c r="A83" s="61" t="s">
        <v>355</v>
      </c>
      <c r="B83" s="120" t="s">
        <v>335</v>
      </c>
      <c r="C83" s="120" t="s">
        <v>335</v>
      </c>
      <c r="D83" s="120" t="s">
        <v>335</v>
      </c>
      <c r="E83" s="120" t="s">
        <v>335</v>
      </c>
      <c r="F83" s="120" t="s">
        <v>335</v>
      </c>
      <c r="G83" s="120">
        <v>3635</v>
      </c>
      <c r="H83" s="120">
        <v>19581</v>
      </c>
      <c r="I83" s="120">
        <v>23216</v>
      </c>
    </row>
    <row r="84" spans="1:9" ht="12.75">
      <c r="A84" s="19"/>
      <c r="B84" s="81"/>
      <c r="C84" s="81"/>
      <c r="D84" s="81"/>
      <c r="E84" s="81"/>
      <c r="F84" s="81"/>
      <c r="G84" s="81"/>
      <c r="H84" s="81"/>
      <c r="I84" s="81"/>
    </row>
    <row r="85" spans="1:9" ht="13.5" thickBot="1">
      <c r="A85" s="103" t="s">
        <v>53</v>
      </c>
      <c r="B85" s="134">
        <v>922495</v>
      </c>
      <c r="C85" s="134">
        <v>692928</v>
      </c>
      <c r="D85" s="134">
        <v>1504971</v>
      </c>
      <c r="E85" s="134">
        <v>456648</v>
      </c>
      <c r="F85" s="134">
        <v>1181983</v>
      </c>
      <c r="G85" s="134">
        <v>287671</v>
      </c>
      <c r="H85" s="134">
        <v>381771</v>
      </c>
      <c r="I85" s="134">
        <v>5428467</v>
      </c>
    </row>
    <row r="86" spans="1:9" ht="12.75">
      <c r="A86" s="47" t="s">
        <v>110</v>
      </c>
      <c r="B86" s="47"/>
      <c r="C86" s="47"/>
      <c r="D86" s="47"/>
      <c r="E86" s="47"/>
      <c r="F86" s="47"/>
      <c r="G86" s="47"/>
      <c r="H86" s="47"/>
      <c r="I86" s="47"/>
    </row>
  </sheetData>
  <mergeCells count="3">
    <mergeCell ref="A4:I4"/>
    <mergeCell ref="A1:I1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I8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4.7109375" style="12" customWidth="1"/>
    <col min="2" max="9" width="12.28125" style="12" customWidth="1"/>
    <col min="10" max="16384" width="11.421875" style="12" customWidth="1"/>
  </cols>
  <sheetData>
    <row r="1" spans="1:9" s="116" customFormat="1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</row>
    <row r="3" spans="1:9" ht="15">
      <c r="A3" s="275" t="s">
        <v>401</v>
      </c>
      <c r="B3" s="275"/>
      <c r="C3" s="275"/>
      <c r="D3" s="275"/>
      <c r="E3" s="275"/>
      <c r="F3" s="275"/>
      <c r="G3" s="280"/>
      <c r="H3" s="280"/>
      <c r="I3" s="280"/>
    </row>
    <row r="4" spans="1:9" ht="15">
      <c r="A4" s="275" t="s">
        <v>425</v>
      </c>
      <c r="B4" s="275"/>
      <c r="C4" s="275"/>
      <c r="D4" s="275"/>
      <c r="E4" s="275"/>
      <c r="F4" s="275"/>
      <c r="G4" s="280"/>
      <c r="H4" s="280"/>
      <c r="I4" s="280"/>
    </row>
    <row r="5" spans="1:9" ht="12.75">
      <c r="A5" s="64"/>
      <c r="B5" s="64"/>
      <c r="C5" s="64"/>
      <c r="D5" s="64"/>
      <c r="E5" s="64"/>
      <c r="F5" s="64"/>
      <c r="G5" s="64"/>
      <c r="H5" s="64"/>
      <c r="I5" s="64"/>
    </row>
    <row r="6" spans="1:9" ht="12.75">
      <c r="A6" s="46" t="s">
        <v>129</v>
      </c>
      <c r="B6" s="281" t="s">
        <v>56</v>
      </c>
      <c r="C6" s="282"/>
      <c r="D6" s="282"/>
      <c r="E6" s="282"/>
      <c r="F6" s="282"/>
      <c r="G6" s="282"/>
      <c r="H6" s="271"/>
      <c r="I6" s="14" t="s">
        <v>58</v>
      </c>
    </row>
    <row r="7" spans="1:9" ht="12.75">
      <c r="A7" s="62" t="s">
        <v>9</v>
      </c>
      <c r="B7" s="14"/>
      <c r="C7" s="14"/>
      <c r="D7" s="14"/>
      <c r="E7" s="14"/>
      <c r="F7" s="14"/>
      <c r="G7" s="14" t="s">
        <v>77</v>
      </c>
      <c r="H7" s="14" t="s">
        <v>58</v>
      </c>
      <c r="I7" s="14" t="s">
        <v>100</v>
      </c>
    </row>
    <row r="8" spans="1:9" ht="13.5" thickBot="1">
      <c r="A8" s="62"/>
      <c r="B8" s="14" t="s">
        <v>112</v>
      </c>
      <c r="C8" s="14" t="s">
        <v>104</v>
      </c>
      <c r="D8" s="14" t="s">
        <v>105</v>
      </c>
      <c r="E8" s="14" t="s">
        <v>106</v>
      </c>
      <c r="F8" s="14" t="s">
        <v>107</v>
      </c>
      <c r="G8" s="14" t="s">
        <v>101</v>
      </c>
      <c r="H8" s="13" t="s">
        <v>101</v>
      </c>
      <c r="I8" s="14" t="s">
        <v>111</v>
      </c>
    </row>
    <row r="9" spans="1:9" ht="12.75">
      <c r="A9" s="87" t="s">
        <v>10</v>
      </c>
      <c r="B9" s="80">
        <v>16321</v>
      </c>
      <c r="C9" s="80" t="s">
        <v>335</v>
      </c>
      <c r="D9" s="80" t="s">
        <v>335</v>
      </c>
      <c r="E9" s="80" t="s">
        <v>335</v>
      </c>
      <c r="F9" s="80">
        <v>15371</v>
      </c>
      <c r="G9" s="133">
        <v>19285</v>
      </c>
      <c r="H9" s="133">
        <v>50977</v>
      </c>
      <c r="I9" s="138">
        <v>340639</v>
      </c>
    </row>
    <row r="10" spans="1:9" ht="12.75">
      <c r="A10" s="19" t="s">
        <v>11</v>
      </c>
      <c r="B10" s="81">
        <v>43148</v>
      </c>
      <c r="C10" s="81" t="s">
        <v>335</v>
      </c>
      <c r="D10" s="81">
        <v>14235</v>
      </c>
      <c r="E10" s="81" t="s">
        <v>335</v>
      </c>
      <c r="F10" s="81">
        <v>4086</v>
      </c>
      <c r="G10" s="83">
        <v>13851</v>
      </c>
      <c r="H10" s="83">
        <v>75320</v>
      </c>
      <c r="I10" s="82">
        <v>296896</v>
      </c>
    </row>
    <row r="11" spans="1:9" ht="12.75">
      <c r="A11" s="19" t="s">
        <v>12</v>
      </c>
      <c r="B11" s="81">
        <v>3500</v>
      </c>
      <c r="C11" s="81" t="s">
        <v>335</v>
      </c>
      <c r="D11" s="81">
        <v>6010</v>
      </c>
      <c r="E11" s="81" t="s">
        <v>335</v>
      </c>
      <c r="F11" s="81">
        <v>600</v>
      </c>
      <c r="G11" s="83">
        <v>61750</v>
      </c>
      <c r="H11" s="83">
        <v>71860</v>
      </c>
      <c r="I11" s="82">
        <v>171700</v>
      </c>
    </row>
    <row r="12" spans="1:9" ht="12.75">
      <c r="A12" s="19" t="s">
        <v>13</v>
      </c>
      <c r="B12" s="81">
        <v>1823</v>
      </c>
      <c r="C12" s="81" t="s">
        <v>335</v>
      </c>
      <c r="D12" s="81">
        <v>911</v>
      </c>
      <c r="E12" s="81" t="s">
        <v>335</v>
      </c>
      <c r="F12" s="81">
        <v>21860</v>
      </c>
      <c r="G12" s="83">
        <v>912</v>
      </c>
      <c r="H12" s="83">
        <v>25506</v>
      </c>
      <c r="I12" s="82">
        <v>182284</v>
      </c>
    </row>
    <row r="13" spans="1:9" ht="12.75">
      <c r="A13" s="61" t="s">
        <v>339</v>
      </c>
      <c r="B13" s="120">
        <v>64792</v>
      </c>
      <c r="C13" s="120" t="s">
        <v>335</v>
      </c>
      <c r="D13" s="120">
        <v>21156</v>
      </c>
      <c r="E13" s="120" t="s">
        <v>335</v>
      </c>
      <c r="F13" s="120">
        <v>41917</v>
      </c>
      <c r="G13" s="130">
        <v>95798</v>
      </c>
      <c r="H13" s="130">
        <v>223663</v>
      </c>
      <c r="I13" s="137">
        <v>991519</v>
      </c>
    </row>
    <row r="14" spans="1:9" ht="12.75">
      <c r="A14" s="19"/>
      <c r="B14" s="81"/>
      <c r="C14" s="81"/>
      <c r="D14" s="81"/>
      <c r="E14" s="81"/>
      <c r="F14" s="81"/>
      <c r="G14" s="83"/>
      <c r="H14" s="83"/>
      <c r="I14" s="82"/>
    </row>
    <row r="15" spans="1:9" ht="12.75">
      <c r="A15" s="61" t="s">
        <v>340</v>
      </c>
      <c r="B15" s="120">
        <v>10193</v>
      </c>
      <c r="C15" s="120">
        <v>15412</v>
      </c>
      <c r="D15" s="120">
        <v>25649</v>
      </c>
      <c r="E15" s="120" t="s">
        <v>335</v>
      </c>
      <c r="F15" s="120">
        <v>41329</v>
      </c>
      <c r="G15" s="130">
        <v>24747</v>
      </c>
      <c r="H15" s="130">
        <v>117330</v>
      </c>
      <c r="I15" s="137">
        <v>159030</v>
      </c>
    </row>
    <row r="16" spans="1:9" ht="12.75">
      <c r="A16" s="19"/>
      <c r="B16" s="81"/>
      <c r="C16" s="81"/>
      <c r="D16" s="81"/>
      <c r="E16" s="81"/>
      <c r="F16" s="81"/>
      <c r="G16" s="83"/>
      <c r="H16" s="83"/>
      <c r="I16" s="82"/>
    </row>
    <row r="17" spans="1:9" ht="12.75">
      <c r="A17" s="61" t="s">
        <v>341</v>
      </c>
      <c r="B17" s="120">
        <v>20182</v>
      </c>
      <c r="C17" s="120">
        <v>21811</v>
      </c>
      <c r="D17" s="120" t="s">
        <v>335</v>
      </c>
      <c r="E17" s="120">
        <v>187</v>
      </c>
      <c r="F17" s="120">
        <v>30950</v>
      </c>
      <c r="G17" s="130">
        <v>34909</v>
      </c>
      <c r="H17" s="130">
        <v>108039</v>
      </c>
      <c r="I17" s="137">
        <v>138147</v>
      </c>
    </row>
    <row r="18" spans="1:9" ht="12.75">
      <c r="A18" s="19"/>
      <c r="B18" s="81"/>
      <c r="C18" s="81"/>
      <c r="D18" s="81"/>
      <c r="E18" s="81"/>
      <c r="F18" s="81"/>
      <c r="G18" s="83"/>
      <c r="H18" s="83"/>
      <c r="I18" s="82"/>
    </row>
    <row r="19" spans="1:9" ht="12.75">
      <c r="A19" s="19" t="s">
        <v>14</v>
      </c>
      <c r="B19" s="81">
        <v>38433</v>
      </c>
      <c r="C19" s="81">
        <v>30404</v>
      </c>
      <c r="D19" s="81">
        <v>41</v>
      </c>
      <c r="E19" s="81">
        <v>280</v>
      </c>
      <c r="F19" s="81" t="s">
        <v>335</v>
      </c>
      <c r="G19" s="83">
        <v>4555</v>
      </c>
      <c r="H19" s="83">
        <v>73713</v>
      </c>
      <c r="I19" s="82">
        <v>109403</v>
      </c>
    </row>
    <row r="20" spans="1:9" ht="12.75">
      <c r="A20" s="19" t="s">
        <v>15</v>
      </c>
      <c r="B20" s="81">
        <v>6179</v>
      </c>
      <c r="C20" s="81">
        <v>16698</v>
      </c>
      <c r="D20" s="81">
        <v>400</v>
      </c>
      <c r="E20" s="81">
        <v>77</v>
      </c>
      <c r="F20" s="81">
        <v>7</v>
      </c>
      <c r="G20" s="83">
        <v>10134</v>
      </c>
      <c r="H20" s="83">
        <v>33495</v>
      </c>
      <c r="I20" s="82">
        <v>117477</v>
      </c>
    </row>
    <row r="21" spans="1:9" ht="12.75">
      <c r="A21" s="19" t="s">
        <v>16</v>
      </c>
      <c r="B21" s="81">
        <v>9895</v>
      </c>
      <c r="C21" s="81">
        <v>3077</v>
      </c>
      <c r="D21" s="81">
        <v>87</v>
      </c>
      <c r="E21" s="81">
        <v>110</v>
      </c>
      <c r="F21" s="81">
        <v>3761</v>
      </c>
      <c r="G21" s="83">
        <v>4970</v>
      </c>
      <c r="H21" s="83">
        <v>21900</v>
      </c>
      <c r="I21" s="82">
        <v>115767</v>
      </c>
    </row>
    <row r="22" spans="1:9" ht="12.75">
      <c r="A22" s="61" t="s">
        <v>342</v>
      </c>
      <c r="B22" s="120">
        <v>54507</v>
      </c>
      <c r="C22" s="120">
        <v>50179</v>
      </c>
      <c r="D22" s="120">
        <v>528</v>
      </c>
      <c r="E22" s="120">
        <v>467</v>
      </c>
      <c r="F22" s="120">
        <v>3768</v>
      </c>
      <c r="G22" s="130">
        <v>19659</v>
      </c>
      <c r="H22" s="130">
        <v>129108</v>
      </c>
      <c r="I22" s="137">
        <v>342647</v>
      </c>
    </row>
    <row r="23" spans="1:9" ht="12.75">
      <c r="A23" s="19"/>
      <c r="B23" s="81"/>
      <c r="C23" s="81"/>
      <c r="D23" s="81"/>
      <c r="E23" s="81"/>
      <c r="F23" s="81"/>
      <c r="G23" s="83"/>
      <c r="H23" s="83"/>
      <c r="I23" s="82"/>
    </row>
    <row r="24" spans="1:9" ht="12.75">
      <c r="A24" s="61" t="s">
        <v>343</v>
      </c>
      <c r="B24" s="120">
        <v>32460</v>
      </c>
      <c r="C24" s="120">
        <v>121710</v>
      </c>
      <c r="D24" s="120">
        <v>2092</v>
      </c>
      <c r="E24" s="120">
        <v>1523</v>
      </c>
      <c r="F24" s="120" t="s">
        <v>335</v>
      </c>
      <c r="G24" s="130">
        <v>4110</v>
      </c>
      <c r="H24" s="130">
        <v>161895</v>
      </c>
      <c r="I24" s="137">
        <v>280870</v>
      </c>
    </row>
    <row r="25" spans="1:9" ht="12.75">
      <c r="A25" s="19"/>
      <c r="B25" s="81"/>
      <c r="C25" s="81"/>
      <c r="D25" s="81"/>
      <c r="E25" s="81"/>
      <c r="F25" s="81"/>
      <c r="G25" s="83"/>
      <c r="H25" s="83"/>
      <c r="I25" s="82"/>
    </row>
    <row r="26" spans="1:9" ht="12.75">
      <c r="A26" s="61" t="s">
        <v>344</v>
      </c>
      <c r="B26" s="120">
        <v>39564</v>
      </c>
      <c r="C26" s="120">
        <v>21309</v>
      </c>
      <c r="D26" s="120" t="s">
        <v>335</v>
      </c>
      <c r="E26" s="120">
        <v>5075</v>
      </c>
      <c r="F26" s="120" t="s">
        <v>335</v>
      </c>
      <c r="G26" s="130" t="s">
        <v>335</v>
      </c>
      <c r="H26" s="130">
        <v>65948</v>
      </c>
      <c r="I26" s="137">
        <v>102802</v>
      </c>
    </row>
    <row r="27" spans="1:9" ht="12.75">
      <c r="A27" s="19"/>
      <c r="B27" s="81"/>
      <c r="C27" s="81"/>
      <c r="D27" s="81"/>
      <c r="E27" s="81"/>
      <c r="F27" s="81"/>
      <c r="G27" s="83"/>
      <c r="H27" s="83"/>
      <c r="I27" s="82"/>
    </row>
    <row r="28" spans="1:9" ht="12.75">
      <c r="A28" s="19" t="s">
        <v>17</v>
      </c>
      <c r="B28" s="81">
        <v>2170</v>
      </c>
      <c r="C28" s="81">
        <v>6004</v>
      </c>
      <c r="D28" s="81" t="s">
        <v>335</v>
      </c>
      <c r="E28" s="81">
        <v>4722</v>
      </c>
      <c r="F28" s="81" t="s">
        <v>335</v>
      </c>
      <c r="G28" s="83" t="s">
        <v>335</v>
      </c>
      <c r="H28" s="83">
        <v>12896</v>
      </c>
      <c r="I28" s="82">
        <v>129292</v>
      </c>
    </row>
    <row r="29" spans="1:9" ht="12.75">
      <c r="A29" s="19" t="s">
        <v>18</v>
      </c>
      <c r="B29" s="81">
        <v>12397</v>
      </c>
      <c r="C29" s="81" t="s">
        <v>335</v>
      </c>
      <c r="D29" s="81" t="s">
        <v>335</v>
      </c>
      <c r="E29" s="81">
        <v>766</v>
      </c>
      <c r="F29" s="81" t="s">
        <v>335</v>
      </c>
      <c r="G29" s="83">
        <v>186</v>
      </c>
      <c r="H29" s="83">
        <v>13349</v>
      </c>
      <c r="I29" s="82">
        <v>269000</v>
      </c>
    </row>
    <row r="30" spans="1:9" ht="12.75">
      <c r="A30" s="19" t="s">
        <v>19</v>
      </c>
      <c r="B30" s="81" t="s">
        <v>335</v>
      </c>
      <c r="C30" s="81" t="s">
        <v>335</v>
      </c>
      <c r="D30" s="81" t="s">
        <v>335</v>
      </c>
      <c r="E30" s="81">
        <v>4260</v>
      </c>
      <c r="F30" s="81" t="s">
        <v>335</v>
      </c>
      <c r="G30" s="83">
        <v>1437</v>
      </c>
      <c r="H30" s="83">
        <v>5697</v>
      </c>
      <c r="I30" s="82">
        <v>140697</v>
      </c>
    </row>
    <row r="31" spans="1:9" ht="12.75">
      <c r="A31" s="61" t="s">
        <v>345</v>
      </c>
      <c r="B31" s="120">
        <v>14567</v>
      </c>
      <c r="C31" s="120">
        <v>6004</v>
      </c>
      <c r="D31" s="120" t="s">
        <v>335</v>
      </c>
      <c r="E31" s="120">
        <v>9748</v>
      </c>
      <c r="F31" s="120" t="s">
        <v>335</v>
      </c>
      <c r="G31" s="130">
        <v>1623</v>
      </c>
      <c r="H31" s="130">
        <v>31942</v>
      </c>
      <c r="I31" s="137">
        <v>538989</v>
      </c>
    </row>
    <row r="32" spans="1:9" ht="12.75">
      <c r="A32" s="19"/>
      <c r="B32" s="81"/>
      <c r="C32" s="81"/>
      <c r="D32" s="81"/>
      <c r="E32" s="81"/>
      <c r="F32" s="81"/>
      <c r="G32" s="83"/>
      <c r="H32" s="83"/>
      <c r="I32" s="82"/>
    </row>
    <row r="33" spans="1:9" ht="12.75">
      <c r="A33" s="19" t="s">
        <v>20</v>
      </c>
      <c r="B33" s="81">
        <v>15156</v>
      </c>
      <c r="C33" s="81">
        <v>8430</v>
      </c>
      <c r="D33" s="81">
        <v>2208</v>
      </c>
      <c r="E33" s="81">
        <v>1596</v>
      </c>
      <c r="F33" s="81">
        <v>198</v>
      </c>
      <c r="G33" s="83">
        <v>21</v>
      </c>
      <c r="H33" s="83">
        <v>27609</v>
      </c>
      <c r="I33" s="82">
        <v>355612</v>
      </c>
    </row>
    <row r="34" spans="1:9" ht="12.75">
      <c r="A34" s="19" t="s">
        <v>21</v>
      </c>
      <c r="B34" s="81">
        <v>50888</v>
      </c>
      <c r="C34" s="81">
        <v>15451</v>
      </c>
      <c r="D34" s="81">
        <v>14987</v>
      </c>
      <c r="E34" s="81">
        <v>7378</v>
      </c>
      <c r="F34" s="81">
        <v>1722</v>
      </c>
      <c r="G34" s="83">
        <v>1414</v>
      </c>
      <c r="H34" s="83">
        <v>91840</v>
      </c>
      <c r="I34" s="82">
        <v>241805</v>
      </c>
    </row>
    <row r="35" spans="1:9" ht="12.75">
      <c r="A35" s="19" t="s">
        <v>22</v>
      </c>
      <c r="B35" s="81">
        <v>26641</v>
      </c>
      <c r="C35" s="81">
        <v>2136</v>
      </c>
      <c r="D35" s="81" t="s">
        <v>335</v>
      </c>
      <c r="E35" s="81">
        <v>720</v>
      </c>
      <c r="F35" s="81">
        <v>686</v>
      </c>
      <c r="G35" s="83">
        <v>2091</v>
      </c>
      <c r="H35" s="83">
        <v>32274</v>
      </c>
      <c r="I35" s="82">
        <v>216774</v>
      </c>
    </row>
    <row r="36" spans="1:9" ht="12.75">
      <c r="A36" s="19" t="s">
        <v>23</v>
      </c>
      <c r="B36" s="81">
        <v>16</v>
      </c>
      <c r="C36" s="81">
        <v>8</v>
      </c>
      <c r="D36" s="81">
        <v>36</v>
      </c>
      <c r="E36" s="81">
        <v>143</v>
      </c>
      <c r="F36" s="81" t="s">
        <v>335</v>
      </c>
      <c r="G36" s="83" t="s">
        <v>335</v>
      </c>
      <c r="H36" s="83">
        <v>203</v>
      </c>
      <c r="I36" s="82">
        <v>106311</v>
      </c>
    </row>
    <row r="37" spans="1:9" ht="12.75">
      <c r="A37" s="61" t="s">
        <v>346</v>
      </c>
      <c r="B37" s="120">
        <v>92701</v>
      </c>
      <c r="C37" s="120">
        <v>26025</v>
      </c>
      <c r="D37" s="120">
        <v>17231</v>
      </c>
      <c r="E37" s="120">
        <v>9837</v>
      </c>
      <c r="F37" s="120">
        <v>2606</v>
      </c>
      <c r="G37" s="130">
        <v>3526</v>
      </c>
      <c r="H37" s="130">
        <v>151926</v>
      </c>
      <c r="I37" s="137">
        <v>920502</v>
      </c>
    </row>
    <row r="38" spans="1:9" ht="12.75">
      <c r="A38" s="19"/>
      <c r="B38" s="81"/>
      <c r="C38" s="81"/>
      <c r="D38" s="81"/>
      <c r="E38" s="81"/>
      <c r="F38" s="81"/>
      <c r="G38" s="83"/>
      <c r="H38" s="83"/>
      <c r="I38" s="82"/>
    </row>
    <row r="39" spans="1:9" ht="12.75">
      <c r="A39" s="61" t="s">
        <v>347</v>
      </c>
      <c r="B39" s="120" t="s">
        <v>335</v>
      </c>
      <c r="C39" s="120" t="s">
        <v>335</v>
      </c>
      <c r="D39" s="120" t="s">
        <v>335</v>
      </c>
      <c r="E39" s="120" t="s">
        <v>335</v>
      </c>
      <c r="F39" s="120" t="s">
        <v>335</v>
      </c>
      <c r="G39" s="130" t="s">
        <v>335</v>
      </c>
      <c r="H39" s="130">
        <v>0</v>
      </c>
      <c r="I39" s="137">
        <v>1655</v>
      </c>
    </row>
    <row r="40" spans="1:9" ht="12.75">
      <c r="A40" s="19"/>
      <c r="B40" s="81"/>
      <c r="C40" s="81"/>
      <c r="D40" s="81"/>
      <c r="E40" s="81"/>
      <c r="F40" s="81"/>
      <c r="G40" s="83"/>
      <c r="H40" s="83"/>
      <c r="I40" s="82"/>
    </row>
    <row r="41" spans="1:9" ht="12.75">
      <c r="A41" s="19" t="s">
        <v>24</v>
      </c>
      <c r="B41" s="81">
        <v>4575</v>
      </c>
      <c r="C41" s="81" t="s">
        <v>335</v>
      </c>
      <c r="D41" s="81">
        <v>1160</v>
      </c>
      <c r="E41" s="81">
        <v>350</v>
      </c>
      <c r="F41" s="81" t="s">
        <v>335</v>
      </c>
      <c r="G41" s="83">
        <v>297</v>
      </c>
      <c r="H41" s="83">
        <v>6382</v>
      </c>
      <c r="I41" s="82">
        <v>77963</v>
      </c>
    </row>
    <row r="42" spans="1:9" ht="12.75">
      <c r="A42" s="19" t="s">
        <v>25</v>
      </c>
      <c r="B42" s="81">
        <v>12752</v>
      </c>
      <c r="C42" s="81">
        <v>9999</v>
      </c>
      <c r="D42" s="81" t="s">
        <v>335</v>
      </c>
      <c r="E42" s="81">
        <v>4050</v>
      </c>
      <c r="F42" s="81" t="s">
        <v>335</v>
      </c>
      <c r="G42" s="83" t="s">
        <v>335</v>
      </c>
      <c r="H42" s="83">
        <v>26801</v>
      </c>
      <c r="I42" s="82">
        <v>191661</v>
      </c>
    </row>
    <row r="43" spans="1:9" ht="12.75">
      <c r="A43" s="19" t="s">
        <v>26</v>
      </c>
      <c r="B43" s="81">
        <v>40020</v>
      </c>
      <c r="C43" s="81">
        <v>11000</v>
      </c>
      <c r="D43" s="81">
        <v>5000</v>
      </c>
      <c r="E43" s="81">
        <v>20500</v>
      </c>
      <c r="F43" s="81" t="s">
        <v>335</v>
      </c>
      <c r="G43" s="83">
        <v>3802</v>
      </c>
      <c r="H43" s="83">
        <v>80322</v>
      </c>
      <c r="I43" s="82">
        <v>164000</v>
      </c>
    </row>
    <row r="44" spans="1:9" ht="12.75">
      <c r="A44" s="19" t="s">
        <v>27</v>
      </c>
      <c r="B44" s="81">
        <v>11425</v>
      </c>
      <c r="C44" s="81">
        <v>2741</v>
      </c>
      <c r="D44" s="81" t="s">
        <v>335</v>
      </c>
      <c r="E44" s="81">
        <v>1569</v>
      </c>
      <c r="F44" s="81" t="s">
        <v>335</v>
      </c>
      <c r="G44" s="83" t="s">
        <v>335</v>
      </c>
      <c r="H44" s="83">
        <v>15735</v>
      </c>
      <c r="I44" s="82">
        <v>58791</v>
      </c>
    </row>
    <row r="45" spans="1:9" ht="12.75">
      <c r="A45" s="19" t="s">
        <v>28</v>
      </c>
      <c r="B45" s="81">
        <v>25916</v>
      </c>
      <c r="C45" s="81" t="s">
        <v>335</v>
      </c>
      <c r="D45" s="81">
        <v>616</v>
      </c>
      <c r="E45" s="81">
        <v>284</v>
      </c>
      <c r="F45" s="81">
        <v>177</v>
      </c>
      <c r="G45" s="83">
        <v>52</v>
      </c>
      <c r="H45" s="83">
        <v>27045</v>
      </c>
      <c r="I45" s="82">
        <v>68883</v>
      </c>
    </row>
    <row r="46" spans="1:9" ht="12.75">
      <c r="A46" s="19" t="s">
        <v>29</v>
      </c>
      <c r="B46" s="81">
        <v>597</v>
      </c>
      <c r="C46" s="81" t="s">
        <v>335</v>
      </c>
      <c r="D46" s="81" t="s">
        <v>335</v>
      </c>
      <c r="E46" s="81">
        <v>2788</v>
      </c>
      <c r="F46" s="81" t="s">
        <v>335</v>
      </c>
      <c r="G46" s="83">
        <v>441</v>
      </c>
      <c r="H46" s="83">
        <v>3826</v>
      </c>
      <c r="I46" s="82">
        <v>146607</v>
      </c>
    </row>
    <row r="47" spans="1:9" ht="12.75">
      <c r="A47" s="19" t="s">
        <v>30</v>
      </c>
      <c r="B47" s="81">
        <v>1165</v>
      </c>
      <c r="C47" s="81">
        <v>2165</v>
      </c>
      <c r="D47" s="81" t="s">
        <v>335</v>
      </c>
      <c r="E47" s="81">
        <v>3679</v>
      </c>
      <c r="F47" s="81">
        <v>20</v>
      </c>
      <c r="G47" s="83">
        <v>825</v>
      </c>
      <c r="H47" s="83">
        <v>7854</v>
      </c>
      <c r="I47" s="82">
        <v>187897</v>
      </c>
    </row>
    <row r="48" spans="1:9" ht="12.75">
      <c r="A48" s="19" t="s">
        <v>31</v>
      </c>
      <c r="B48" s="81">
        <v>262</v>
      </c>
      <c r="C48" s="81" t="s">
        <v>335</v>
      </c>
      <c r="D48" s="81" t="s">
        <v>335</v>
      </c>
      <c r="E48" s="81">
        <v>4250</v>
      </c>
      <c r="F48" s="81" t="s">
        <v>335</v>
      </c>
      <c r="G48" s="83">
        <v>630</v>
      </c>
      <c r="H48" s="83">
        <v>5142</v>
      </c>
      <c r="I48" s="82">
        <v>75525</v>
      </c>
    </row>
    <row r="49" spans="1:9" ht="12.75">
      <c r="A49" s="19" t="s">
        <v>32</v>
      </c>
      <c r="B49" s="81">
        <v>8515</v>
      </c>
      <c r="C49" s="81" t="s">
        <v>335</v>
      </c>
      <c r="D49" s="81">
        <v>120</v>
      </c>
      <c r="E49" s="81">
        <v>7930</v>
      </c>
      <c r="F49" s="81" t="s">
        <v>335</v>
      </c>
      <c r="G49" s="83" t="s">
        <v>335</v>
      </c>
      <c r="H49" s="83">
        <v>16565</v>
      </c>
      <c r="I49" s="82">
        <v>68330</v>
      </c>
    </row>
    <row r="50" spans="1:9" ht="12.75">
      <c r="A50" s="61" t="s">
        <v>348</v>
      </c>
      <c r="B50" s="120">
        <v>105227</v>
      </c>
      <c r="C50" s="120">
        <v>25905</v>
      </c>
      <c r="D50" s="120">
        <v>6896</v>
      </c>
      <c r="E50" s="120">
        <v>45400</v>
      </c>
      <c r="F50" s="120">
        <v>197</v>
      </c>
      <c r="G50" s="130">
        <v>6047</v>
      </c>
      <c r="H50" s="130">
        <v>189672</v>
      </c>
      <c r="I50" s="137">
        <v>1039657</v>
      </c>
    </row>
    <row r="51" spans="1:9" ht="12.75">
      <c r="A51" s="19"/>
      <c r="B51" s="81"/>
      <c r="C51" s="81"/>
      <c r="D51" s="81"/>
      <c r="E51" s="81"/>
      <c r="F51" s="81"/>
      <c r="G51" s="83"/>
      <c r="H51" s="83"/>
      <c r="I51" s="82"/>
    </row>
    <row r="52" spans="1:9" ht="12.75">
      <c r="A52" s="61" t="s">
        <v>349</v>
      </c>
      <c r="B52" s="120">
        <v>1072</v>
      </c>
      <c r="C52" s="120" t="s">
        <v>335</v>
      </c>
      <c r="D52" s="120" t="s">
        <v>335</v>
      </c>
      <c r="E52" s="120" t="s">
        <v>335</v>
      </c>
      <c r="F52" s="120" t="s">
        <v>335</v>
      </c>
      <c r="G52" s="130">
        <v>3272</v>
      </c>
      <c r="H52" s="130">
        <v>4344</v>
      </c>
      <c r="I52" s="137">
        <v>60104</v>
      </c>
    </row>
    <row r="53" spans="1:9" ht="12.75">
      <c r="A53" s="19"/>
      <c r="B53" s="81"/>
      <c r="C53" s="81"/>
      <c r="D53" s="81"/>
      <c r="E53" s="81"/>
      <c r="F53" s="81"/>
      <c r="G53" s="83"/>
      <c r="H53" s="83"/>
      <c r="I53" s="82"/>
    </row>
    <row r="54" spans="1:9" ht="12.75">
      <c r="A54" s="19" t="s">
        <v>33</v>
      </c>
      <c r="B54" s="81">
        <v>25342</v>
      </c>
      <c r="C54" s="81" t="s">
        <v>335</v>
      </c>
      <c r="D54" s="81" t="s">
        <v>335</v>
      </c>
      <c r="E54" s="81">
        <v>1500</v>
      </c>
      <c r="F54" s="81" t="s">
        <v>335</v>
      </c>
      <c r="G54" s="83">
        <v>2000</v>
      </c>
      <c r="H54" s="83">
        <v>28842</v>
      </c>
      <c r="I54" s="82">
        <v>214613</v>
      </c>
    </row>
    <row r="55" spans="1:9" ht="12.75">
      <c r="A55" s="19" t="s">
        <v>34</v>
      </c>
      <c r="B55" s="81">
        <v>84125</v>
      </c>
      <c r="C55" s="81" t="s">
        <v>335</v>
      </c>
      <c r="D55" s="81">
        <v>45</v>
      </c>
      <c r="E55" s="81">
        <v>585</v>
      </c>
      <c r="F55" s="81">
        <v>870</v>
      </c>
      <c r="G55" s="83" t="s">
        <v>335</v>
      </c>
      <c r="H55" s="83">
        <v>85625</v>
      </c>
      <c r="I55" s="82">
        <v>179203</v>
      </c>
    </row>
    <row r="56" spans="1:9" ht="12.75">
      <c r="A56" s="19" t="s">
        <v>35</v>
      </c>
      <c r="B56" s="81">
        <v>367</v>
      </c>
      <c r="C56" s="81" t="s">
        <v>335</v>
      </c>
      <c r="D56" s="81" t="s">
        <v>335</v>
      </c>
      <c r="E56" s="81">
        <v>3015</v>
      </c>
      <c r="F56" s="81" t="s">
        <v>335</v>
      </c>
      <c r="G56" s="83">
        <v>200</v>
      </c>
      <c r="H56" s="83">
        <v>3582</v>
      </c>
      <c r="I56" s="82">
        <v>376703</v>
      </c>
    </row>
    <row r="57" spans="1:9" ht="12.75">
      <c r="A57" s="19" t="s">
        <v>36</v>
      </c>
      <c r="B57" s="81" t="s">
        <v>335</v>
      </c>
      <c r="C57" s="81" t="s">
        <v>335</v>
      </c>
      <c r="D57" s="81" t="s">
        <v>335</v>
      </c>
      <c r="E57" s="81">
        <v>3200</v>
      </c>
      <c r="F57" s="81" t="s">
        <v>335</v>
      </c>
      <c r="G57" s="83" t="s">
        <v>335</v>
      </c>
      <c r="H57" s="83">
        <v>3200</v>
      </c>
      <c r="I57" s="82">
        <v>157060</v>
      </c>
    </row>
    <row r="58" spans="1:9" ht="12.75">
      <c r="A58" s="19" t="s">
        <v>37</v>
      </c>
      <c r="B58" s="81">
        <v>56250</v>
      </c>
      <c r="C58" s="81" t="s">
        <v>335</v>
      </c>
      <c r="D58" s="81">
        <v>50</v>
      </c>
      <c r="E58" s="81">
        <v>2240</v>
      </c>
      <c r="F58" s="81">
        <v>475</v>
      </c>
      <c r="G58" s="83">
        <v>4075</v>
      </c>
      <c r="H58" s="83">
        <v>63090</v>
      </c>
      <c r="I58" s="82">
        <v>107000</v>
      </c>
    </row>
    <row r="59" spans="1:9" ht="12.75">
      <c r="A59" s="61" t="s">
        <v>350</v>
      </c>
      <c r="B59" s="120">
        <v>166084</v>
      </c>
      <c r="C59" s="120" t="s">
        <v>335</v>
      </c>
      <c r="D59" s="120">
        <v>95</v>
      </c>
      <c r="E59" s="120">
        <v>10540</v>
      </c>
      <c r="F59" s="120">
        <v>1345</v>
      </c>
      <c r="G59" s="130">
        <v>6275</v>
      </c>
      <c r="H59" s="130">
        <v>184339</v>
      </c>
      <c r="I59" s="137">
        <v>1034579</v>
      </c>
    </row>
    <row r="60" spans="1:9" ht="12.75">
      <c r="A60" s="19"/>
      <c r="B60" s="81"/>
      <c r="C60" s="81"/>
      <c r="D60" s="81"/>
      <c r="E60" s="81"/>
      <c r="F60" s="81"/>
      <c r="G60" s="83"/>
      <c r="H60" s="83"/>
      <c r="I60" s="82"/>
    </row>
    <row r="61" spans="1:9" ht="12.75">
      <c r="A61" s="19" t="s">
        <v>38</v>
      </c>
      <c r="B61" s="81">
        <v>1200</v>
      </c>
      <c r="C61" s="81" t="s">
        <v>335</v>
      </c>
      <c r="D61" s="81" t="s">
        <v>335</v>
      </c>
      <c r="E61" s="81">
        <v>75</v>
      </c>
      <c r="F61" s="81">
        <v>580</v>
      </c>
      <c r="G61" s="83">
        <v>463</v>
      </c>
      <c r="H61" s="83">
        <v>2318</v>
      </c>
      <c r="I61" s="82">
        <v>58617</v>
      </c>
    </row>
    <row r="62" spans="1:9" ht="12.75">
      <c r="A62" s="19" t="s">
        <v>39</v>
      </c>
      <c r="B62" s="81">
        <v>17250</v>
      </c>
      <c r="C62" s="81" t="s">
        <v>335</v>
      </c>
      <c r="D62" s="81" t="s">
        <v>335</v>
      </c>
      <c r="E62" s="81" t="s">
        <v>335</v>
      </c>
      <c r="F62" s="81" t="s">
        <v>335</v>
      </c>
      <c r="G62" s="83" t="s">
        <v>335</v>
      </c>
      <c r="H62" s="83">
        <v>17250</v>
      </c>
      <c r="I62" s="82">
        <v>62874</v>
      </c>
    </row>
    <row r="63" spans="1:9" ht="12.75">
      <c r="A63" s="19" t="s">
        <v>40</v>
      </c>
      <c r="B63" s="81">
        <v>4479</v>
      </c>
      <c r="C63" s="81" t="s">
        <v>335</v>
      </c>
      <c r="D63" s="81" t="s">
        <v>335</v>
      </c>
      <c r="E63" s="81">
        <v>223</v>
      </c>
      <c r="F63" s="81">
        <v>58</v>
      </c>
      <c r="G63" s="83" t="s">
        <v>335</v>
      </c>
      <c r="H63" s="83">
        <v>4760</v>
      </c>
      <c r="I63" s="82">
        <v>242391</v>
      </c>
    </row>
    <row r="64" spans="1:9" ht="12.75">
      <c r="A64" s="61" t="s">
        <v>351</v>
      </c>
      <c r="B64" s="120">
        <v>22929</v>
      </c>
      <c r="C64" s="120" t="s">
        <v>335</v>
      </c>
      <c r="D64" s="120" t="s">
        <v>335</v>
      </c>
      <c r="E64" s="120">
        <v>298</v>
      </c>
      <c r="F64" s="120">
        <v>638</v>
      </c>
      <c r="G64" s="130">
        <v>463</v>
      </c>
      <c r="H64" s="130">
        <v>24328</v>
      </c>
      <c r="I64" s="137">
        <v>363882</v>
      </c>
    </row>
    <row r="65" spans="1:9" ht="12.75">
      <c r="A65" s="19"/>
      <c r="B65" s="81"/>
      <c r="C65" s="81"/>
      <c r="D65" s="81"/>
      <c r="E65" s="81"/>
      <c r="F65" s="81"/>
      <c r="G65" s="83"/>
      <c r="H65" s="83"/>
      <c r="I65" s="82"/>
    </row>
    <row r="66" spans="1:9" ht="12.75">
      <c r="A66" s="61" t="s">
        <v>352</v>
      </c>
      <c r="B66" s="120" t="s">
        <v>335</v>
      </c>
      <c r="C66" s="120" t="s">
        <v>335</v>
      </c>
      <c r="D66" s="120" t="s">
        <v>335</v>
      </c>
      <c r="E66" s="120">
        <v>176</v>
      </c>
      <c r="F66" s="120" t="s">
        <v>335</v>
      </c>
      <c r="G66" s="130" t="s">
        <v>335</v>
      </c>
      <c r="H66" s="130">
        <v>176</v>
      </c>
      <c r="I66" s="137">
        <v>80055</v>
      </c>
    </row>
    <row r="67" spans="1:9" ht="12.75">
      <c r="A67" s="19"/>
      <c r="B67" s="81"/>
      <c r="C67" s="81"/>
      <c r="D67" s="81"/>
      <c r="E67" s="81"/>
      <c r="F67" s="81"/>
      <c r="G67" s="83"/>
      <c r="H67" s="83"/>
      <c r="I67" s="82"/>
    </row>
    <row r="68" spans="1:9" ht="12.75">
      <c r="A68" s="19" t="s">
        <v>41</v>
      </c>
      <c r="B68" s="81">
        <v>72</v>
      </c>
      <c r="C68" s="81" t="s">
        <v>335</v>
      </c>
      <c r="D68" s="81">
        <v>15</v>
      </c>
      <c r="E68" s="81">
        <v>500</v>
      </c>
      <c r="F68" s="81">
        <v>54859</v>
      </c>
      <c r="G68" s="83" t="s">
        <v>335</v>
      </c>
      <c r="H68" s="83">
        <v>55446</v>
      </c>
      <c r="I68" s="82">
        <v>99974</v>
      </c>
    </row>
    <row r="69" spans="1:9" ht="12.75">
      <c r="A69" s="19" t="s">
        <v>42</v>
      </c>
      <c r="B69" s="81">
        <v>3119</v>
      </c>
      <c r="C69" s="81" t="s">
        <v>335</v>
      </c>
      <c r="D69" s="81">
        <v>7990</v>
      </c>
      <c r="E69" s="81">
        <v>4491</v>
      </c>
      <c r="F69" s="81">
        <v>28392</v>
      </c>
      <c r="G69" s="83">
        <v>1042</v>
      </c>
      <c r="H69" s="83">
        <v>45034</v>
      </c>
      <c r="I69" s="82">
        <v>132478</v>
      </c>
    </row>
    <row r="70" spans="1:9" ht="12.75">
      <c r="A70" s="61" t="s">
        <v>353</v>
      </c>
      <c r="B70" s="120">
        <v>3191</v>
      </c>
      <c r="C70" s="120" t="s">
        <v>335</v>
      </c>
      <c r="D70" s="120">
        <v>8005</v>
      </c>
      <c r="E70" s="120">
        <v>4991</v>
      </c>
      <c r="F70" s="120">
        <v>83251</v>
      </c>
      <c r="G70" s="130">
        <v>1042</v>
      </c>
      <c r="H70" s="130">
        <v>100480</v>
      </c>
      <c r="I70" s="137">
        <v>232452</v>
      </c>
    </row>
    <row r="71" spans="1:9" ht="12.75">
      <c r="A71" s="19"/>
      <c r="B71" s="81"/>
      <c r="C71" s="81"/>
      <c r="D71" s="81"/>
      <c r="E71" s="81"/>
      <c r="F71" s="81"/>
      <c r="G71" s="83"/>
      <c r="H71" s="83"/>
      <c r="I71" s="82"/>
    </row>
    <row r="72" spans="1:9" ht="12.75">
      <c r="A72" s="19" t="s">
        <v>43</v>
      </c>
      <c r="B72" s="81">
        <v>7155</v>
      </c>
      <c r="C72" s="81" t="s">
        <v>335</v>
      </c>
      <c r="D72" s="81" t="s">
        <v>335</v>
      </c>
      <c r="E72" s="81">
        <v>100</v>
      </c>
      <c r="F72" s="81">
        <v>112</v>
      </c>
      <c r="G72" s="83">
        <v>90</v>
      </c>
      <c r="H72" s="83">
        <v>7457</v>
      </c>
      <c r="I72" s="82">
        <v>87176</v>
      </c>
    </row>
    <row r="73" spans="1:9" ht="12.75">
      <c r="A73" s="19" t="s">
        <v>44</v>
      </c>
      <c r="B73" s="81">
        <v>46</v>
      </c>
      <c r="C73" s="81" t="s">
        <v>335</v>
      </c>
      <c r="D73" s="81" t="s">
        <v>335</v>
      </c>
      <c r="E73" s="81" t="s">
        <v>335</v>
      </c>
      <c r="F73" s="81">
        <v>4158</v>
      </c>
      <c r="G73" s="83">
        <v>1550</v>
      </c>
      <c r="H73" s="83">
        <v>5754</v>
      </c>
      <c r="I73" s="82">
        <v>21362</v>
      </c>
    </row>
    <row r="74" spans="1:9" ht="12.75">
      <c r="A74" s="19" t="s">
        <v>45</v>
      </c>
      <c r="B74" s="81">
        <v>9663</v>
      </c>
      <c r="C74" s="81" t="s">
        <v>335</v>
      </c>
      <c r="D74" s="81" t="s">
        <v>335</v>
      </c>
      <c r="E74" s="81">
        <v>343</v>
      </c>
      <c r="F74" s="81">
        <v>1478</v>
      </c>
      <c r="G74" s="83">
        <v>28236</v>
      </c>
      <c r="H74" s="83">
        <v>39720</v>
      </c>
      <c r="I74" s="82">
        <v>117646</v>
      </c>
    </row>
    <row r="75" spans="1:9" ht="12.75">
      <c r="A75" s="19" t="s">
        <v>46</v>
      </c>
      <c r="B75" s="81">
        <v>355</v>
      </c>
      <c r="C75" s="81" t="s">
        <v>335</v>
      </c>
      <c r="D75" s="81" t="s">
        <v>335</v>
      </c>
      <c r="E75" s="81">
        <v>8259</v>
      </c>
      <c r="F75" s="81" t="s">
        <v>335</v>
      </c>
      <c r="G75" s="83" t="s">
        <v>335</v>
      </c>
      <c r="H75" s="83">
        <v>8614</v>
      </c>
      <c r="I75" s="82">
        <v>24106</v>
      </c>
    </row>
    <row r="76" spans="1:9" ht="12.75">
      <c r="A76" s="19" t="s">
        <v>47</v>
      </c>
      <c r="B76" s="81">
        <v>15764</v>
      </c>
      <c r="C76" s="81" t="s">
        <v>335</v>
      </c>
      <c r="D76" s="81" t="s">
        <v>335</v>
      </c>
      <c r="E76" s="81">
        <v>318</v>
      </c>
      <c r="F76" s="81">
        <v>214492</v>
      </c>
      <c r="G76" s="83">
        <v>2050</v>
      </c>
      <c r="H76" s="83">
        <v>232624</v>
      </c>
      <c r="I76" s="82">
        <v>309366</v>
      </c>
    </row>
    <row r="77" spans="1:9" ht="12.75">
      <c r="A77" s="19" t="s">
        <v>48</v>
      </c>
      <c r="B77" s="81">
        <v>150340</v>
      </c>
      <c r="C77" s="81" t="s">
        <v>335</v>
      </c>
      <c r="D77" s="81">
        <v>3</v>
      </c>
      <c r="E77" s="81">
        <v>440</v>
      </c>
      <c r="F77" s="81">
        <v>16</v>
      </c>
      <c r="G77" s="83">
        <v>2</v>
      </c>
      <c r="H77" s="83">
        <v>150801</v>
      </c>
      <c r="I77" s="82">
        <v>396090</v>
      </c>
    </row>
    <row r="78" spans="1:9" ht="12.75">
      <c r="A78" s="19" t="s">
        <v>49</v>
      </c>
      <c r="B78" s="81">
        <v>48510</v>
      </c>
      <c r="C78" s="81" t="s">
        <v>335</v>
      </c>
      <c r="D78" s="81">
        <v>2625</v>
      </c>
      <c r="E78" s="81">
        <v>88</v>
      </c>
      <c r="F78" s="81">
        <v>767</v>
      </c>
      <c r="G78" s="83">
        <v>172</v>
      </c>
      <c r="H78" s="83">
        <v>52162</v>
      </c>
      <c r="I78" s="82">
        <v>141544</v>
      </c>
    </row>
    <row r="79" spans="1:9" ht="12.75">
      <c r="A79" s="19" t="s">
        <v>50</v>
      </c>
      <c r="B79" s="81" t="s">
        <v>335</v>
      </c>
      <c r="C79" s="81" t="s">
        <v>335</v>
      </c>
      <c r="D79" s="81" t="s">
        <v>335</v>
      </c>
      <c r="E79" s="81">
        <v>190</v>
      </c>
      <c r="F79" s="81">
        <v>32814</v>
      </c>
      <c r="G79" s="83" t="s">
        <v>335</v>
      </c>
      <c r="H79" s="83">
        <v>33004</v>
      </c>
      <c r="I79" s="82">
        <v>44397</v>
      </c>
    </row>
    <row r="80" spans="1:9" ht="12.75">
      <c r="A80" s="61" t="s">
        <v>354</v>
      </c>
      <c r="B80" s="120">
        <v>231833</v>
      </c>
      <c r="C80" s="120" t="s">
        <v>335</v>
      </c>
      <c r="D80" s="120">
        <v>2628</v>
      </c>
      <c r="E80" s="120">
        <v>9738</v>
      </c>
      <c r="F80" s="120">
        <v>253837</v>
      </c>
      <c r="G80" s="130">
        <v>32100</v>
      </c>
      <c r="H80" s="130">
        <v>530136</v>
      </c>
      <c r="I80" s="137">
        <v>1141687</v>
      </c>
    </row>
    <row r="81" spans="1:9" ht="12.75">
      <c r="A81" s="19"/>
      <c r="B81" s="81"/>
      <c r="C81" s="81"/>
      <c r="D81" s="81"/>
      <c r="E81" s="81"/>
      <c r="F81" s="81"/>
      <c r="G81" s="83"/>
      <c r="H81" s="83"/>
      <c r="I81" s="82"/>
    </row>
    <row r="82" spans="1:9" ht="12.75">
      <c r="A82" s="19" t="s">
        <v>51</v>
      </c>
      <c r="B82" s="81" t="s">
        <v>335</v>
      </c>
      <c r="C82" s="81" t="s">
        <v>335</v>
      </c>
      <c r="D82" s="81" t="s">
        <v>335</v>
      </c>
      <c r="E82" s="81" t="s">
        <v>335</v>
      </c>
      <c r="F82" s="81" t="s">
        <v>335</v>
      </c>
      <c r="G82" s="83">
        <v>441</v>
      </c>
      <c r="H82" s="83">
        <v>441</v>
      </c>
      <c r="I82" s="82">
        <v>9056</v>
      </c>
    </row>
    <row r="83" spans="1:9" ht="12.75">
      <c r="A83" s="19" t="s">
        <v>52</v>
      </c>
      <c r="B83" s="81" t="s">
        <v>335</v>
      </c>
      <c r="C83" s="81" t="s">
        <v>335</v>
      </c>
      <c r="D83" s="81" t="s">
        <v>335</v>
      </c>
      <c r="E83" s="81" t="s">
        <v>335</v>
      </c>
      <c r="F83" s="81">
        <v>363</v>
      </c>
      <c r="G83" s="83" t="s">
        <v>335</v>
      </c>
      <c r="H83" s="83">
        <v>363</v>
      </c>
      <c r="I83" s="82">
        <v>14964</v>
      </c>
    </row>
    <row r="84" spans="1:9" ht="12.75">
      <c r="A84" s="61" t="s">
        <v>355</v>
      </c>
      <c r="B84" s="120" t="s">
        <v>335</v>
      </c>
      <c r="C84" s="120" t="s">
        <v>335</v>
      </c>
      <c r="D84" s="120" t="s">
        <v>335</v>
      </c>
      <c r="E84" s="120" t="s">
        <v>335</v>
      </c>
      <c r="F84" s="120">
        <v>363</v>
      </c>
      <c r="G84" s="130">
        <v>441</v>
      </c>
      <c r="H84" s="130">
        <v>804</v>
      </c>
      <c r="I84" s="137">
        <v>24020</v>
      </c>
    </row>
    <row r="85" spans="1:9" ht="12.75">
      <c r="A85" s="19"/>
      <c r="B85" s="81"/>
      <c r="C85" s="81"/>
      <c r="D85" s="81"/>
      <c r="E85" s="81"/>
      <c r="F85" s="81"/>
      <c r="G85" s="81"/>
      <c r="H85" s="81"/>
      <c r="I85" s="81"/>
    </row>
    <row r="86" spans="1:9" ht="13.5" thickBot="1">
      <c r="A86" s="103" t="s">
        <v>53</v>
      </c>
      <c r="B86" s="135">
        <v>859302</v>
      </c>
      <c r="C86" s="135">
        <v>288355</v>
      </c>
      <c r="D86" s="135">
        <v>84280</v>
      </c>
      <c r="E86" s="135">
        <v>97980</v>
      </c>
      <c r="F86" s="135">
        <v>460201</v>
      </c>
      <c r="G86" s="135">
        <v>234012</v>
      </c>
      <c r="H86" s="135">
        <v>2024130</v>
      </c>
      <c r="I86" s="134">
        <v>7452597</v>
      </c>
    </row>
    <row r="87" spans="1:9" ht="12.75">
      <c r="A87" s="47" t="s">
        <v>110</v>
      </c>
      <c r="B87" s="47"/>
      <c r="C87" s="47"/>
      <c r="D87" s="47"/>
      <c r="E87" s="47"/>
      <c r="F87" s="47"/>
      <c r="G87" s="47"/>
      <c r="H87" s="55"/>
      <c r="I87" s="47"/>
    </row>
  </sheetData>
  <mergeCells count="4">
    <mergeCell ref="A4:I4"/>
    <mergeCell ref="B6:H6"/>
    <mergeCell ref="A1:I1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J90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4.7109375" style="12" customWidth="1"/>
    <col min="2" max="10" width="12.28125" style="12" customWidth="1"/>
    <col min="11" max="16384" width="11.421875" style="12" customWidth="1"/>
  </cols>
  <sheetData>
    <row r="1" spans="1:10" s="116" customFormat="1" ht="18">
      <c r="A1" s="276" t="s">
        <v>336</v>
      </c>
      <c r="B1" s="276"/>
      <c r="C1" s="276"/>
      <c r="D1" s="276"/>
      <c r="E1" s="276"/>
      <c r="F1" s="276"/>
      <c r="G1" s="276"/>
      <c r="H1" s="276"/>
      <c r="I1" s="276"/>
      <c r="J1" s="276"/>
    </row>
    <row r="3" spans="1:10" ht="15">
      <c r="A3" s="275" t="s">
        <v>402</v>
      </c>
      <c r="B3" s="275"/>
      <c r="C3" s="275"/>
      <c r="D3" s="275"/>
      <c r="E3" s="275"/>
      <c r="F3" s="275"/>
      <c r="G3" s="280"/>
      <c r="H3" s="280"/>
      <c r="I3" s="280"/>
      <c r="J3" s="280"/>
    </row>
    <row r="4" spans="1:6" ht="14.25">
      <c r="A4" s="117"/>
      <c r="B4" s="117"/>
      <c r="C4" s="117"/>
      <c r="D4" s="117"/>
      <c r="E4" s="117"/>
      <c r="F4" s="117"/>
    </row>
    <row r="5" spans="1:10" ht="12.75">
      <c r="A5" s="46"/>
      <c r="B5" s="15" t="s">
        <v>122</v>
      </c>
      <c r="C5" s="272" t="s">
        <v>114</v>
      </c>
      <c r="D5" s="273"/>
      <c r="E5" s="272" t="s">
        <v>117</v>
      </c>
      <c r="F5" s="273"/>
      <c r="G5" s="272" t="s">
        <v>118</v>
      </c>
      <c r="H5" s="273"/>
      <c r="I5" s="31"/>
      <c r="J5" s="31"/>
    </row>
    <row r="6" spans="1:10" ht="12.75">
      <c r="A6" s="238" t="s">
        <v>129</v>
      </c>
      <c r="B6" s="14" t="s">
        <v>123</v>
      </c>
      <c r="C6" s="17"/>
      <c r="D6" s="22"/>
      <c r="E6" s="281" t="s">
        <v>124</v>
      </c>
      <c r="F6" s="271"/>
      <c r="G6" s="17"/>
      <c r="H6" s="22"/>
      <c r="I6" s="14" t="s">
        <v>119</v>
      </c>
      <c r="J6" s="18"/>
    </row>
    <row r="7" spans="1:10" ht="12.75">
      <c r="A7" s="62" t="s">
        <v>9</v>
      </c>
      <c r="B7" s="14" t="s">
        <v>113</v>
      </c>
      <c r="C7" s="18"/>
      <c r="D7" s="15" t="s">
        <v>116</v>
      </c>
      <c r="E7" s="18"/>
      <c r="F7" s="15" t="s">
        <v>116</v>
      </c>
      <c r="G7" s="18"/>
      <c r="H7" s="15" t="s">
        <v>116</v>
      </c>
      <c r="I7" s="14" t="s">
        <v>120</v>
      </c>
      <c r="J7" s="14" t="s">
        <v>58</v>
      </c>
    </row>
    <row r="8" spans="1:10" ht="13.5" thickBot="1">
      <c r="A8" s="62"/>
      <c r="B8" s="14" t="s">
        <v>109</v>
      </c>
      <c r="C8" s="14" t="s">
        <v>115</v>
      </c>
      <c r="D8" s="14" t="s">
        <v>5</v>
      </c>
      <c r="E8" s="14" t="s">
        <v>115</v>
      </c>
      <c r="F8" s="14" t="s">
        <v>5</v>
      </c>
      <c r="G8" s="14" t="s">
        <v>115</v>
      </c>
      <c r="H8" s="14" t="s">
        <v>5</v>
      </c>
      <c r="I8" s="14" t="s">
        <v>121</v>
      </c>
      <c r="J8" s="18"/>
    </row>
    <row r="9" spans="1:10" ht="12.75">
      <c r="A9" s="87" t="s">
        <v>10</v>
      </c>
      <c r="B9" s="80">
        <v>1199.69</v>
      </c>
      <c r="C9" s="80">
        <v>7786.3</v>
      </c>
      <c r="D9" s="80">
        <v>351.62</v>
      </c>
      <c r="E9" s="80">
        <v>14668.75</v>
      </c>
      <c r="F9" s="80">
        <v>1906.7</v>
      </c>
      <c r="G9" s="80">
        <v>646.19</v>
      </c>
      <c r="H9" s="80">
        <v>317545.35</v>
      </c>
      <c r="I9" s="80">
        <v>58.68</v>
      </c>
      <c r="J9" s="80">
        <v>344163.28</v>
      </c>
    </row>
    <row r="10" spans="1:10" ht="12.75">
      <c r="A10" s="19" t="s">
        <v>11</v>
      </c>
      <c r="B10" s="81">
        <v>1642.39</v>
      </c>
      <c r="C10" s="81">
        <v>3.49</v>
      </c>
      <c r="D10" s="81">
        <v>36.84</v>
      </c>
      <c r="E10" s="81">
        <v>54089.85</v>
      </c>
      <c r="F10" s="81" t="s">
        <v>333</v>
      </c>
      <c r="G10" s="81">
        <v>1031.54</v>
      </c>
      <c r="H10" s="81">
        <v>311772.17</v>
      </c>
      <c r="I10" s="81" t="s">
        <v>333</v>
      </c>
      <c r="J10" s="81">
        <v>368576.28</v>
      </c>
    </row>
    <row r="11" spans="1:10" ht="12.75">
      <c r="A11" s="19" t="s">
        <v>12</v>
      </c>
      <c r="B11" s="81">
        <v>3835.37</v>
      </c>
      <c r="C11" s="81" t="s">
        <v>333</v>
      </c>
      <c r="D11" s="81">
        <v>1202.45</v>
      </c>
      <c r="E11" s="81">
        <v>56770.05</v>
      </c>
      <c r="F11" s="81">
        <v>17077.76</v>
      </c>
      <c r="G11" s="81">
        <v>1470.38</v>
      </c>
      <c r="H11" s="81">
        <v>117893.09</v>
      </c>
      <c r="I11" s="81" t="s">
        <v>333</v>
      </c>
      <c r="J11" s="81">
        <v>198249.1</v>
      </c>
    </row>
    <row r="12" spans="1:10" ht="12.75">
      <c r="A12" s="19" t="s">
        <v>13</v>
      </c>
      <c r="B12" s="81" t="s">
        <v>333</v>
      </c>
      <c r="C12" s="81" t="s">
        <v>333</v>
      </c>
      <c r="D12" s="81">
        <v>1604.77</v>
      </c>
      <c r="E12" s="81">
        <v>29428.96</v>
      </c>
      <c r="F12" s="81">
        <v>12225.65</v>
      </c>
      <c r="G12" s="81" t="s">
        <v>333</v>
      </c>
      <c r="H12" s="81">
        <v>91128.7</v>
      </c>
      <c r="I12" s="81" t="s">
        <v>333</v>
      </c>
      <c r="J12" s="81">
        <v>134388.08</v>
      </c>
    </row>
    <row r="13" spans="1:10" ht="12.75">
      <c r="A13" s="61" t="s">
        <v>339</v>
      </c>
      <c r="B13" s="120">
        <v>6677.45</v>
      </c>
      <c r="C13" s="120">
        <v>7789.79</v>
      </c>
      <c r="D13" s="120">
        <v>3195.68</v>
      </c>
      <c r="E13" s="120">
        <v>154957.61</v>
      </c>
      <c r="F13" s="120">
        <v>31210.11</v>
      </c>
      <c r="G13" s="120">
        <v>3148.11</v>
      </c>
      <c r="H13" s="120">
        <v>838339.31</v>
      </c>
      <c r="I13" s="120">
        <v>58.68</v>
      </c>
      <c r="J13" s="120">
        <v>1045376.74</v>
      </c>
    </row>
    <row r="14" spans="1:10" ht="12.75">
      <c r="A14" s="19"/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2.75">
      <c r="A15" s="61" t="s">
        <v>340</v>
      </c>
      <c r="B15" s="120">
        <v>6507.53</v>
      </c>
      <c r="C15" s="120">
        <v>19201.14</v>
      </c>
      <c r="D15" s="120">
        <v>89093.85</v>
      </c>
      <c r="E15" s="120">
        <v>19528.93</v>
      </c>
      <c r="F15" s="120" t="s">
        <v>333</v>
      </c>
      <c r="G15" s="120">
        <v>2888.6</v>
      </c>
      <c r="H15" s="120">
        <v>230909.21</v>
      </c>
      <c r="I15" s="120" t="s">
        <v>333</v>
      </c>
      <c r="J15" s="120">
        <v>368129.26</v>
      </c>
    </row>
    <row r="16" spans="1:10" ht="12.75">
      <c r="A16" s="19"/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12.75">
      <c r="A17" s="61" t="s">
        <v>341</v>
      </c>
      <c r="B17" s="120">
        <v>143.95</v>
      </c>
      <c r="C17" s="120">
        <v>19465.96</v>
      </c>
      <c r="D17" s="120">
        <v>91470.8</v>
      </c>
      <c r="E17" s="120">
        <v>1643.08</v>
      </c>
      <c r="F17" s="120">
        <v>3917.24</v>
      </c>
      <c r="G17" s="120">
        <v>62.07</v>
      </c>
      <c r="H17" s="120">
        <v>48840.04</v>
      </c>
      <c r="I17" s="120" t="s">
        <v>333</v>
      </c>
      <c r="J17" s="120">
        <v>165543.14</v>
      </c>
    </row>
    <row r="18" spans="1:10" ht="12.75">
      <c r="A18" s="19"/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12.75">
      <c r="A19" s="19" t="s">
        <v>14</v>
      </c>
      <c r="B19" s="81">
        <v>2097.32</v>
      </c>
      <c r="C19" s="81">
        <v>5232.62</v>
      </c>
      <c r="D19" s="81">
        <v>103761.2</v>
      </c>
      <c r="E19" s="81" t="s">
        <v>333</v>
      </c>
      <c r="F19" s="81" t="s">
        <v>333</v>
      </c>
      <c r="G19" s="81" t="s">
        <v>333</v>
      </c>
      <c r="H19" s="81">
        <v>32414.82</v>
      </c>
      <c r="I19" s="81" t="s">
        <v>333</v>
      </c>
      <c r="J19" s="81">
        <v>143505.96</v>
      </c>
    </row>
    <row r="20" spans="1:10" ht="12.75">
      <c r="A20" s="19" t="s">
        <v>15</v>
      </c>
      <c r="B20" s="81">
        <v>5889.08</v>
      </c>
      <c r="C20" s="81">
        <v>2179.25</v>
      </c>
      <c r="D20" s="81">
        <v>15238.23</v>
      </c>
      <c r="E20" s="81">
        <v>141.55</v>
      </c>
      <c r="F20" s="81" t="s">
        <v>333</v>
      </c>
      <c r="G20" s="81" t="s">
        <v>333</v>
      </c>
      <c r="H20" s="81">
        <v>94806.54</v>
      </c>
      <c r="I20" s="81" t="s">
        <v>333</v>
      </c>
      <c r="J20" s="81">
        <v>118254.65</v>
      </c>
    </row>
    <row r="21" spans="1:10" ht="12.75">
      <c r="A21" s="19" t="s">
        <v>16</v>
      </c>
      <c r="B21" s="81">
        <v>3971.03</v>
      </c>
      <c r="C21" s="81" t="s">
        <v>333</v>
      </c>
      <c r="D21" s="81">
        <v>21152.38</v>
      </c>
      <c r="E21" s="81">
        <v>403.78</v>
      </c>
      <c r="F21" s="81" t="s">
        <v>333</v>
      </c>
      <c r="G21" s="81">
        <v>49.26</v>
      </c>
      <c r="H21" s="81">
        <v>102667.87</v>
      </c>
      <c r="I21" s="81" t="s">
        <v>333</v>
      </c>
      <c r="J21" s="81">
        <v>128244.32</v>
      </c>
    </row>
    <row r="22" spans="1:10" ht="12.75">
      <c r="A22" s="61" t="s">
        <v>342</v>
      </c>
      <c r="B22" s="120">
        <v>11957.43</v>
      </c>
      <c r="C22" s="120">
        <v>7411.87</v>
      </c>
      <c r="D22" s="120">
        <v>140151.81</v>
      </c>
      <c r="E22" s="120">
        <v>545.33</v>
      </c>
      <c r="F22" s="120" t="s">
        <v>333</v>
      </c>
      <c r="G22" s="120">
        <v>49.26</v>
      </c>
      <c r="H22" s="120">
        <v>229889.23</v>
      </c>
      <c r="I22" s="120" t="s">
        <v>333</v>
      </c>
      <c r="J22" s="120">
        <v>390004.93</v>
      </c>
    </row>
    <row r="23" spans="1:10" ht="12.75">
      <c r="A23" s="19"/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2.75">
      <c r="A24" s="61" t="s">
        <v>343</v>
      </c>
      <c r="B24" s="120">
        <v>15900.42</v>
      </c>
      <c r="C24" s="120" t="s">
        <v>333</v>
      </c>
      <c r="D24" s="120">
        <v>231467.43</v>
      </c>
      <c r="E24" s="120" t="s">
        <v>333</v>
      </c>
      <c r="F24" s="120" t="s">
        <v>333</v>
      </c>
      <c r="G24" s="120">
        <v>749.13</v>
      </c>
      <c r="H24" s="120">
        <v>124350.57</v>
      </c>
      <c r="I24" s="120" t="s">
        <v>333</v>
      </c>
      <c r="J24" s="120">
        <v>372467.55</v>
      </c>
    </row>
    <row r="25" spans="1:10" ht="12.75">
      <c r="A25" s="19"/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2.75">
      <c r="A26" s="61" t="s">
        <v>344</v>
      </c>
      <c r="B26" s="120">
        <v>7720.53</v>
      </c>
      <c r="C26" s="120">
        <v>20588.01</v>
      </c>
      <c r="D26" s="120">
        <v>71043.66</v>
      </c>
      <c r="E26" s="120">
        <v>5602.11</v>
      </c>
      <c r="F26" s="120">
        <v>4194.24</v>
      </c>
      <c r="G26" s="120">
        <v>364.77</v>
      </c>
      <c r="H26" s="120">
        <v>19403.45</v>
      </c>
      <c r="I26" s="120" t="s">
        <v>333</v>
      </c>
      <c r="J26" s="120">
        <v>128916.77</v>
      </c>
    </row>
    <row r="27" spans="1:10" ht="12.75">
      <c r="A27" s="19"/>
      <c r="B27" s="81"/>
      <c r="C27" s="81"/>
      <c r="D27" s="81"/>
      <c r="E27" s="81"/>
      <c r="F27" s="81"/>
      <c r="G27" s="81"/>
      <c r="H27" s="81"/>
      <c r="I27" s="81"/>
      <c r="J27" s="81"/>
    </row>
    <row r="28" spans="1:10" ht="12.75">
      <c r="A28" s="19" t="s">
        <v>17</v>
      </c>
      <c r="B28" s="81">
        <v>43482.11</v>
      </c>
      <c r="C28" s="81">
        <v>15478.28</v>
      </c>
      <c r="D28" s="81">
        <v>148998.26</v>
      </c>
      <c r="E28" s="81">
        <v>17159.96</v>
      </c>
      <c r="F28" s="81" t="s">
        <v>333</v>
      </c>
      <c r="G28" s="81">
        <v>11043.67</v>
      </c>
      <c r="H28" s="81">
        <v>222494.63</v>
      </c>
      <c r="I28" s="81" t="s">
        <v>333</v>
      </c>
      <c r="J28" s="81">
        <v>458656.91</v>
      </c>
    </row>
    <row r="29" spans="1:10" ht="12.75">
      <c r="A29" s="19" t="s">
        <v>18</v>
      </c>
      <c r="B29" s="81">
        <v>4670.63</v>
      </c>
      <c r="C29" s="81">
        <v>8842.61</v>
      </c>
      <c r="D29" s="81">
        <v>179033.46</v>
      </c>
      <c r="E29" s="81">
        <v>44360.47</v>
      </c>
      <c r="F29" s="81" t="s">
        <v>333</v>
      </c>
      <c r="G29" s="81">
        <v>3817.31</v>
      </c>
      <c r="H29" s="81">
        <v>217793.05</v>
      </c>
      <c r="I29" s="81" t="s">
        <v>333</v>
      </c>
      <c r="J29" s="81">
        <v>458517.53</v>
      </c>
    </row>
    <row r="30" spans="1:10" ht="12.75">
      <c r="A30" s="19" t="s">
        <v>19</v>
      </c>
      <c r="B30" s="81">
        <v>11733.47</v>
      </c>
      <c r="C30" s="81">
        <v>27309.2</v>
      </c>
      <c r="D30" s="81">
        <v>94165.42</v>
      </c>
      <c r="E30" s="81">
        <v>12816.62</v>
      </c>
      <c r="F30" s="81" t="s">
        <v>333</v>
      </c>
      <c r="G30" s="81">
        <v>2265.68</v>
      </c>
      <c r="H30" s="81">
        <v>120066.83</v>
      </c>
      <c r="I30" s="81" t="s">
        <v>333</v>
      </c>
      <c r="J30" s="81">
        <v>268357.22</v>
      </c>
    </row>
    <row r="31" spans="1:10" ht="12.75">
      <c r="A31" s="61" t="s">
        <v>345</v>
      </c>
      <c r="B31" s="120">
        <v>59886.21</v>
      </c>
      <c r="C31" s="120">
        <v>51630.09</v>
      </c>
      <c r="D31" s="120">
        <v>422197.14</v>
      </c>
      <c r="E31" s="120">
        <v>74337.05</v>
      </c>
      <c r="F31" s="120" t="s">
        <v>333</v>
      </c>
      <c r="G31" s="120">
        <v>17126.66</v>
      </c>
      <c r="H31" s="120">
        <v>560354.51</v>
      </c>
      <c r="I31" s="120" t="s">
        <v>333</v>
      </c>
      <c r="J31" s="120">
        <v>1185531.66</v>
      </c>
    </row>
    <row r="32" spans="1:10" ht="12.75">
      <c r="A32" s="19"/>
      <c r="B32" s="81"/>
      <c r="C32" s="81"/>
      <c r="D32" s="81"/>
      <c r="E32" s="81"/>
      <c r="F32" s="81"/>
      <c r="G32" s="81"/>
      <c r="H32" s="81"/>
      <c r="I32" s="81"/>
      <c r="J32" s="81"/>
    </row>
    <row r="33" spans="1:10" ht="12.75">
      <c r="A33" s="19" t="s">
        <v>20</v>
      </c>
      <c r="B33" s="81">
        <v>4312.64</v>
      </c>
      <c r="C33" s="81">
        <v>769.51</v>
      </c>
      <c r="D33" s="81">
        <v>8211.11</v>
      </c>
      <c r="E33" s="81">
        <v>223.34</v>
      </c>
      <c r="F33" s="81" t="s">
        <v>333</v>
      </c>
      <c r="G33" s="81">
        <v>3794.42</v>
      </c>
      <c r="H33" s="81">
        <v>406771.73</v>
      </c>
      <c r="I33" s="81">
        <v>103.74</v>
      </c>
      <c r="J33" s="81">
        <v>424186.49</v>
      </c>
    </row>
    <row r="34" spans="1:10" ht="12.75">
      <c r="A34" s="19" t="s">
        <v>21</v>
      </c>
      <c r="B34" s="81">
        <v>5517.3</v>
      </c>
      <c r="C34" s="81" t="s">
        <v>333</v>
      </c>
      <c r="D34" s="81">
        <v>16368.66</v>
      </c>
      <c r="E34" s="81">
        <v>1062.09</v>
      </c>
      <c r="F34" s="81" t="s">
        <v>333</v>
      </c>
      <c r="G34" s="81">
        <v>4388.95</v>
      </c>
      <c r="H34" s="81">
        <v>298405.57</v>
      </c>
      <c r="I34" s="81">
        <v>764.16</v>
      </c>
      <c r="J34" s="81">
        <v>326506.73</v>
      </c>
    </row>
    <row r="35" spans="1:10" ht="12.75">
      <c r="A35" s="19" t="s">
        <v>22</v>
      </c>
      <c r="B35" s="81">
        <v>24866.39</v>
      </c>
      <c r="C35" s="81">
        <v>22671.75</v>
      </c>
      <c r="D35" s="81">
        <v>101264</v>
      </c>
      <c r="E35" s="81">
        <v>6412.32</v>
      </c>
      <c r="F35" s="81" t="s">
        <v>333</v>
      </c>
      <c r="G35" s="81">
        <v>14257.69</v>
      </c>
      <c r="H35" s="81">
        <v>280821.89</v>
      </c>
      <c r="I35" s="81" t="s">
        <v>333</v>
      </c>
      <c r="J35" s="81">
        <v>450294.04</v>
      </c>
    </row>
    <row r="36" spans="1:10" ht="12.75">
      <c r="A36" s="19" t="s">
        <v>23</v>
      </c>
      <c r="B36" s="81">
        <v>12210.73</v>
      </c>
      <c r="C36" s="81" t="s">
        <v>333</v>
      </c>
      <c r="D36" s="81">
        <v>17959.58</v>
      </c>
      <c r="E36" s="81">
        <v>1230.34</v>
      </c>
      <c r="F36" s="81" t="s">
        <v>333</v>
      </c>
      <c r="G36" s="81">
        <v>1573.02</v>
      </c>
      <c r="H36" s="81">
        <v>160113.18</v>
      </c>
      <c r="I36" s="81" t="s">
        <v>333</v>
      </c>
      <c r="J36" s="81">
        <v>193086.85</v>
      </c>
    </row>
    <row r="37" spans="1:10" ht="12.75">
      <c r="A37" s="61" t="s">
        <v>346</v>
      </c>
      <c r="B37" s="120">
        <v>46907.06</v>
      </c>
      <c r="C37" s="120">
        <v>23441.26</v>
      </c>
      <c r="D37" s="120">
        <v>143803.35</v>
      </c>
      <c r="E37" s="120">
        <v>8928.09</v>
      </c>
      <c r="F37" s="120" t="s">
        <v>333</v>
      </c>
      <c r="G37" s="120">
        <v>24014.08</v>
      </c>
      <c r="H37" s="120">
        <v>1146112.37</v>
      </c>
      <c r="I37" s="120">
        <v>867.9</v>
      </c>
      <c r="J37" s="120">
        <v>1394074.11</v>
      </c>
    </row>
    <row r="38" spans="1:10" ht="12.75">
      <c r="A38" s="19"/>
      <c r="B38" s="81"/>
      <c r="C38" s="81"/>
      <c r="D38" s="81"/>
      <c r="E38" s="81"/>
      <c r="F38" s="81"/>
      <c r="G38" s="81"/>
      <c r="H38" s="81"/>
      <c r="I38" s="81"/>
      <c r="J38" s="81"/>
    </row>
    <row r="39" spans="1:10" ht="12.75">
      <c r="A39" s="61" t="s">
        <v>347</v>
      </c>
      <c r="B39" s="120">
        <v>876.69</v>
      </c>
      <c r="C39" s="120">
        <v>322.49</v>
      </c>
      <c r="D39" s="120">
        <v>2564.21</v>
      </c>
      <c r="E39" s="120" t="s">
        <v>333</v>
      </c>
      <c r="F39" s="120" t="s">
        <v>333</v>
      </c>
      <c r="G39" s="120">
        <v>1783.3</v>
      </c>
      <c r="H39" s="120">
        <v>116928.47</v>
      </c>
      <c r="I39" s="120" t="s">
        <v>333</v>
      </c>
      <c r="J39" s="120">
        <v>122475.16</v>
      </c>
    </row>
    <row r="40" spans="1:10" ht="12.75">
      <c r="A40" s="19"/>
      <c r="B40" s="81"/>
      <c r="C40" s="81"/>
      <c r="D40" s="81"/>
      <c r="E40" s="81"/>
      <c r="F40" s="81"/>
      <c r="G40" s="81"/>
      <c r="H40" s="81"/>
      <c r="I40" s="81"/>
      <c r="J40" s="81"/>
    </row>
    <row r="41" spans="1:10" ht="12.75">
      <c r="A41" s="19" t="s">
        <v>24</v>
      </c>
      <c r="B41" s="81">
        <v>4102.56</v>
      </c>
      <c r="C41" s="81">
        <v>6003.12</v>
      </c>
      <c r="D41" s="81">
        <v>45578.88</v>
      </c>
      <c r="E41" s="81">
        <v>3593.64</v>
      </c>
      <c r="F41" s="81" t="s">
        <v>333</v>
      </c>
      <c r="G41" s="81">
        <v>318.74</v>
      </c>
      <c r="H41" s="81">
        <v>98533.93</v>
      </c>
      <c r="I41" s="81" t="s">
        <v>333</v>
      </c>
      <c r="J41" s="81">
        <v>158130.87</v>
      </c>
    </row>
    <row r="42" spans="1:10" ht="12.75">
      <c r="A42" s="19" t="s">
        <v>25</v>
      </c>
      <c r="B42" s="81">
        <v>157.09</v>
      </c>
      <c r="C42" s="81">
        <v>58285.27</v>
      </c>
      <c r="D42" s="81">
        <v>118514.25</v>
      </c>
      <c r="E42" s="81" t="s">
        <v>333</v>
      </c>
      <c r="F42" s="81" t="s">
        <v>333</v>
      </c>
      <c r="G42" s="81">
        <v>12944.56</v>
      </c>
      <c r="H42" s="81">
        <v>204312.15</v>
      </c>
      <c r="I42" s="81" t="s">
        <v>333</v>
      </c>
      <c r="J42" s="81">
        <v>394213.32</v>
      </c>
    </row>
    <row r="43" spans="1:10" ht="12.75">
      <c r="A43" s="19" t="s">
        <v>26</v>
      </c>
      <c r="B43" s="81">
        <v>5579.97</v>
      </c>
      <c r="C43" s="81">
        <v>98116.06</v>
      </c>
      <c r="D43" s="81">
        <v>78041.85</v>
      </c>
      <c r="E43" s="81">
        <v>5889.44</v>
      </c>
      <c r="F43" s="81" t="s">
        <v>333</v>
      </c>
      <c r="G43" s="81">
        <v>16.58</v>
      </c>
      <c r="H43" s="81">
        <v>81565.23</v>
      </c>
      <c r="I43" s="81" t="s">
        <v>333</v>
      </c>
      <c r="J43" s="81">
        <v>269209.13</v>
      </c>
    </row>
    <row r="44" spans="1:10" ht="12.75">
      <c r="A44" s="19" t="s">
        <v>27</v>
      </c>
      <c r="B44" s="81">
        <v>595.94</v>
      </c>
      <c r="C44" s="81">
        <v>22038.19</v>
      </c>
      <c r="D44" s="81">
        <v>52863.3</v>
      </c>
      <c r="E44" s="81">
        <v>5127.25</v>
      </c>
      <c r="F44" s="81" t="s">
        <v>333</v>
      </c>
      <c r="G44" s="81">
        <v>6586.33</v>
      </c>
      <c r="H44" s="81">
        <v>41026.59</v>
      </c>
      <c r="I44" s="81" t="s">
        <v>333</v>
      </c>
      <c r="J44" s="81">
        <v>128237.6</v>
      </c>
    </row>
    <row r="45" spans="1:10" ht="12.75">
      <c r="A45" s="19" t="s">
        <v>28</v>
      </c>
      <c r="B45" s="81">
        <v>4382.05</v>
      </c>
      <c r="C45" s="81">
        <v>2649.03</v>
      </c>
      <c r="D45" s="81">
        <v>34928.74</v>
      </c>
      <c r="E45" s="81">
        <v>2776.78</v>
      </c>
      <c r="F45" s="81" t="s">
        <v>333</v>
      </c>
      <c r="G45" s="81">
        <v>614.35</v>
      </c>
      <c r="H45" s="81">
        <v>285537.22</v>
      </c>
      <c r="I45" s="81" t="s">
        <v>333</v>
      </c>
      <c r="J45" s="81">
        <v>330888.17</v>
      </c>
    </row>
    <row r="46" spans="1:10" ht="12.75">
      <c r="A46" s="19" t="s">
        <v>29</v>
      </c>
      <c r="B46" s="81">
        <v>14464.92</v>
      </c>
      <c r="C46" s="81">
        <v>8714.41</v>
      </c>
      <c r="D46" s="81">
        <v>79523.66</v>
      </c>
      <c r="E46" s="81">
        <v>1513.82</v>
      </c>
      <c r="F46" s="81" t="s">
        <v>333</v>
      </c>
      <c r="G46" s="81">
        <v>1593.84</v>
      </c>
      <c r="H46" s="81">
        <v>90172.93</v>
      </c>
      <c r="I46" s="81" t="s">
        <v>333</v>
      </c>
      <c r="J46" s="81">
        <v>195983.58</v>
      </c>
    </row>
    <row r="47" spans="1:10" ht="12.75">
      <c r="A47" s="19" t="s">
        <v>30</v>
      </c>
      <c r="B47" s="81">
        <v>19425.59</v>
      </c>
      <c r="C47" s="81">
        <v>29519.84</v>
      </c>
      <c r="D47" s="81">
        <v>110811.39</v>
      </c>
      <c r="E47" s="81" t="s">
        <v>333</v>
      </c>
      <c r="F47" s="81" t="s">
        <v>333</v>
      </c>
      <c r="G47" s="81">
        <v>12277.69</v>
      </c>
      <c r="H47" s="81">
        <v>181547.05</v>
      </c>
      <c r="I47" s="81" t="s">
        <v>333</v>
      </c>
      <c r="J47" s="81">
        <v>353581.56</v>
      </c>
    </row>
    <row r="48" spans="1:10" ht="12.75">
      <c r="A48" s="19" t="s">
        <v>31</v>
      </c>
      <c r="B48" s="81">
        <v>133.11</v>
      </c>
      <c r="C48" s="81" t="s">
        <v>333</v>
      </c>
      <c r="D48" s="81">
        <v>35934.94</v>
      </c>
      <c r="E48" s="81">
        <v>5620.25</v>
      </c>
      <c r="F48" s="81" t="s">
        <v>333</v>
      </c>
      <c r="G48" s="81">
        <v>2173.12</v>
      </c>
      <c r="H48" s="81">
        <v>67738.23</v>
      </c>
      <c r="I48" s="81" t="s">
        <v>333</v>
      </c>
      <c r="J48" s="81">
        <v>111599.65</v>
      </c>
    </row>
    <row r="49" spans="1:10" ht="12.75">
      <c r="A49" s="19" t="s">
        <v>32</v>
      </c>
      <c r="B49" s="81">
        <v>615.95</v>
      </c>
      <c r="C49" s="81">
        <v>15830.96</v>
      </c>
      <c r="D49" s="81">
        <v>23014.8</v>
      </c>
      <c r="E49" s="81">
        <v>21511.23</v>
      </c>
      <c r="F49" s="81" t="s">
        <v>333</v>
      </c>
      <c r="G49" s="81">
        <v>1117.46</v>
      </c>
      <c r="H49" s="81">
        <v>115204.8</v>
      </c>
      <c r="I49" s="81" t="s">
        <v>333</v>
      </c>
      <c r="J49" s="81">
        <v>177295.2</v>
      </c>
    </row>
    <row r="50" spans="1:10" ht="12.75">
      <c r="A50" s="61" t="s">
        <v>348</v>
      </c>
      <c r="B50" s="120">
        <v>49457.18</v>
      </c>
      <c r="C50" s="120">
        <v>241156.88</v>
      </c>
      <c r="D50" s="120">
        <v>579211.81</v>
      </c>
      <c r="E50" s="120">
        <v>46032.41</v>
      </c>
      <c r="F50" s="120" t="s">
        <v>333</v>
      </c>
      <c r="G50" s="120">
        <v>37642.67</v>
      </c>
      <c r="H50" s="120">
        <v>1165638.13</v>
      </c>
      <c r="I50" s="120" t="s">
        <v>333</v>
      </c>
      <c r="J50" s="120">
        <v>2119139.08</v>
      </c>
    </row>
    <row r="51" spans="1:10" ht="12.75">
      <c r="A51" s="19"/>
      <c r="B51" s="81"/>
      <c r="C51" s="81"/>
      <c r="D51" s="81"/>
      <c r="E51" s="81"/>
      <c r="F51" s="81"/>
      <c r="G51" s="81"/>
      <c r="H51" s="81"/>
      <c r="I51" s="81"/>
      <c r="J51" s="81"/>
    </row>
    <row r="52" spans="1:10" ht="12.75">
      <c r="A52" s="61" t="s">
        <v>349</v>
      </c>
      <c r="B52" s="120">
        <v>17270.55</v>
      </c>
      <c r="C52" s="120">
        <v>4207.27</v>
      </c>
      <c r="D52" s="120">
        <v>43712.24</v>
      </c>
      <c r="E52" s="120">
        <v>7637.4</v>
      </c>
      <c r="F52" s="120" t="s">
        <v>333</v>
      </c>
      <c r="G52" s="120">
        <v>3743.09</v>
      </c>
      <c r="H52" s="120">
        <v>118894.72</v>
      </c>
      <c r="I52" s="120" t="s">
        <v>333</v>
      </c>
      <c r="J52" s="120">
        <v>195465.27</v>
      </c>
    </row>
    <row r="53" spans="1:10" ht="12.75">
      <c r="A53" s="19"/>
      <c r="B53" s="81"/>
      <c r="C53" s="81"/>
      <c r="D53" s="81"/>
      <c r="E53" s="81"/>
      <c r="F53" s="81"/>
      <c r="G53" s="81"/>
      <c r="H53" s="81"/>
      <c r="I53" s="81"/>
      <c r="J53" s="81"/>
    </row>
    <row r="54" spans="1:10" ht="12.75">
      <c r="A54" s="19" t="s">
        <v>33</v>
      </c>
      <c r="B54" s="81">
        <v>41139.91</v>
      </c>
      <c r="C54" s="81">
        <v>19561.83</v>
      </c>
      <c r="D54" s="81">
        <v>70380.33</v>
      </c>
      <c r="E54" s="81" t="s">
        <v>333</v>
      </c>
      <c r="F54" s="81" t="s">
        <v>333</v>
      </c>
      <c r="G54" s="81">
        <v>2981.1</v>
      </c>
      <c r="H54" s="81">
        <v>211175.47</v>
      </c>
      <c r="I54" s="81" t="s">
        <v>333</v>
      </c>
      <c r="J54" s="81">
        <v>345238.64</v>
      </c>
    </row>
    <row r="55" spans="1:10" ht="12.75">
      <c r="A55" s="19" t="s">
        <v>34</v>
      </c>
      <c r="B55" s="81">
        <v>19468.1</v>
      </c>
      <c r="C55" s="81">
        <v>17571.86</v>
      </c>
      <c r="D55" s="81">
        <v>5763.73</v>
      </c>
      <c r="E55" s="81">
        <v>2809.85</v>
      </c>
      <c r="F55" s="81" t="s">
        <v>333</v>
      </c>
      <c r="G55" s="81">
        <v>33077.74</v>
      </c>
      <c r="H55" s="81">
        <v>260126.45</v>
      </c>
      <c r="I55" s="81" t="s">
        <v>333</v>
      </c>
      <c r="J55" s="81">
        <v>338817.73</v>
      </c>
    </row>
    <row r="56" spans="1:10" ht="12.75">
      <c r="A56" s="19" t="s">
        <v>35</v>
      </c>
      <c r="B56" s="81">
        <v>23767.84</v>
      </c>
      <c r="C56" s="81">
        <v>9520.92</v>
      </c>
      <c r="D56" s="81">
        <v>159217.43</v>
      </c>
      <c r="E56" s="81">
        <v>16068.82</v>
      </c>
      <c r="F56" s="81" t="s">
        <v>333</v>
      </c>
      <c r="G56" s="81">
        <v>3228.18</v>
      </c>
      <c r="H56" s="81">
        <v>352387.11</v>
      </c>
      <c r="I56" s="81" t="s">
        <v>333</v>
      </c>
      <c r="J56" s="81">
        <v>564190.3</v>
      </c>
    </row>
    <row r="57" spans="1:10" ht="12.75">
      <c r="A57" s="19" t="s">
        <v>36</v>
      </c>
      <c r="B57" s="81">
        <v>29383.07</v>
      </c>
      <c r="C57" s="81">
        <v>13243.14</v>
      </c>
      <c r="D57" s="81">
        <v>112156.78</v>
      </c>
      <c r="E57" s="81">
        <v>12508.59</v>
      </c>
      <c r="F57" s="81" t="s">
        <v>333</v>
      </c>
      <c r="G57" s="81">
        <v>6168.58</v>
      </c>
      <c r="H57" s="81">
        <v>257899.49</v>
      </c>
      <c r="I57" s="81" t="s">
        <v>333</v>
      </c>
      <c r="J57" s="81">
        <v>431359.65</v>
      </c>
    </row>
    <row r="58" spans="1:10" ht="12.75">
      <c r="A58" s="19" t="s">
        <v>37</v>
      </c>
      <c r="B58" s="81">
        <v>10365.8</v>
      </c>
      <c r="C58" s="81">
        <v>22320.09</v>
      </c>
      <c r="D58" s="81">
        <v>3400.16</v>
      </c>
      <c r="E58" s="81">
        <v>734.96</v>
      </c>
      <c r="F58" s="81" t="s">
        <v>333</v>
      </c>
      <c r="G58" s="81">
        <v>4959.61</v>
      </c>
      <c r="H58" s="81">
        <v>129834.11</v>
      </c>
      <c r="I58" s="81" t="s">
        <v>333</v>
      </c>
      <c r="J58" s="81">
        <v>171614.73</v>
      </c>
    </row>
    <row r="59" spans="1:10" ht="12.75">
      <c r="A59" s="61" t="s">
        <v>350</v>
      </c>
      <c r="B59" s="120">
        <v>124124.72</v>
      </c>
      <c r="C59" s="120">
        <v>82217.84</v>
      </c>
      <c r="D59" s="120">
        <v>350918.43</v>
      </c>
      <c r="E59" s="120">
        <v>32122.22</v>
      </c>
      <c r="F59" s="120" t="s">
        <v>333</v>
      </c>
      <c r="G59" s="120">
        <v>50415.21</v>
      </c>
      <c r="H59" s="120">
        <v>1211422.63</v>
      </c>
      <c r="I59" s="120" t="s">
        <v>333</v>
      </c>
      <c r="J59" s="120">
        <v>1851221.05</v>
      </c>
    </row>
    <row r="60" spans="1:10" ht="12.75">
      <c r="A60" s="19"/>
      <c r="B60" s="81"/>
      <c r="C60" s="81"/>
      <c r="D60" s="81"/>
      <c r="E60" s="81"/>
      <c r="F60" s="81"/>
      <c r="G60" s="81"/>
      <c r="H60" s="81"/>
      <c r="I60" s="81"/>
      <c r="J60" s="81"/>
    </row>
    <row r="61" spans="1:10" ht="12.75">
      <c r="A61" s="19" t="s">
        <v>38</v>
      </c>
      <c r="B61" s="81">
        <v>4309.09</v>
      </c>
      <c r="C61" s="81">
        <v>5565.22</v>
      </c>
      <c r="D61" s="81">
        <v>5398.71</v>
      </c>
      <c r="E61" s="81">
        <v>2126.87</v>
      </c>
      <c r="F61" s="81">
        <v>221.45</v>
      </c>
      <c r="G61" s="81">
        <v>449</v>
      </c>
      <c r="H61" s="81">
        <v>70336.61</v>
      </c>
      <c r="I61" s="81" t="s">
        <v>333</v>
      </c>
      <c r="J61" s="81">
        <v>88406.95</v>
      </c>
    </row>
    <row r="62" spans="1:10" ht="12.75">
      <c r="A62" s="19" t="s">
        <v>39</v>
      </c>
      <c r="B62" s="81">
        <v>9223.41</v>
      </c>
      <c r="C62" s="81">
        <v>4794.25</v>
      </c>
      <c r="D62" s="81">
        <v>14157.62</v>
      </c>
      <c r="E62" s="81">
        <v>7788.18</v>
      </c>
      <c r="F62" s="81" t="s">
        <v>333</v>
      </c>
      <c r="G62" s="81">
        <v>1827.98</v>
      </c>
      <c r="H62" s="81">
        <v>160199.1</v>
      </c>
      <c r="I62" s="81" t="s">
        <v>333</v>
      </c>
      <c r="J62" s="81">
        <v>197990.54</v>
      </c>
    </row>
    <row r="63" spans="1:10" ht="12.75">
      <c r="A63" s="19" t="s">
        <v>40</v>
      </c>
      <c r="B63" s="81">
        <v>35076.09</v>
      </c>
      <c r="C63" s="81">
        <v>34542.92</v>
      </c>
      <c r="D63" s="81">
        <v>117441.22</v>
      </c>
      <c r="E63" s="81">
        <v>4476.32</v>
      </c>
      <c r="F63" s="81" t="s">
        <v>333</v>
      </c>
      <c r="G63" s="81"/>
      <c r="H63" s="81">
        <v>150345.63</v>
      </c>
      <c r="I63" s="81" t="s">
        <v>333</v>
      </c>
      <c r="J63" s="81">
        <v>341882.18</v>
      </c>
    </row>
    <row r="64" spans="1:10" ht="12.75">
      <c r="A64" s="61" t="s">
        <v>351</v>
      </c>
      <c r="B64" s="120">
        <v>48608.59</v>
      </c>
      <c r="C64" s="120">
        <v>44902.39</v>
      </c>
      <c r="D64" s="120">
        <v>136997.55</v>
      </c>
      <c r="E64" s="120">
        <v>14391.37</v>
      </c>
      <c r="F64" s="120">
        <v>221.45</v>
      </c>
      <c r="G64" s="120">
        <v>2276.98</v>
      </c>
      <c r="H64" s="120">
        <v>380881.34</v>
      </c>
      <c r="I64" s="120" t="s">
        <v>333</v>
      </c>
      <c r="J64" s="120">
        <v>628279.67</v>
      </c>
    </row>
    <row r="65" spans="1:10" ht="12.75">
      <c r="A65" s="19"/>
      <c r="B65" s="81"/>
      <c r="C65" s="81"/>
      <c r="D65" s="81"/>
      <c r="E65" s="81"/>
      <c r="F65" s="81"/>
      <c r="G65" s="81"/>
      <c r="H65" s="81"/>
      <c r="I65" s="81"/>
      <c r="J65" s="81"/>
    </row>
    <row r="66" spans="1:10" ht="12.75">
      <c r="A66" s="61" t="s">
        <v>352</v>
      </c>
      <c r="B66" s="120">
        <v>45201.14</v>
      </c>
      <c r="C66" s="120">
        <v>17538.79</v>
      </c>
      <c r="D66" s="120">
        <v>35009.75</v>
      </c>
      <c r="E66" s="120">
        <v>460.36</v>
      </c>
      <c r="F66" s="120">
        <v>55.8</v>
      </c>
      <c r="G66" s="120">
        <v>8090.9</v>
      </c>
      <c r="H66" s="120">
        <v>162921.5</v>
      </c>
      <c r="I66" s="120" t="s">
        <v>333</v>
      </c>
      <c r="J66" s="120">
        <v>269278.24</v>
      </c>
    </row>
    <row r="67" spans="1:10" ht="12.75">
      <c r="A67" s="19"/>
      <c r="B67" s="81"/>
      <c r="C67" s="81"/>
      <c r="D67" s="81"/>
      <c r="E67" s="81"/>
      <c r="F67" s="81"/>
      <c r="G67" s="81"/>
      <c r="H67" s="81"/>
      <c r="I67" s="81"/>
      <c r="J67" s="81"/>
    </row>
    <row r="68" spans="1:10" ht="12.75">
      <c r="A68" s="19" t="s">
        <v>41</v>
      </c>
      <c r="B68" s="81">
        <v>12379.51</v>
      </c>
      <c r="C68" s="81">
        <v>12366.11</v>
      </c>
      <c r="D68" s="81">
        <v>4896.76</v>
      </c>
      <c r="E68" s="81">
        <v>8893.59</v>
      </c>
      <c r="F68" s="81" t="s">
        <v>333</v>
      </c>
      <c r="G68" s="81">
        <v>33447.17</v>
      </c>
      <c r="H68" s="81">
        <v>629318.67</v>
      </c>
      <c r="I68" s="81" t="s">
        <v>333</v>
      </c>
      <c r="J68" s="81">
        <v>701301.81</v>
      </c>
    </row>
    <row r="69" spans="1:10" ht="12.75">
      <c r="A69" s="19" t="s">
        <v>42</v>
      </c>
      <c r="B69" s="81">
        <v>9243.14</v>
      </c>
      <c r="C69" s="81">
        <v>46927.67</v>
      </c>
      <c r="D69" s="81">
        <v>21634.09</v>
      </c>
      <c r="E69" s="81">
        <v>894.64</v>
      </c>
      <c r="F69" s="81" t="s">
        <v>333</v>
      </c>
      <c r="G69" s="81">
        <v>35151.34</v>
      </c>
      <c r="H69" s="81">
        <v>642438.09</v>
      </c>
      <c r="I69" s="81" t="s">
        <v>333</v>
      </c>
      <c r="J69" s="81">
        <v>756288.97</v>
      </c>
    </row>
    <row r="70" spans="1:10" ht="12.75">
      <c r="A70" s="61" t="s">
        <v>353</v>
      </c>
      <c r="B70" s="120">
        <v>21622.65</v>
      </c>
      <c r="C70" s="120">
        <v>59293.78</v>
      </c>
      <c r="D70" s="120">
        <v>26530.85</v>
      </c>
      <c r="E70" s="120">
        <v>9788.23</v>
      </c>
      <c r="F70" s="120" t="s">
        <v>333</v>
      </c>
      <c r="G70" s="120">
        <v>68598.51</v>
      </c>
      <c r="H70" s="120">
        <v>1271756.76</v>
      </c>
      <c r="I70" s="120" t="s">
        <v>333</v>
      </c>
      <c r="J70" s="120">
        <v>1457590.78</v>
      </c>
    </row>
    <row r="71" spans="1:10" ht="12.75">
      <c r="A71" s="19"/>
      <c r="B71" s="81"/>
      <c r="C71" s="81"/>
      <c r="D71" s="81"/>
      <c r="E71" s="81"/>
      <c r="F71" s="81"/>
      <c r="G71" s="81"/>
      <c r="H71" s="81"/>
      <c r="I71" s="81"/>
      <c r="J71" s="81"/>
    </row>
    <row r="72" spans="1:10" ht="12.75">
      <c r="A72" s="19" t="s">
        <v>43</v>
      </c>
      <c r="B72" s="81">
        <v>39075.38</v>
      </c>
      <c r="C72" s="81">
        <v>18107.6</v>
      </c>
      <c r="D72" s="81">
        <v>9575.66</v>
      </c>
      <c r="E72" s="81">
        <v>1671.91</v>
      </c>
      <c r="F72" s="81" t="s">
        <v>333</v>
      </c>
      <c r="G72" s="81">
        <v>1530.03</v>
      </c>
      <c r="H72" s="81">
        <v>31888.44</v>
      </c>
      <c r="I72" s="81" t="s">
        <v>333</v>
      </c>
      <c r="J72" s="81">
        <v>101849.02</v>
      </c>
    </row>
    <row r="73" spans="1:10" ht="12.75">
      <c r="A73" s="19" t="s">
        <v>44</v>
      </c>
      <c r="B73" s="81">
        <v>11278.45</v>
      </c>
      <c r="C73" s="81">
        <v>2820.06</v>
      </c>
      <c r="D73" s="81">
        <v>17960.41</v>
      </c>
      <c r="E73" s="81" t="s">
        <v>333</v>
      </c>
      <c r="F73" s="81" t="s">
        <v>333</v>
      </c>
      <c r="G73" s="81">
        <v>776.2</v>
      </c>
      <c r="H73" s="81">
        <v>134839.62</v>
      </c>
      <c r="I73" s="81" t="s">
        <v>333</v>
      </c>
      <c r="J73" s="81">
        <v>167674.74</v>
      </c>
    </row>
    <row r="74" spans="1:10" ht="12.75">
      <c r="A74" s="19" t="s">
        <v>45</v>
      </c>
      <c r="B74" s="81">
        <v>22802.01</v>
      </c>
      <c r="C74" s="81">
        <v>2132.16</v>
      </c>
      <c r="D74" s="81">
        <v>925.93</v>
      </c>
      <c r="E74" s="81">
        <v>663.95</v>
      </c>
      <c r="F74" s="81" t="s">
        <v>333</v>
      </c>
      <c r="G74" s="81">
        <v>46628.47</v>
      </c>
      <c r="H74" s="81">
        <v>298481.42</v>
      </c>
      <c r="I74" s="81" t="s">
        <v>333</v>
      </c>
      <c r="J74" s="81">
        <v>371633.94</v>
      </c>
    </row>
    <row r="75" spans="1:10" ht="12.75">
      <c r="A75" s="19" t="s">
        <v>46</v>
      </c>
      <c r="B75" s="81">
        <v>43509.05</v>
      </c>
      <c r="C75" s="81">
        <v>41056.45</v>
      </c>
      <c r="D75" s="81">
        <v>22284.48</v>
      </c>
      <c r="E75" s="81">
        <v>4842.55</v>
      </c>
      <c r="F75" s="81" t="s">
        <v>333</v>
      </c>
      <c r="G75" s="81">
        <v>3856.78</v>
      </c>
      <c r="H75" s="81">
        <v>106174.4</v>
      </c>
      <c r="I75" s="81" t="s">
        <v>333</v>
      </c>
      <c r="J75" s="81">
        <v>221723.71</v>
      </c>
    </row>
    <row r="76" spans="1:10" ht="12.75">
      <c r="A76" s="19" t="s">
        <v>47</v>
      </c>
      <c r="B76" s="81">
        <v>63574.07</v>
      </c>
      <c r="C76" s="81">
        <v>25236.95</v>
      </c>
      <c r="D76" s="81">
        <v>31932.49</v>
      </c>
      <c r="E76" s="81">
        <v>3215.87</v>
      </c>
      <c r="F76" s="81" t="s">
        <v>333</v>
      </c>
      <c r="G76" s="81">
        <v>2296.72</v>
      </c>
      <c r="H76" s="81">
        <v>413666.3</v>
      </c>
      <c r="I76" s="81" t="s">
        <v>333</v>
      </c>
      <c r="J76" s="81">
        <v>539922.4</v>
      </c>
    </row>
    <row r="77" spans="1:10" ht="12.75">
      <c r="A77" s="19" t="s">
        <v>48</v>
      </c>
      <c r="B77" s="81">
        <v>128678.05</v>
      </c>
      <c r="C77" s="81">
        <v>15381.11</v>
      </c>
      <c r="D77" s="81">
        <v>21911.32</v>
      </c>
      <c r="E77" s="81">
        <v>5192.77</v>
      </c>
      <c r="F77" s="81" t="s">
        <v>333</v>
      </c>
      <c r="G77" s="81">
        <v>14791.81</v>
      </c>
      <c r="H77" s="81">
        <v>125173.17</v>
      </c>
      <c r="I77" s="81" t="s">
        <v>333</v>
      </c>
      <c r="J77" s="81">
        <v>311128.23</v>
      </c>
    </row>
    <row r="78" spans="1:10" ht="12.75">
      <c r="A78" s="19" t="s">
        <v>49</v>
      </c>
      <c r="B78" s="81">
        <v>18894.99</v>
      </c>
      <c r="C78" s="81">
        <v>25404.07</v>
      </c>
      <c r="D78" s="81">
        <v>10822.75</v>
      </c>
      <c r="E78" s="81">
        <v>1173.89</v>
      </c>
      <c r="F78" s="81" t="s">
        <v>333</v>
      </c>
      <c r="G78" s="81">
        <v>3243.59</v>
      </c>
      <c r="H78" s="81">
        <v>56188.89</v>
      </c>
      <c r="I78" s="81" t="s">
        <v>333</v>
      </c>
      <c r="J78" s="81">
        <v>115728.18</v>
      </c>
    </row>
    <row r="79" spans="1:10" ht="12.75">
      <c r="A79" s="19" t="s">
        <v>50</v>
      </c>
      <c r="B79" s="81">
        <v>23938.28</v>
      </c>
      <c r="C79" s="81">
        <v>1003.37</v>
      </c>
      <c r="D79" s="81">
        <v>4843.57</v>
      </c>
      <c r="E79" s="81">
        <v>1409.63</v>
      </c>
      <c r="F79" s="81" t="s">
        <v>333</v>
      </c>
      <c r="G79" s="81">
        <v>2559.32</v>
      </c>
      <c r="H79" s="81">
        <v>242837.54</v>
      </c>
      <c r="I79" s="81" t="s">
        <v>333</v>
      </c>
      <c r="J79" s="81">
        <v>276591.71</v>
      </c>
    </row>
    <row r="80" spans="1:10" ht="12.75">
      <c r="A80" s="61" t="s">
        <v>354</v>
      </c>
      <c r="B80" s="120">
        <v>351750.28</v>
      </c>
      <c r="C80" s="120">
        <v>131141.77</v>
      </c>
      <c r="D80" s="120">
        <v>120256.61</v>
      </c>
      <c r="E80" s="120">
        <v>18170.57</v>
      </c>
      <c r="F80" s="120" t="s">
        <v>333</v>
      </c>
      <c r="G80" s="120">
        <v>75682.92</v>
      </c>
      <c r="H80" s="120">
        <v>1409249.78</v>
      </c>
      <c r="I80" s="120" t="s">
        <v>333</v>
      </c>
      <c r="J80" s="120">
        <v>2106251.93</v>
      </c>
    </row>
    <row r="81" spans="1:10" ht="12.75">
      <c r="A81" s="19"/>
      <c r="B81" s="81"/>
      <c r="C81" s="81"/>
      <c r="D81" s="81"/>
      <c r="E81" s="81"/>
      <c r="F81" s="81"/>
      <c r="G81" s="81"/>
      <c r="H81" s="81"/>
      <c r="I81" s="81"/>
      <c r="J81" s="81"/>
    </row>
    <row r="82" spans="1:10" ht="12.75">
      <c r="A82" s="19" t="s">
        <v>51</v>
      </c>
      <c r="B82" s="81">
        <v>6869.56</v>
      </c>
      <c r="C82" s="81" t="s">
        <v>333</v>
      </c>
      <c r="D82" s="81" t="s">
        <v>333</v>
      </c>
      <c r="E82" s="81">
        <v>2837.88</v>
      </c>
      <c r="F82" s="81" t="s">
        <v>333</v>
      </c>
      <c r="G82" s="81">
        <v>1430.2</v>
      </c>
      <c r="H82" s="81">
        <v>6440.71</v>
      </c>
      <c r="I82" s="81" t="s">
        <v>333</v>
      </c>
      <c r="J82" s="81">
        <v>17578.35</v>
      </c>
    </row>
    <row r="83" spans="1:10" ht="12.75">
      <c r="A83" s="19" t="s">
        <v>52</v>
      </c>
      <c r="B83" s="81">
        <v>4212.25</v>
      </c>
      <c r="C83" s="81">
        <v>3542.76</v>
      </c>
      <c r="D83" s="81">
        <v>38709.85</v>
      </c>
      <c r="E83" s="81">
        <v>7911.53</v>
      </c>
      <c r="F83" s="81" t="s">
        <v>333</v>
      </c>
      <c r="G83" s="81">
        <v>638.25</v>
      </c>
      <c r="H83" s="81">
        <v>32321.41</v>
      </c>
      <c r="I83" s="81" t="s">
        <v>333</v>
      </c>
      <c r="J83" s="81">
        <v>87336.05</v>
      </c>
    </row>
    <row r="84" spans="1:10" ht="12.75">
      <c r="A84" s="61" t="s">
        <v>355</v>
      </c>
      <c r="B84" s="120">
        <v>11081.81</v>
      </c>
      <c r="C84" s="120">
        <v>3542.76</v>
      </c>
      <c r="D84" s="120">
        <v>38709.85</v>
      </c>
      <c r="E84" s="120">
        <v>10749.41</v>
      </c>
      <c r="F84" s="120" t="s">
        <v>333</v>
      </c>
      <c r="G84" s="120">
        <v>2068.45</v>
      </c>
      <c r="H84" s="120">
        <v>38762.12</v>
      </c>
      <c r="I84" s="120" t="s">
        <v>333</v>
      </c>
      <c r="J84" s="120">
        <v>104914.4</v>
      </c>
    </row>
    <row r="85" spans="1:10" ht="12.75">
      <c r="A85" s="19"/>
      <c r="B85" s="81"/>
      <c r="C85" s="81"/>
      <c r="D85" s="81"/>
      <c r="E85" s="81"/>
      <c r="F85" s="81"/>
      <c r="G85" s="81"/>
      <c r="H85" s="81"/>
      <c r="I85" s="81"/>
      <c r="J85" s="81"/>
    </row>
    <row r="86" spans="1:10" ht="13.5" thickBot="1">
      <c r="A86" s="103" t="s">
        <v>53</v>
      </c>
      <c r="B86" s="134">
        <v>825694.19</v>
      </c>
      <c r="C86" s="134">
        <v>733852.09</v>
      </c>
      <c r="D86" s="134">
        <v>2526335.02</v>
      </c>
      <c r="E86" s="134">
        <v>404894.17</v>
      </c>
      <c r="F86" s="134">
        <v>39598.84</v>
      </c>
      <c r="G86" s="134">
        <v>298704.71</v>
      </c>
      <c r="H86" s="134">
        <v>9074654.139999999</v>
      </c>
      <c r="I86" s="134">
        <v>926.58</v>
      </c>
      <c r="J86" s="134">
        <v>13904659.739999998</v>
      </c>
    </row>
    <row r="87" spans="1:10" ht="12.75">
      <c r="A87" s="19" t="s">
        <v>125</v>
      </c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75">
      <c r="A88" s="19" t="s">
        <v>126</v>
      </c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75">
      <c r="A89" s="19" t="s">
        <v>127</v>
      </c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75">
      <c r="A90" s="19" t="s">
        <v>309</v>
      </c>
      <c r="B90" s="19"/>
      <c r="C90" s="19"/>
      <c r="D90" s="19"/>
      <c r="E90" s="19"/>
      <c r="F90" s="19"/>
      <c r="G90" s="19"/>
      <c r="H90" s="19"/>
      <c r="I90" s="19"/>
      <c r="J90" s="19"/>
    </row>
  </sheetData>
  <mergeCells count="6">
    <mergeCell ref="E6:F6"/>
    <mergeCell ref="C5:D5"/>
    <mergeCell ref="A1:J1"/>
    <mergeCell ref="A3:J3"/>
    <mergeCell ref="G5:H5"/>
    <mergeCell ref="E5:F5"/>
  </mergeCells>
  <printOptions horizontalCentered="1"/>
  <pageMargins left="0.75" right="0.75" top="0.5905511811023623" bottom="1" header="0" footer="0"/>
  <pageSetup horizontalDpi="300" verticalDpi="3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2001-11-13T10:10:12Z</cp:lastPrinted>
  <dcterms:created xsi:type="dcterms:W3CDTF">1999-02-11T09:01:19Z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